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</sheets>
  <definedNames>
    <definedName name="_xlnm._FilterDatabase" localSheetId="0" hidden="1">Observed!$A$1:$B$3400</definedName>
  </definedNames>
  <calcPr calcId="152511"/>
</workbook>
</file>

<file path=xl/calcChain.xml><?xml version="1.0" encoding="utf-8"?>
<calcChain xmlns="http://schemas.openxmlformats.org/spreadsheetml/2006/main">
  <c r="Y1403" i="1" l="1"/>
  <c r="Y1388" i="1"/>
  <c r="Y1373" i="1"/>
  <c r="Y1358" i="1"/>
  <c r="Y1343" i="1"/>
  <c r="Y1328" i="1"/>
  <c r="Y1313" i="1"/>
  <c r="Y1298" i="1"/>
  <c r="Y1283" i="1"/>
  <c r="Y1268" i="1"/>
  <c r="Y1253" i="1"/>
  <c r="Y1238" i="1"/>
  <c r="Y1223" i="1"/>
  <c r="Y1208" i="1"/>
  <c r="Y1193" i="1"/>
  <c r="Y1178" i="1"/>
  <c r="E3286" i="1" l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Y2503" i="1"/>
  <c r="AM1797" i="1"/>
  <c r="AM1792" i="1"/>
  <c r="AM1786" i="1"/>
  <c r="AM1782" i="1"/>
  <c r="AM1779" i="1"/>
  <c r="AM1767" i="1"/>
  <c r="AM1757" i="1"/>
  <c r="AM1729" i="1"/>
  <c r="AM1724" i="1"/>
  <c r="AM1718" i="1"/>
  <c r="AM1714" i="1"/>
  <c r="AM1711" i="1"/>
  <c r="AM1699" i="1"/>
  <c r="AM1689" i="1"/>
  <c r="AM1661" i="1"/>
  <c r="AM1656" i="1"/>
  <c r="AM1650" i="1"/>
  <c r="AM1646" i="1"/>
  <c r="AM1643" i="1"/>
  <c r="AM1631" i="1"/>
  <c r="AM1621" i="1"/>
  <c r="AM1593" i="1"/>
  <c r="AM1588" i="1"/>
  <c r="AM1582" i="1"/>
  <c r="AM1578" i="1"/>
  <c r="AM1575" i="1"/>
  <c r="AM1563" i="1"/>
  <c r="AM1553" i="1"/>
  <c r="AM1525" i="1"/>
  <c r="AM1520" i="1"/>
  <c r="AM1514" i="1"/>
  <c r="AM1510" i="1"/>
  <c r="AM1507" i="1"/>
  <c r="AM1495" i="1"/>
  <c r="AM1485" i="1"/>
  <c r="AM1457" i="1"/>
  <c r="AM1452" i="1"/>
  <c r="AM1446" i="1"/>
  <c r="AM1442" i="1"/>
  <c r="AM1439" i="1"/>
  <c r="AM1427" i="1"/>
  <c r="AM1417" i="1"/>
  <c r="AY107" i="1"/>
  <c r="AY105" i="1"/>
  <c r="AY104" i="1"/>
  <c r="AY101" i="1"/>
  <c r="AY98" i="1"/>
  <c r="AY97" i="1"/>
  <c r="AY96" i="1"/>
  <c r="AY95" i="1"/>
  <c r="AY93" i="1"/>
  <c r="AY91" i="1"/>
</calcChain>
</file>

<file path=xl/sharedStrings.xml><?xml version="1.0" encoding="utf-8"?>
<sst xmlns="http://schemas.openxmlformats.org/spreadsheetml/2006/main" count="6178" uniqueCount="936">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</sst>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\-dd"/>
    <numFmt numFmtId="166" formatCode="0.0"/>
    <numFmt numFmtId="167" formatCode="0.000"/>
    <numFmt numFmtId="168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400"/>
  <sheetViews>
    <sheetView tabSelected="1" zoomScaleNormal="100" workbookViewId="0">
      <pane xSplit="2" ySplit="1" topLeftCell="AR1810" activePane="bottomRight" state="frozen"/>
      <selection pane="topRight" activeCell="C1" sqref="C1"/>
      <selection pane="bottomLeft" activeCell="A2" sqref="A2"/>
      <selection pane="bottomRight" activeCell="AR1814" sqref="AR1814"/>
    </sheetView>
  </sheetViews>
  <sheetFormatPr defaultRowHeight="15" x14ac:dyDescent="0.25"/>
  <cols>
    <col min="1" max="1" width="18.85546875" style="3" customWidth="1"/>
    <col min="2" max="2" width="11.28515625" bestFit="1" customWidth="1"/>
    <col min="3" max="3" width="15.28515625" customWidth="1"/>
    <col min="4" max="4" width="9.42578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bestFit="1" customWidth="1"/>
    <col min="19" max="19" width="12.7109375" bestFit="1" customWidth="1"/>
    <col min="20" max="21" width="12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bestFit="1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6.140625" customWidth="1"/>
    <col min="30" max="30" width="6" customWidth="1"/>
    <col min="31" max="31" width="5" customWidth="1"/>
    <col min="32" max="32" width="4.85546875" customWidth="1"/>
    <col min="33" max="33" width="24.140625" bestFit="1" customWidth="1"/>
    <col min="34" max="34" width="28.28515625" bestFit="1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39" width="21.85546875" bestFit="1" customWidth="1"/>
    <col min="40" max="40" width="33.28515625" bestFit="1" customWidth="1"/>
    <col min="41" max="41" width="32.85546875" bestFit="1" customWidth="1"/>
    <col min="42" max="42" width="34.28515625" bestFit="1" customWidth="1"/>
    <col min="43" max="43" width="40.42578125" bestFit="1" customWidth="1"/>
    <col min="44" max="44" width="27.5703125" bestFit="1" customWidth="1"/>
    <col min="45" max="45" width="16.42578125" bestFit="1" customWidth="1"/>
    <col min="46" max="46" width="13.7109375" bestFit="1" customWidth="1"/>
    <col min="47" max="47" width="14.7109375" bestFit="1" customWidth="1"/>
    <col min="48" max="48" width="17.5703125" bestFit="1" customWidth="1"/>
    <col min="49" max="49" width="13.42578125" bestFit="1" customWidth="1"/>
    <col min="50" max="50" width="14.5703125" bestFit="1" customWidth="1"/>
    <col min="51" max="51" width="28.85546875" bestFit="1" customWidth="1"/>
    <col min="52" max="52" width="36.28515625" bestFit="1" customWidth="1"/>
    <col min="53" max="53" width="28" bestFit="1" customWidth="1"/>
  </cols>
  <sheetData>
    <row r="1" spans="1:70" x14ac:dyDescent="0.25">
      <c r="A1" s="2" t="s">
        <v>0</v>
      </c>
      <c r="B1" s="5" t="s">
        <v>1</v>
      </c>
      <c r="C1" s="5" t="s">
        <v>874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762</v>
      </c>
      <c r="T1" s="1" t="s">
        <v>933</v>
      </c>
      <c r="U1" s="1" t="s">
        <v>934</v>
      </c>
      <c r="V1" s="1" t="s">
        <v>769</v>
      </c>
      <c r="W1" s="1" t="s">
        <v>26</v>
      </c>
      <c r="X1" s="1" t="s">
        <v>761</v>
      </c>
      <c r="Y1" s="1" t="s">
        <v>217</v>
      </c>
      <c r="Z1" s="1" t="s">
        <v>74</v>
      </c>
      <c r="AA1" s="1" t="s">
        <v>2</v>
      </c>
      <c r="AB1" s="1" t="s">
        <v>833</v>
      </c>
      <c r="AC1" s="1" t="s">
        <v>273</v>
      </c>
      <c r="AD1" s="1" t="s">
        <v>770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771</v>
      </c>
      <c r="AK1" s="1" t="s">
        <v>16</v>
      </c>
      <c r="AL1" s="1" t="s">
        <v>14</v>
      </c>
      <c r="AM1" s="1" t="s">
        <v>274</v>
      </c>
      <c r="AN1" s="1" t="s">
        <v>141</v>
      </c>
      <c r="AO1" s="1" t="s">
        <v>760</v>
      </c>
      <c r="AP1" s="1" t="s">
        <v>759</v>
      </c>
      <c r="AQ1" s="1" t="s">
        <v>768</v>
      </c>
      <c r="AR1" s="1" t="s">
        <v>209</v>
      </c>
      <c r="AS1" s="1" t="s">
        <v>763</v>
      </c>
      <c r="AT1" s="1" t="s">
        <v>764</v>
      </c>
      <c r="AU1" s="1" t="s">
        <v>765</v>
      </c>
      <c r="AV1" s="1" t="s">
        <v>772</v>
      </c>
      <c r="AW1" s="1" t="s">
        <v>766</v>
      </c>
      <c r="AX1" s="1" t="s">
        <v>767</v>
      </c>
      <c r="AY1" s="1" t="s">
        <v>148</v>
      </c>
      <c r="AZ1" s="9" t="s">
        <v>917</v>
      </c>
      <c r="BA1" t="s">
        <v>875</v>
      </c>
      <c r="BB1" t="s">
        <v>876</v>
      </c>
      <c r="BC1" t="s">
        <v>877</v>
      </c>
      <c r="BD1" t="s">
        <v>878</v>
      </c>
      <c r="BE1" t="s">
        <v>879</v>
      </c>
      <c r="BF1" t="s">
        <v>880</v>
      </c>
      <c r="BG1" t="s">
        <v>881</v>
      </c>
      <c r="BH1" t="s">
        <v>882</v>
      </c>
      <c r="BI1" t="s">
        <v>883</v>
      </c>
      <c r="BJ1" t="s">
        <v>884</v>
      </c>
      <c r="BK1" t="s">
        <v>885</v>
      </c>
      <c r="BL1" t="s">
        <v>886</v>
      </c>
      <c r="BM1" t="s">
        <v>887</v>
      </c>
      <c r="BN1" t="s">
        <v>888</v>
      </c>
      <c r="BO1" t="s">
        <v>889</v>
      </c>
      <c r="BP1" t="s">
        <v>890</v>
      </c>
      <c r="BQ1" t="s">
        <v>891</v>
      </c>
      <c r="BR1" t="s">
        <v>892</v>
      </c>
    </row>
    <row r="2" spans="1:70" x14ac:dyDescent="0.25">
      <c r="A2" s="2" t="s">
        <v>50</v>
      </c>
      <c r="B2" s="6"/>
      <c r="C2" s="11"/>
      <c r="AA2">
        <v>830</v>
      </c>
      <c r="AN2" t="s">
        <v>935</v>
      </c>
      <c r="AR2">
        <v>90</v>
      </c>
    </row>
    <row r="3" spans="1:70" x14ac:dyDescent="0.25">
      <c r="A3" s="2" t="s">
        <v>49</v>
      </c>
      <c r="B3" s="6"/>
      <c r="C3" s="11"/>
      <c r="AA3">
        <v>1000</v>
      </c>
      <c r="AN3" t="s">
        <v>935</v>
      </c>
      <c r="AR3">
        <v>90</v>
      </c>
    </row>
    <row r="4" spans="1:70" x14ac:dyDescent="0.25">
      <c r="A4" s="2" t="s">
        <v>48</v>
      </c>
      <c r="B4" s="6"/>
      <c r="C4" s="11"/>
      <c r="AA4">
        <v>797.5</v>
      </c>
      <c r="AN4" t="s">
        <v>935</v>
      </c>
      <c r="AR4">
        <v>90</v>
      </c>
    </row>
    <row r="5" spans="1:70" x14ac:dyDescent="0.25">
      <c r="A5" s="2" t="s">
        <v>51</v>
      </c>
      <c r="B5" s="6"/>
      <c r="C5" s="11"/>
      <c r="AA5">
        <v>904.2</v>
      </c>
      <c r="AN5" t="s">
        <v>935</v>
      </c>
      <c r="AR5">
        <v>90</v>
      </c>
    </row>
    <row r="6" spans="1:70" x14ac:dyDescent="0.25">
      <c r="A6" s="2" t="s">
        <v>47</v>
      </c>
      <c r="B6" s="6"/>
      <c r="C6" s="11"/>
      <c r="AA6">
        <v>820.8</v>
      </c>
      <c r="AN6" t="s">
        <v>935</v>
      </c>
      <c r="AR6">
        <v>90</v>
      </c>
    </row>
    <row r="7" spans="1:70" x14ac:dyDescent="0.25">
      <c r="A7" s="2" t="s">
        <v>54</v>
      </c>
      <c r="B7" s="6"/>
      <c r="C7" s="11"/>
      <c r="AA7">
        <v>760.3</v>
      </c>
      <c r="AN7" t="s">
        <v>935</v>
      </c>
      <c r="AR7">
        <v>90</v>
      </c>
    </row>
    <row r="8" spans="1:70" x14ac:dyDescent="0.25">
      <c r="A8" s="2" t="s">
        <v>53</v>
      </c>
      <c r="B8" s="6"/>
      <c r="C8" s="11"/>
      <c r="AA8">
        <v>690.1</v>
      </c>
      <c r="AN8" t="s">
        <v>935</v>
      </c>
      <c r="AR8">
        <v>90</v>
      </c>
    </row>
    <row r="9" spans="1:70" x14ac:dyDescent="0.25">
      <c r="A9" s="2" t="s">
        <v>55</v>
      </c>
      <c r="B9" s="6"/>
      <c r="C9" s="11"/>
      <c r="AA9">
        <v>810.5</v>
      </c>
      <c r="AN9" t="s">
        <v>935</v>
      </c>
      <c r="AR9">
        <v>90</v>
      </c>
    </row>
    <row r="10" spans="1:70" x14ac:dyDescent="0.25">
      <c r="A10" s="2" t="s">
        <v>52</v>
      </c>
      <c r="B10" s="6"/>
      <c r="C10" s="11"/>
      <c r="AA10">
        <v>635.20000000000005</v>
      </c>
      <c r="AN10" t="s">
        <v>935</v>
      </c>
      <c r="AR10">
        <v>90</v>
      </c>
    </row>
    <row r="11" spans="1:70" x14ac:dyDescent="0.25">
      <c r="A11" s="2" t="s">
        <v>59</v>
      </c>
      <c r="B11" s="6"/>
      <c r="C11" s="11"/>
      <c r="AA11">
        <v>983.4</v>
      </c>
      <c r="AN11" t="s">
        <v>935</v>
      </c>
      <c r="AR11">
        <v>90</v>
      </c>
    </row>
    <row r="12" spans="1:70" x14ac:dyDescent="0.25">
      <c r="A12" s="2" t="s">
        <v>58</v>
      </c>
      <c r="B12" s="6"/>
      <c r="C12" s="11"/>
      <c r="AA12">
        <v>782.8</v>
      </c>
      <c r="AN12" t="s">
        <v>935</v>
      </c>
      <c r="AR12">
        <v>90</v>
      </c>
    </row>
    <row r="13" spans="1:70" x14ac:dyDescent="0.25">
      <c r="A13" s="2" t="s">
        <v>57</v>
      </c>
      <c r="B13" s="6"/>
      <c r="C13" s="11"/>
      <c r="AA13">
        <v>1085.8</v>
      </c>
      <c r="AN13" t="s">
        <v>935</v>
      </c>
      <c r="AR13">
        <v>90</v>
      </c>
    </row>
    <row r="14" spans="1:70" x14ac:dyDescent="0.25">
      <c r="A14" s="2" t="s">
        <v>60</v>
      </c>
      <c r="B14" s="6"/>
      <c r="C14" s="11"/>
      <c r="AA14">
        <v>1001.3</v>
      </c>
      <c r="AN14" t="s">
        <v>935</v>
      </c>
      <c r="AR14">
        <v>90</v>
      </c>
    </row>
    <row r="15" spans="1:70" x14ac:dyDescent="0.25">
      <c r="A15" s="2" t="s">
        <v>56</v>
      </c>
      <c r="B15" s="6"/>
      <c r="C15" s="11"/>
      <c r="AA15">
        <v>929.2</v>
      </c>
      <c r="AN15" t="s">
        <v>935</v>
      </c>
      <c r="AR15">
        <v>90</v>
      </c>
    </row>
    <row r="16" spans="1:70" x14ac:dyDescent="0.25">
      <c r="A16" s="2" t="s">
        <v>64</v>
      </c>
      <c r="B16" s="6"/>
      <c r="C16" s="11"/>
      <c r="AA16">
        <v>985.2</v>
      </c>
      <c r="AN16" t="s">
        <v>935</v>
      </c>
      <c r="AR16">
        <v>90</v>
      </c>
    </row>
    <row r="17" spans="1:44" x14ac:dyDescent="0.25">
      <c r="A17" s="2" t="s">
        <v>63</v>
      </c>
      <c r="B17" s="6"/>
      <c r="C17" s="11"/>
      <c r="AA17">
        <v>800.7</v>
      </c>
      <c r="AN17" t="s">
        <v>935</v>
      </c>
      <c r="AR17">
        <v>90</v>
      </c>
    </row>
    <row r="18" spans="1:44" x14ac:dyDescent="0.25">
      <c r="A18" s="2" t="s">
        <v>62</v>
      </c>
      <c r="B18" s="6"/>
      <c r="C18" s="11"/>
      <c r="AA18">
        <v>1019.6</v>
      </c>
      <c r="AN18" t="s">
        <v>935</v>
      </c>
      <c r="AR18">
        <v>90</v>
      </c>
    </row>
    <row r="19" spans="1:44" x14ac:dyDescent="0.25">
      <c r="A19" s="2" t="s">
        <v>65</v>
      </c>
      <c r="B19" s="6"/>
      <c r="C19" s="11"/>
      <c r="AA19">
        <v>1140.9000000000001</v>
      </c>
      <c r="AN19" t="s">
        <v>935</v>
      </c>
      <c r="AR19">
        <v>90</v>
      </c>
    </row>
    <row r="20" spans="1:44" x14ac:dyDescent="0.25">
      <c r="A20" s="2" t="s">
        <v>61</v>
      </c>
      <c r="B20" s="6"/>
      <c r="C20" s="11"/>
      <c r="AA20">
        <v>822.6</v>
      </c>
      <c r="AN20" t="s">
        <v>935</v>
      </c>
      <c r="AR20">
        <v>90</v>
      </c>
    </row>
    <row r="21" spans="1:44" x14ac:dyDescent="0.25">
      <c r="A21" s="2" t="s">
        <v>69</v>
      </c>
      <c r="B21" s="6"/>
      <c r="C21" s="11"/>
      <c r="AA21">
        <v>919.1</v>
      </c>
      <c r="AN21" t="s">
        <v>935</v>
      </c>
      <c r="AR21">
        <v>90</v>
      </c>
    </row>
    <row r="22" spans="1:44" x14ac:dyDescent="0.25">
      <c r="A22" s="2" t="s">
        <v>68</v>
      </c>
      <c r="B22" s="6"/>
      <c r="C22" s="11"/>
      <c r="AA22">
        <v>833.4</v>
      </c>
      <c r="AN22" t="s">
        <v>935</v>
      </c>
      <c r="AR22">
        <v>90</v>
      </c>
    </row>
    <row r="23" spans="1:44" x14ac:dyDescent="0.25">
      <c r="A23" s="2" t="s">
        <v>67</v>
      </c>
      <c r="B23" s="6"/>
      <c r="C23" s="11"/>
      <c r="AA23">
        <v>998.3</v>
      </c>
      <c r="AN23" t="s">
        <v>935</v>
      </c>
      <c r="AR23">
        <v>90</v>
      </c>
    </row>
    <row r="24" spans="1:44" x14ac:dyDescent="0.25">
      <c r="A24" s="2" t="s">
        <v>70</v>
      </c>
      <c r="B24" s="6"/>
      <c r="C24" s="11"/>
      <c r="AA24">
        <v>1052.5</v>
      </c>
      <c r="AN24" t="s">
        <v>935</v>
      </c>
      <c r="AR24">
        <v>90</v>
      </c>
    </row>
    <row r="25" spans="1:44" x14ac:dyDescent="0.25">
      <c r="A25" s="2" t="s">
        <v>66</v>
      </c>
      <c r="B25" s="6"/>
      <c r="C25" s="11"/>
      <c r="AA25">
        <v>862.8</v>
      </c>
      <c r="AN25" t="s">
        <v>935</v>
      </c>
      <c r="AR25">
        <v>90</v>
      </c>
    </row>
    <row r="26" spans="1:44" x14ac:dyDescent="0.25">
      <c r="A26" s="2" t="s">
        <v>893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N26" t="s">
        <v>935</v>
      </c>
      <c r="AR26">
        <v>90</v>
      </c>
    </row>
    <row r="27" spans="1:44" x14ac:dyDescent="0.25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N27" t="s">
        <v>935</v>
      </c>
      <c r="AR27">
        <v>90</v>
      </c>
    </row>
    <row r="28" spans="1:44" x14ac:dyDescent="0.25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N28" t="s">
        <v>935</v>
      </c>
      <c r="AR28">
        <v>90</v>
      </c>
    </row>
    <row r="29" spans="1:44" x14ac:dyDescent="0.25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N29" t="s">
        <v>935</v>
      </c>
      <c r="AR29">
        <v>90</v>
      </c>
    </row>
    <row r="30" spans="1:44" x14ac:dyDescent="0.25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N30" t="s">
        <v>935</v>
      </c>
      <c r="AR30">
        <v>90</v>
      </c>
    </row>
    <row r="31" spans="1:44" x14ac:dyDescent="0.25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N31" t="s">
        <v>935</v>
      </c>
      <c r="AR31">
        <v>90</v>
      </c>
    </row>
    <row r="32" spans="1:44" x14ac:dyDescent="0.25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N32" t="s">
        <v>935</v>
      </c>
      <c r="AR32">
        <v>90</v>
      </c>
    </row>
    <row r="33" spans="1:44" x14ac:dyDescent="0.25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N33" t="s">
        <v>935</v>
      </c>
      <c r="AR33">
        <v>90</v>
      </c>
    </row>
    <row r="34" spans="1:44" x14ac:dyDescent="0.25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N34" t="s">
        <v>935</v>
      </c>
      <c r="AR34">
        <v>90</v>
      </c>
    </row>
    <row r="35" spans="1:44" x14ac:dyDescent="0.25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N35" t="s">
        <v>935</v>
      </c>
      <c r="AR35">
        <v>90</v>
      </c>
    </row>
    <row r="36" spans="1:44" x14ac:dyDescent="0.25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N36" t="s">
        <v>935</v>
      </c>
      <c r="AR36">
        <v>90</v>
      </c>
    </row>
    <row r="37" spans="1:44" x14ac:dyDescent="0.25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N37" t="s">
        <v>935</v>
      </c>
      <c r="AR37">
        <v>90</v>
      </c>
    </row>
    <row r="38" spans="1:44" x14ac:dyDescent="0.25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4" x14ac:dyDescent="0.25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4" x14ac:dyDescent="0.25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4" x14ac:dyDescent="0.25">
      <c r="A41" s="2" t="s">
        <v>22</v>
      </c>
      <c r="B41" s="6">
        <v>34964</v>
      </c>
      <c r="C41" s="11"/>
      <c r="E41">
        <v>443.23677883604302</v>
      </c>
    </row>
    <row r="42" spans="1:44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N42" t="s">
        <v>935</v>
      </c>
      <c r="AR42">
        <v>90</v>
      </c>
    </row>
    <row r="43" spans="1:44" x14ac:dyDescent="0.25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4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4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4" x14ac:dyDescent="0.25">
      <c r="A46" s="2" t="s">
        <v>18</v>
      </c>
      <c r="B46" s="6">
        <v>34964</v>
      </c>
      <c r="C46" s="11"/>
      <c r="E46">
        <v>566.214515678628</v>
      </c>
    </row>
    <row r="47" spans="1:44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N47" t="s">
        <v>935</v>
      </c>
      <c r="AR47">
        <v>90</v>
      </c>
    </row>
    <row r="48" spans="1:44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4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4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4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4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N68" t="s">
        <v>935</v>
      </c>
      <c r="AR68">
        <v>90</v>
      </c>
    </row>
    <row r="69" spans="1:44" x14ac:dyDescent="0.25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4" x14ac:dyDescent="0.25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4" x14ac:dyDescent="0.25">
      <c r="A71" s="2" t="s">
        <v>21</v>
      </c>
      <c r="B71" s="6"/>
      <c r="C71" s="11"/>
      <c r="AN71" t="s">
        <v>935</v>
      </c>
      <c r="AP71">
        <v>89</v>
      </c>
      <c r="AQ71">
        <v>130</v>
      </c>
    </row>
    <row r="72" spans="1:44" x14ac:dyDescent="0.25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4" x14ac:dyDescent="0.25">
      <c r="A73" s="2" t="s">
        <v>21</v>
      </c>
      <c r="B73" s="6">
        <v>34964</v>
      </c>
      <c r="C73" s="11"/>
    </row>
    <row r="74" spans="1:44" x14ac:dyDescent="0.25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N74" t="s">
        <v>935</v>
      </c>
      <c r="AP74">
        <v>89</v>
      </c>
      <c r="AQ74">
        <v>130</v>
      </c>
      <c r="AR74">
        <v>90</v>
      </c>
    </row>
    <row r="75" spans="1:44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4" x14ac:dyDescent="0.25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4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4" x14ac:dyDescent="0.25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N78" t="s">
        <v>935</v>
      </c>
      <c r="AR78">
        <v>90</v>
      </c>
    </row>
    <row r="79" spans="1:44" x14ac:dyDescent="0.25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4" x14ac:dyDescent="0.25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1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1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N82" t="s">
        <v>935</v>
      </c>
      <c r="AR82">
        <v>90</v>
      </c>
    </row>
    <row r="83" spans="1:51" x14ac:dyDescent="0.25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1" x14ac:dyDescent="0.25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1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1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N86" t="s">
        <v>935</v>
      </c>
      <c r="AR86">
        <v>90</v>
      </c>
    </row>
    <row r="87" spans="1:51" x14ac:dyDescent="0.25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1" x14ac:dyDescent="0.25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1" x14ac:dyDescent="0.25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1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N90" t="s">
        <v>935</v>
      </c>
      <c r="AR90">
        <v>90</v>
      </c>
    </row>
    <row r="91" spans="1:51" x14ac:dyDescent="0.25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Y91">
        <f>60*P91</f>
        <v>367.99999999999983</v>
      </c>
    </row>
    <row r="92" spans="1:51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1" x14ac:dyDescent="0.25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Y93">
        <f>60*P93</f>
        <v>676.00000000000193</v>
      </c>
    </row>
    <row r="94" spans="1:51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1" x14ac:dyDescent="0.25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Y95">
        <f>60*P95</f>
        <v>642</v>
      </c>
    </row>
    <row r="96" spans="1:51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Y96">
        <f>60*P96</f>
        <v>564</v>
      </c>
    </row>
    <row r="97" spans="1:51" x14ac:dyDescent="0.25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Y97">
        <f>60*P97</f>
        <v>403.99999999999977</v>
      </c>
    </row>
    <row r="98" spans="1:51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Y98">
        <f>60*P98</f>
        <v>300</v>
      </c>
    </row>
    <row r="99" spans="1:51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1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N100" t="s">
        <v>935</v>
      </c>
      <c r="AR100">
        <v>90</v>
      </c>
    </row>
    <row r="101" spans="1:51" x14ac:dyDescent="0.25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Y101">
        <f>60*P101</f>
        <v>336</v>
      </c>
    </row>
    <row r="102" spans="1:51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1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1" x14ac:dyDescent="0.25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Y104">
        <f>60*P104</f>
        <v>670.00000000000205</v>
      </c>
    </row>
    <row r="105" spans="1:51" x14ac:dyDescent="0.25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Y105">
        <f>60*P105</f>
        <v>672</v>
      </c>
    </row>
    <row r="106" spans="1:51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1" x14ac:dyDescent="0.25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Y107">
        <f>60*P107</f>
        <v>353.33333333333343</v>
      </c>
    </row>
    <row r="108" spans="1:51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N108" t="s">
        <v>935</v>
      </c>
      <c r="AR108">
        <v>90</v>
      </c>
    </row>
    <row r="109" spans="1:51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M109">
        <v>19354.838709677399</v>
      </c>
      <c r="AV109">
        <v>0.03</v>
      </c>
      <c r="AW109">
        <v>0.03</v>
      </c>
      <c r="AX109">
        <v>1</v>
      </c>
    </row>
    <row r="110" spans="1:51" x14ac:dyDescent="0.25">
      <c r="A110" s="2" t="s">
        <v>75</v>
      </c>
      <c r="B110" s="6">
        <v>33798</v>
      </c>
      <c r="C110" s="11"/>
      <c r="AY110">
        <v>127.499996185303</v>
      </c>
    </row>
    <row r="111" spans="1:51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M111">
        <v>16190.4761904762</v>
      </c>
      <c r="AV111">
        <v>1.9565217391304301E-2</v>
      </c>
      <c r="AW111">
        <v>0.09</v>
      </c>
      <c r="AX111">
        <v>4.5999999999999996</v>
      </c>
    </row>
    <row r="112" spans="1:51" x14ac:dyDescent="0.25">
      <c r="A112" s="2" t="s">
        <v>75</v>
      </c>
      <c r="B112" s="6">
        <v>33813</v>
      </c>
      <c r="C112" s="11"/>
      <c r="AY112">
        <v>106.666667938232</v>
      </c>
    </row>
    <row r="113" spans="1:51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M113">
        <v>19774.011299434998</v>
      </c>
      <c r="AV113">
        <v>8.1081081081081103E-3</v>
      </c>
      <c r="AW113">
        <v>0.21</v>
      </c>
      <c r="AX113">
        <v>25.9</v>
      </c>
      <c r="AY113">
        <v>243.58333587646499</v>
      </c>
    </row>
    <row r="114" spans="1:51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M114">
        <v>19469.026548672598</v>
      </c>
      <c r="AV114">
        <v>6.3013698630136998E-3</v>
      </c>
      <c r="AW114">
        <v>0.23</v>
      </c>
      <c r="AX114">
        <v>36.5</v>
      </c>
      <c r="AY114">
        <v>161.875</v>
      </c>
    </row>
    <row r="115" spans="1:51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M115">
        <v>11340.206185567</v>
      </c>
      <c r="AV115">
        <v>5.8015267175572502E-3</v>
      </c>
      <c r="AW115">
        <v>0.38</v>
      </c>
      <c r="AX115">
        <v>65.5</v>
      </c>
      <c r="AY115">
        <v>130.902912139893</v>
      </c>
    </row>
    <row r="116" spans="1:51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M116">
        <v>14285.714285714301</v>
      </c>
      <c r="AV116">
        <v>4.6325878594249198E-3</v>
      </c>
      <c r="AW116">
        <v>0.28999999999999998</v>
      </c>
      <c r="AX116">
        <v>62.6</v>
      </c>
      <c r="AY116">
        <v>125.541667938232</v>
      </c>
    </row>
    <row r="117" spans="1:51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N117" t="s">
        <v>935</v>
      </c>
      <c r="AR117">
        <v>90</v>
      </c>
      <c r="AX117">
        <v>61</v>
      </c>
      <c r="AY117">
        <v>135</v>
      </c>
    </row>
    <row r="118" spans="1:51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M118">
        <v>20000</v>
      </c>
      <c r="AV118">
        <v>0.05</v>
      </c>
      <c r="AW118">
        <v>0.12</v>
      </c>
      <c r="AX118">
        <v>2.4</v>
      </c>
    </row>
    <row r="119" spans="1:51" x14ac:dyDescent="0.25">
      <c r="A119" s="2" t="s">
        <v>78</v>
      </c>
      <c r="B119" s="6">
        <v>33798</v>
      </c>
      <c r="C119" s="11"/>
      <c r="AY119">
        <v>118.75</v>
      </c>
    </row>
    <row r="120" spans="1:51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M120">
        <v>22636.103151862499</v>
      </c>
      <c r="AV120">
        <v>3.55932203389831E-2</v>
      </c>
      <c r="AW120">
        <v>0.63</v>
      </c>
      <c r="AX120">
        <v>17.7</v>
      </c>
    </row>
    <row r="121" spans="1:51" x14ac:dyDescent="0.25">
      <c r="A121" s="2" t="s">
        <v>78</v>
      </c>
      <c r="B121" s="6">
        <v>33813</v>
      </c>
      <c r="C121" s="11"/>
      <c r="AY121">
        <v>112.5</v>
      </c>
    </row>
    <row r="122" spans="1:51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M122">
        <v>24531.132783195801</v>
      </c>
      <c r="AV122">
        <v>1.1006140765233799E-2</v>
      </c>
      <c r="AW122">
        <v>2.33</v>
      </c>
      <c r="AX122">
        <v>211.7</v>
      </c>
      <c r="AY122">
        <v>523.5</v>
      </c>
    </row>
    <row r="123" spans="1:51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M123">
        <v>28235.294117647099</v>
      </c>
      <c r="AV123">
        <v>6.18612157073695E-3</v>
      </c>
      <c r="AW123">
        <v>2.2999999999999998</v>
      </c>
      <c r="AX123">
        <v>371.8</v>
      </c>
      <c r="AY123">
        <v>501.52915954589798</v>
      </c>
    </row>
    <row r="124" spans="1:51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M124">
        <v>20338.983050847499</v>
      </c>
      <c r="AV124">
        <v>3.7487828627069098E-3</v>
      </c>
      <c r="AW124">
        <v>2.31</v>
      </c>
      <c r="AX124">
        <v>616.20000000000005</v>
      </c>
      <c r="AY124">
        <v>369.16665649414102</v>
      </c>
    </row>
    <row r="125" spans="1:51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M125">
        <v>19413.919413919401</v>
      </c>
      <c r="AV125">
        <v>2.8446033810143002E-3</v>
      </c>
      <c r="AW125">
        <v>1.75</v>
      </c>
      <c r="AX125">
        <v>615.20000000000005</v>
      </c>
      <c r="AY125">
        <v>351.59709167480497</v>
      </c>
    </row>
    <row r="126" spans="1:51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N126" t="s">
        <v>935</v>
      </c>
      <c r="AR126">
        <v>90</v>
      </c>
      <c r="AX126">
        <v>407.6</v>
      </c>
      <c r="AY126">
        <v>297.5</v>
      </c>
    </row>
    <row r="127" spans="1:51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M127">
        <v>21917.8082191781</v>
      </c>
      <c r="AV127">
        <v>4.4444444444444398E-2</v>
      </c>
      <c r="AW127">
        <v>0.08</v>
      </c>
      <c r="AX127">
        <v>1.8</v>
      </c>
    </row>
    <row r="128" spans="1:51" x14ac:dyDescent="0.25">
      <c r="A128" s="2" t="s">
        <v>79</v>
      </c>
      <c r="B128" s="6">
        <v>33798</v>
      </c>
      <c r="C128" s="11"/>
      <c r="AY128">
        <v>135</v>
      </c>
    </row>
    <row r="129" spans="1:51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M129">
        <v>24615.384615384599</v>
      </c>
      <c r="AV129">
        <v>2.73885350318471E-2</v>
      </c>
      <c r="AW129">
        <v>0.43</v>
      </c>
      <c r="AX129">
        <v>15.7</v>
      </c>
    </row>
    <row r="130" spans="1:51" x14ac:dyDescent="0.25">
      <c r="A130" s="2" t="s">
        <v>79</v>
      </c>
      <c r="B130" s="6">
        <v>33813</v>
      </c>
      <c r="C130" s="11"/>
      <c r="AY130">
        <v>112.083332061768</v>
      </c>
    </row>
    <row r="131" spans="1:51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M131">
        <v>26364.280652019799</v>
      </c>
      <c r="AV131">
        <v>1.5433161216293701E-2</v>
      </c>
      <c r="AW131">
        <v>2.69</v>
      </c>
      <c r="AX131">
        <v>174.3</v>
      </c>
      <c r="AY131">
        <v>518.87501525878895</v>
      </c>
    </row>
    <row r="132" spans="1:51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M132">
        <v>28818.443804034599</v>
      </c>
      <c r="AV132">
        <v>9.5238095238095195E-3</v>
      </c>
      <c r="AW132">
        <v>3.4</v>
      </c>
      <c r="AX132">
        <v>357</v>
      </c>
      <c r="AY132">
        <v>534.09584045410202</v>
      </c>
    </row>
    <row r="133" spans="1:51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M133">
        <v>23499.031633311799</v>
      </c>
      <c r="AV133">
        <v>5.0136590069098496E-3</v>
      </c>
      <c r="AW133">
        <v>3.12</v>
      </c>
      <c r="AX133">
        <v>622.29999999999995</v>
      </c>
      <c r="AY133">
        <v>389.58332824707003</v>
      </c>
    </row>
    <row r="134" spans="1:51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M134">
        <v>19634.703196347</v>
      </c>
      <c r="AV134">
        <v>4.1370979918465998E-3</v>
      </c>
      <c r="AW134">
        <v>2.74</v>
      </c>
      <c r="AX134">
        <v>662.3</v>
      </c>
      <c r="AY134">
        <v>455</v>
      </c>
    </row>
    <row r="135" spans="1:51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N135" t="s">
        <v>935</v>
      </c>
      <c r="AR135">
        <v>90</v>
      </c>
      <c r="AX135">
        <v>556</v>
      </c>
      <c r="AY135">
        <v>373.61125183105497</v>
      </c>
    </row>
    <row r="136" spans="1:51" x14ac:dyDescent="0.25">
      <c r="A136" s="2" t="s">
        <v>80</v>
      </c>
      <c r="B136" s="6"/>
      <c r="C136" s="11"/>
      <c r="AN136" t="s">
        <v>935</v>
      </c>
      <c r="AP136">
        <v>91</v>
      </c>
      <c r="AQ136">
        <v>129</v>
      </c>
    </row>
    <row r="137" spans="1:51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M137">
        <v>20000</v>
      </c>
      <c r="AV137">
        <v>5.4545454545454501E-2</v>
      </c>
      <c r="AW137">
        <v>0.12</v>
      </c>
      <c r="AX137">
        <v>2.2000000000000002</v>
      </c>
    </row>
    <row r="138" spans="1:51" x14ac:dyDescent="0.25">
      <c r="A138" s="2" t="s">
        <v>80</v>
      </c>
      <c r="B138" s="6">
        <v>33798</v>
      </c>
      <c r="C138" s="11"/>
      <c r="AY138">
        <v>121.249996185303</v>
      </c>
    </row>
    <row r="139" spans="1:51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M139">
        <v>23303.167420814501</v>
      </c>
      <c r="AV139">
        <v>4.2272727272727302E-2</v>
      </c>
      <c r="AW139">
        <v>0.93</v>
      </c>
      <c r="AX139">
        <v>22</v>
      </c>
    </row>
    <row r="140" spans="1:51" x14ac:dyDescent="0.25">
      <c r="A140" s="2" t="s">
        <v>80</v>
      </c>
      <c r="B140" s="6">
        <v>33813</v>
      </c>
      <c r="C140" s="11"/>
      <c r="AY140">
        <v>115.833332061768</v>
      </c>
    </row>
    <row r="141" spans="1:51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M141">
        <v>26344.537815126099</v>
      </c>
      <c r="AV141">
        <v>2.4917724494593299E-2</v>
      </c>
      <c r="AW141">
        <v>5.3</v>
      </c>
      <c r="AX141">
        <v>212.7</v>
      </c>
      <c r="AY141">
        <v>786.08334350585903</v>
      </c>
    </row>
    <row r="142" spans="1:51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M142">
        <v>32380.5270209915</v>
      </c>
      <c r="AV142">
        <v>1.58826504805261E-2</v>
      </c>
      <c r="AW142">
        <v>6.28</v>
      </c>
      <c r="AX142">
        <v>395.4</v>
      </c>
      <c r="AY142">
        <v>836.48747253418003</v>
      </c>
    </row>
    <row r="143" spans="1:51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M143">
        <v>26589.5953757225</v>
      </c>
      <c r="AV143">
        <v>1.1982019946621699E-2</v>
      </c>
      <c r="AW143">
        <v>8.5299999999999994</v>
      </c>
      <c r="AX143">
        <v>711.9</v>
      </c>
      <c r="AY143">
        <v>450.20832824707003</v>
      </c>
    </row>
    <row r="144" spans="1:51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M144">
        <v>21682.665160926001</v>
      </c>
      <c r="AV144">
        <v>1.23743016759777E-2</v>
      </c>
      <c r="AW144">
        <v>8.86</v>
      </c>
      <c r="AX144">
        <v>716</v>
      </c>
      <c r="AY144">
        <v>504.86123657226602</v>
      </c>
    </row>
    <row r="145" spans="1:51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N145" t="s">
        <v>935</v>
      </c>
      <c r="AP145">
        <v>91</v>
      </c>
      <c r="AQ145">
        <v>129</v>
      </c>
      <c r="AR145">
        <v>90</v>
      </c>
      <c r="AX145">
        <v>617.70000000000005</v>
      </c>
      <c r="AY145">
        <v>422.36125183105497</v>
      </c>
    </row>
    <row r="146" spans="1:51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M146">
        <v>19298.245614035099</v>
      </c>
      <c r="AV146">
        <v>4.7058823529411799E-2</v>
      </c>
      <c r="AW146">
        <v>0.08</v>
      </c>
      <c r="AX146">
        <v>1.7</v>
      </c>
    </row>
    <row r="147" spans="1:51" x14ac:dyDescent="0.25">
      <c r="A147" s="2" t="s">
        <v>76</v>
      </c>
      <c r="B147" s="6">
        <v>33798</v>
      </c>
      <c r="C147" s="11"/>
      <c r="AY147">
        <v>109.583332061768</v>
      </c>
    </row>
    <row r="148" spans="1:51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M148">
        <v>24054.982817869401</v>
      </c>
      <c r="AV148">
        <v>2.8358208955223899E-2</v>
      </c>
      <c r="AW148">
        <v>0.38</v>
      </c>
      <c r="AX148">
        <v>13.4</v>
      </c>
    </row>
    <row r="149" spans="1:51" x14ac:dyDescent="0.25">
      <c r="A149" s="2" t="s">
        <v>76</v>
      </c>
      <c r="B149" s="6">
        <v>33813</v>
      </c>
      <c r="C149" s="11"/>
      <c r="AY149">
        <v>100.416667938232</v>
      </c>
    </row>
    <row r="150" spans="1:51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M150">
        <v>20873.786407766998</v>
      </c>
      <c r="AV150">
        <v>6.6867017280240401E-3</v>
      </c>
      <c r="AW150">
        <v>0.89</v>
      </c>
      <c r="AX150">
        <v>133.1</v>
      </c>
      <c r="AY150">
        <v>468.5</v>
      </c>
    </row>
    <row r="151" spans="1:51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M151">
        <v>29182.879377431898</v>
      </c>
      <c r="AV151">
        <v>4.1489863272041504E-3</v>
      </c>
      <c r="AW151">
        <v>0.88</v>
      </c>
      <c r="AX151">
        <v>212.1</v>
      </c>
      <c r="AY151">
        <v>424.16667175292997</v>
      </c>
    </row>
    <row r="152" spans="1:51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M152">
        <v>14733.5423197492</v>
      </c>
      <c r="AV152">
        <v>2.6483405967147201E-3</v>
      </c>
      <c r="AW152">
        <v>0.79</v>
      </c>
      <c r="AX152">
        <v>298.3</v>
      </c>
      <c r="AY152">
        <v>167.77791595458999</v>
      </c>
    </row>
    <row r="153" spans="1:51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V153">
        <v>2.2318214542836599E-3</v>
      </c>
      <c r="AW153">
        <v>0.62</v>
      </c>
      <c r="AX153">
        <v>277.8</v>
      </c>
      <c r="AY153">
        <v>177.08332824707</v>
      </c>
    </row>
    <row r="154" spans="1:51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N154" t="s">
        <v>935</v>
      </c>
      <c r="AR154">
        <v>90</v>
      </c>
      <c r="AX154">
        <v>220.1</v>
      </c>
      <c r="AY154">
        <v>214.99999745686799</v>
      </c>
    </row>
    <row r="155" spans="1:51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M155">
        <v>19444.444444444402</v>
      </c>
      <c r="AV155">
        <v>5.8823529411764698E-2</v>
      </c>
      <c r="AW155">
        <v>0.1</v>
      </c>
      <c r="AX155">
        <v>1.7</v>
      </c>
    </row>
    <row r="156" spans="1:51" x14ac:dyDescent="0.25">
      <c r="A156" s="2" t="s">
        <v>77</v>
      </c>
      <c r="B156" s="6">
        <v>33798</v>
      </c>
      <c r="C156" s="11"/>
      <c r="AY156">
        <v>117.5</v>
      </c>
    </row>
    <row r="157" spans="1:51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M157">
        <v>20959.595959596001</v>
      </c>
      <c r="AV157">
        <v>3.6923076923076899E-2</v>
      </c>
      <c r="AW157">
        <v>0.72</v>
      </c>
      <c r="AX157">
        <v>19.5</v>
      </c>
    </row>
    <row r="158" spans="1:51" x14ac:dyDescent="0.25">
      <c r="A158" s="2" t="s">
        <v>77</v>
      </c>
      <c r="B158" s="6">
        <v>33813</v>
      </c>
      <c r="C158" s="11"/>
      <c r="AY158">
        <v>108.333335876465</v>
      </c>
    </row>
    <row r="159" spans="1:51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M159">
        <v>25215.1462994836</v>
      </c>
      <c r="AV159">
        <v>7.3033707865168499E-3</v>
      </c>
      <c r="AW159">
        <v>1.43</v>
      </c>
      <c r="AX159">
        <v>195.8</v>
      </c>
      <c r="AY159">
        <v>522.66665649414097</v>
      </c>
    </row>
    <row r="160" spans="1:51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M160">
        <v>24711.316397228598</v>
      </c>
      <c r="AV160">
        <v>4.5226130653266304E-3</v>
      </c>
      <c r="AW160">
        <v>1.35</v>
      </c>
      <c r="AX160">
        <v>298.5</v>
      </c>
      <c r="AY160">
        <v>344.69166564941401</v>
      </c>
    </row>
    <row r="161" spans="1:51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M161">
        <v>17700.112739571599</v>
      </c>
      <c r="AV161">
        <v>2.9475799698542998E-3</v>
      </c>
      <c r="AW161">
        <v>1.76</v>
      </c>
      <c r="AX161">
        <v>597.1</v>
      </c>
      <c r="AY161">
        <v>493.055419921875</v>
      </c>
    </row>
    <row r="162" spans="1:51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M162">
        <v>15189.873417721499</v>
      </c>
      <c r="AV162">
        <v>2.4185746533376298E-3</v>
      </c>
      <c r="AW162">
        <v>1.5</v>
      </c>
      <c r="AX162">
        <v>620.20000000000005</v>
      </c>
      <c r="AY162">
        <v>287.569580078125</v>
      </c>
    </row>
    <row r="163" spans="1:51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N163" t="s">
        <v>935</v>
      </c>
      <c r="AR163">
        <v>90</v>
      </c>
      <c r="AX163">
        <v>431.7</v>
      </c>
      <c r="AY163">
        <v>304.72207641601602</v>
      </c>
    </row>
    <row r="164" spans="1:51" x14ac:dyDescent="0.25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R164">
        <v>12.57</v>
      </c>
    </row>
    <row r="165" spans="1:51" x14ac:dyDescent="0.25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R165">
        <v>22.27</v>
      </c>
    </row>
    <row r="166" spans="1:51" x14ac:dyDescent="0.25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R166">
        <v>25.47</v>
      </c>
    </row>
    <row r="167" spans="1:51" x14ac:dyDescent="0.25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R167">
        <v>28.9</v>
      </c>
    </row>
    <row r="168" spans="1:51" x14ac:dyDescent="0.25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R168">
        <v>30.87</v>
      </c>
    </row>
    <row r="169" spans="1:51" x14ac:dyDescent="0.25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R169">
        <v>32.020000000000003</v>
      </c>
    </row>
    <row r="170" spans="1:51" x14ac:dyDescent="0.25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R170">
        <v>32.17</v>
      </c>
    </row>
    <row r="171" spans="1:51" x14ac:dyDescent="0.25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R171">
        <v>40.07</v>
      </c>
    </row>
    <row r="172" spans="1:51" x14ac:dyDescent="0.25">
      <c r="A172" s="2" t="s">
        <v>304</v>
      </c>
      <c r="B172" s="6">
        <v>34044</v>
      </c>
      <c r="C172" s="11"/>
      <c r="R172">
        <v>604.5</v>
      </c>
      <c r="AA172">
        <v>0</v>
      </c>
      <c r="AR172">
        <v>53.07</v>
      </c>
    </row>
    <row r="173" spans="1:51" x14ac:dyDescent="0.25">
      <c r="A173" s="2" t="s">
        <v>304</v>
      </c>
      <c r="B173" s="6">
        <v>34051</v>
      </c>
      <c r="C173" s="11"/>
      <c r="R173">
        <v>795.5</v>
      </c>
      <c r="AA173">
        <v>0</v>
      </c>
      <c r="AR173">
        <v>65.27</v>
      </c>
    </row>
    <row r="174" spans="1:51" x14ac:dyDescent="0.25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R174">
        <v>72.900000000000006</v>
      </c>
    </row>
    <row r="175" spans="1:51" x14ac:dyDescent="0.25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R175">
        <v>82.45</v>
      </c>
    </row>
    <row r="176" spans="1:51" x14ac:dyDescent="0.25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R176">
        <v>85.3</v>
      </c>
    </row>
    <row r="177" spans="1:44" x14ac:dyDescent="0.25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R177">
        <v>86.85</v>
      </c>
    </row>
    <row r="178" spans="1:44" x14ac:dyDescent="0.25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R178">
        <v>88.45</v>
      </c>
    </row>
    <row r="179" spans="1:44" x14ac:dyDescent="0.25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R179">
        <v>89.92</v>
      </c>
    </row>
    <row r="180" spans="1:44" x14ac:dyDescent="0.25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R180">
        <v>93</v>
      </c>
    </row>
    <row r="181" spans="1:44" x14ac:dyDescent="0.25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N181" t="s">
        <v>935</v>
      </c>
      <c r="AR181">
        <v>93</v>
      </c>
    </row>
    <row r="182" spans="1:44" x14ac:dyDescent="0.25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R182">
        <v>12.42</v>
      </c>
    </row>
    <row r="183" spans="1:44" x14ac:dyDescent="0.25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R183">
        <v>22.37</v>
      </c>
    </row>
    <row r="184" spans="1:44" x14ac:dyDescent="0.25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R184">
        <v>25.57</v>
      </c>
    </row>
    <row r="185" spans="1:44" x14ac:dyDescent="0.25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R185">
        <v>28.17</v>
      </c>
    </row>
    <row r="186" spans="1:44" x14ac:dyDescent="0.25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R186">
        <v>30.8</v>
      </c>
    </row>
    <row r="187" spans="1:44" x14ac:dyDescent="0.25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R187">
        <v>31.92</v>
      </c>
    </row>
    <row r="188" spans="1:44" x14ac:dyDescent="0.25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R188">
        <v>32.32</v>
      </c>
    </row>
    <row r="189" spans="1:44" x14ac:dyDescent="0.25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R189">
        <v>40</v>
      </c>
    </row>
    <row r="190" spans="1:44" x14ac:dyDescent="0.25">
      <c r="A190" s="2" t="s">
        <v>306</v>
      </c>
      <c r="B190" s="6">
        <v>34044</v>
      </c>
      <c r="C190" s="11"/>
      <c r="R190">
        <v>616.6</v>
      </c>
      <c r="AA190">
        <v>0</v>
      </c>
      <c r="AR190">
        <v>52.57</v>
      </c>
    </row>
    <row r="191" spans="1:44" x14ac:dyDescent="0.25">
      <c r="A191" s="2" t="s">
        <v>306</v>
      </c>
      <c r="B191" s="6">
        <v>34051</v>
      </c>
      <c r="C191" s="11"/>
      <c r="R191">
        <v>757.4</v>
      </c>
      <c r="AA191">
        <v>0</v>
      </c>
      <c r="AR191">
        <v>62.22</v>
      </c>
    </row>
    <row r="192" spans="1:44" x14ac:dyDescent="0.25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R192">
        <v>72.7</v>
      </c>
    </row>
    <row r="193" spans="1:44" x14ac:dyDescent="0.25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R193">
        <v>82.97</v>
      </c>
    </row>
    <row r="194" spans="1:44" x14ac:dyDescent="0.25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R194">
        <v>85.15</v>
      </c>
    </row>
    <row r="195" spans="1:44" x14ac:dyDescent="0.25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R195">
        <v>86.92</v>
      </c>
    </row>
    <row r="196" spans="1:44" x14ac:dyDescent="0.25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R196">
        <v>88.39</v>
      </c>
    </row>
    <row r="197" spans="1:44" x14ac:dyDescent="0.25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R197">
        <v>88.97</v>
      </c>
    </row>
    <row r="198" spans="1:44" x14ac:dyDescent="0.25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R198">
        <v>92.52</v>
      </c>
    </row>
    <row r="199" spans="1:44" x14ac:dyDescent="0.25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N199" t="s">
        <v>935</v>
      </c>
      <c r="AR199">
        <v>93</v>
      </c>
    </row>
    <row r="200" spans="1:44" x14ac:dyDescent="0.25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R200">
        <v>12.72</v>
      </c>
    </row>
    <row r="201" spans="1:44" x14ac:dyDescent="0.25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R201">
        <v>22.45</v>
      </c>
    </row>
    <row r="202" spans="1:44" x14ac:dyDescent="0.25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R202">
        <v>25.02</v>
      </c>
    </row>
    <row r="203" spans="1:44" x14ac:dyDescent="0.25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R203">
        <v>27.72</v>
      </c>
    </row>
    <row r="204" spans="1:44" x14ac:dyDescent="0.25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R204">
        <v>31.17</v>
      </c>
    </row>
    <row r="205" spans="1:44" x14ac:dyDescent="0.25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R205">
        <v>32.049999999999997</v>
      </c>
    </row>
    <row r="206" spans="1:44" x14ac:dyDescent="0.25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R206">
        <v>32.200000000000003</v>
      </c>
    </row>
    <row r="207" spans="1:44" x14ac:dyDescent="0.25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R207">
        <v>38.57</v>
      </c>
    </row>
    <row r="208" spans="1:44" x14ac:dyDescent="0.25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R208">
        <v>49.77</v>
      </c>
    </row>
    <row r="209" spans="1:44" x14ac:dyDescent="0.25">
      <c r="A209" s="2" t="s">
        <v>303</v>
      </c>
      <c r="B209" s="6">
        <v>34051</v>
      </c>
      <c r="C209" s="11"/>
      <c r="R209">
        <v>637.79999999999995</v>
      </c>
      <c r="AA209">
        <v>0</v>
      </c>
      <c r="AR209">
        <v>61.4</v>
      </c>
    </row>
    <row r="210" spans="1:44" x14ac:dyDescent="0.25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R210">
        <v>71.819999999999993</v>
      </c>
    </row>
    <row r="211" spans="1:44" x14ac:dyDescent="0.25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R211">
        <v>82.32</v>
      </c>
    </row>
    <row r="212" spans="1:44" x14ac:dyDescent="0.25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R212">
        <v>84.07</v>
      </c>
    </row>
    <row r="213" spans="1:44" x14ac:dyDescent="0.25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R213">
        <v>86.25</v>
      </c>
    </row>
    <row r="214" spans="1:44" x14ac:dyDescent="0.25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R214">
        <v>87.07</v>
      </c>
    </row>
    <row r="215" spans="1:44" x14ac:dyDescent="0.25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R215">
        <v>88.62</v>
      </c>
    </row>
    <row r="216" spans="1:44" x14ac:dyDescent="0.25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R216">
        <v>92.95</v>
      </c>
    </row>
    <row r="217" spans="1:44" x14ac:dyDescent="0.25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N217" t="s">
        <v>935</v>
      </c>
      <c r="AR217">
        <v>93</v>
      </c>
    </row>
    <row r="218" spans="1:44" x14ac:dyDescent="0.25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R218">
        <v>12.77</v>
      </c>
    </row>
    <row r="219" spans="1:44" x14ac:dyDescent="0.25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R219">
        <v>22.25</v>
      </c>
    </row>
    <row r="220" spans="1:44" x14ac:dyDescent="0.25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R220">
        <v>24.97</v>
      </c>
    </row>
    <row r="221" spans="1:44" x14ac:dyDescent="0.25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R221">
        <v>28.02</v>
      </c>
    </row>
    <row r="222" spans="1:44" x14ac:dyDescent="0.25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R222">
        <v>30.92</v>
      </c>
    </row>
    <row r="223" spans="1:44" x14ac:dyDescent="0.25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R223">
        <v>32</v>
      </c>
    </row>
    <row r="224" spans="1:44" x14ac:dyDescent="0.25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R224">
        <v>32.119999999999997</v>
      </c>
    </row>
    <row r="225" spans="1:44" x14ac:dyDescent="0.25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R225">
        <v>38.299999999999997</v>
      </c>
    </row>
    <row r="226" spans="1:44" x14ac:dyDescent="0.25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R226">
        <v>47.72</v>
      </c>
    </row>
    <row r="227" spans="1:44" x14ac:dyDescent="0.25">
      <c r="A227" s="2" t="s">
        <v>305</v>
      </c>
      <c r="B227" s="6">
        <v>34051</v>
      </c>
      <c r="C227" s="11"/>
      <c r="R227">
        <v>637.5</v>
      </c>
      <c r="AA227">
        <v>0</v>
      </c>
      <c r="AR227">
        <v>58.52</v>
      </c>
    </row>
    <row r="228" spans="1:44" x14ac:dyDescent="0.25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R228">
        <v>71.22</v>
      </c>
    </row>
    <row r="229" spans="1:44" x14ac:dyDescent="0.25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R229">
        <v>79.97</v>
      </c>
    </row>
    <row r="230" spans="1:44" x14ac:dyDescent="0.25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R230">
        <v>83.95</v>
      </c>
    </row>
    <row r="231" spans="1:44" x14ac:dyDescent="0.25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R231">
        <v>85.89</v>
      </c>
    </row>
    <row r="232" spans="1:44" x14ac:dyDescent="0.25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R232">
        <v>87.24</v>
      </c>
    </row>
    <row r="233" spans="1:44" x14ac:dyDescent="0.25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R233">
        <v>87.15</v>
      </c>
    </row>
    <row r="234" spans="1:44" x14ac:dyDescent="0.25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R234">
        <v>88.82</v>
      </c>
    </row>
    <row r="235" spans="1:44" x14ac:dyDescent="0.25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N235" t="s">
        <v>935</v>
      </c>
      <c r="AR235">
        <v>92.97</v>
      </c>
    </row>
    <row r="236" spans="1:44" x14ac:dyDescent="0.25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R236">
        <v>10.62</v>
      </c>
    </row>
    <row r="237" spans="1:44" x14ac:dyDescent="0.25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R237">
        <v>11.45</v>
      </c>
    </row>
    <row r="238" spans="1:44" x14ac:dyDescent="0.25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R238">
        <v>15.42</v>
      </c>
    </row>
    <row r="239" spans="1:44" x14ac:dyDescent="0.25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R239">
        <v>21.6</v>
      </c>
    </row>
    <row r="240" spans="1:44" x14ac:dyDescent="0.25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R240">
        <v>23.02</v>
      </c>
    </row>
    <row r="241" spans="1:44" x14ac:dyDescent="0.25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R241">
        <v>23.82</v>
      </c>
    </row>
    <row r="242" spans="1:44" x14ac:dyDescent="0.25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R242">
        <v>26.12</v>
      </c>
    </row>
    <row r="243" spans="1:44" x14ac:dyDescent="0.25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R243">
        <v>29.6</v>
      </c>
    </row>
    <row r="244" spans="1:44" x14ac:dyDescent="0.25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R244">
        <v>31.22</v>
      </c>
    </row>
    <row r="245" spans="1:44" x14ac:dyDescent="0.25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R245">
        <v>31.97</v>
      </c>
    </row>
    <row r="246" spans="1:44" x14ac:dyDescent="0.25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R246">
        <v>38.75</v>
      </c>
    </row>
    <row r="247" spans="1:44" x14ac:dyDescent="0.25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R247">
        <v>52.52</v>
      </c>
    </row>
    <row r="248" spans="1:44" x14ac:dyDescent="0.25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R248">
        <v>57.85</v>
      </c>
    </row>
    <row r="249" spans="1:44" x14ac:dyDescent="0.25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R249">
        <v>70.900000000000006</v>
      </c>
    </row>
    <row r="250" spans="1:44" x14ac:dyDescent="0.25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R250">
        <v>74.099999999999994</v>
      </c>
    </row>
    <row r="251" spans="1:44" x14ac:dyDescent="0.25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R251">
        <v>78.77</v>
      </c>
    </row>
    <row r="252" spans="1:44" x14ac:dyDescent="0.25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R252">
        <v>82.62</v>
      </c>
    </row>
    <row r="253" spans="1:44" x14ac:dyDescent="0.25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R253">
        <v>85.77</v>
      </c>
    </row>
    <row r="254" spans="1:44" x14ac:dyDescent="0.25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R254">
        <v>89.85</v>
      </c>
    </row>
    <row r="255" spans="1:44" x14ac:dyDescent="0.25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R255">
        <v>92.85</v>
      </c>
    </row>
    <row r="256" spans="1:44" x14ac:dyDescent="0.25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N256" t="s">
        <v>935</v>
      </c>
      <c r="AR256">
        <v>92.9</v>
      </c>
    </row>
    <row r="257" spans="1:44" x14ac:dyDescent="0.25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R257">
        <v>10.65</v>
      </c>
    </row>
    <row r="258" spans="1:44" x14ac:dyDescent="0.25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R258">
        <v>11.35</v>
      </c>
    </row>
    <row r="259" spans="1:44" x14ac:dyDescent="0.25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R259">
        <v>15.37</v>
      </c>
    </row>
    <row r="260" spans="1:44" x14ac:dyDescent="0.25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R260">
        <v>21.95</v>
      </c>
    </row>
    <row r="261" spans="1:44" x14ac:dyDescent="0.25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R261">
        <v>22.92</v>
      </c>
    </row>
    <row r="262" spans="1:44" x14ac:dyDescent="0.25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R262">
        <v>24.5</v>
      </c>
    </row>
    <row r="263" spans="1:44" x14ac:dyDescent="0.25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R263">
        <v>26.02</v>
      </c>
    </row>
    <row r="264" spans="1:44" x14ac:dyDescent="0.25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R264">
        <v>30.4</v>
      </c>
    </row>
    <row r="265" spans="1:44" x14ac:dyDescent="0.25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R265">
        <v>31.27</v>
      </c>
    </row>
    <row r="266" spans="1:44" x14ac:dyDescent="0.25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R266">
        <v>31.82</v>
      </c>
    </row>
    <row r="267" spans="1:44" x14ac:dyDescent="0.25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R267">
        <v>37.57</v>
      </c>
    </row>
    <row r="268" spans="1:44" x14ac:dyDescent="0.25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R268">
        <v>48.05</v>
      </c>
    </row>
    <row r="269" spans="1:44" x14ac:dyDescent="0.25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R269">
        <v>56</v>
      </c>
    </row>
    <row r="270" spans="1:44" x14ac:dyDescent="0.25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R270">
        <v>69.67</v>
      </c>
    </row>
    <row r="271" spans="1:44" x14ac:dyDescent="0.25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R271">
        <v>73.319999999999993</v>
      </c>
    </row>
    <row r="272" spans="1:44" x14ac:dyDescent="0.25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R272">
        <v>78.25</v>
      </c>
    </row>
    <row r="273" spans="1:44" x14ac:dyDescent="0.25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R273">
        <v>83.07</v>
      </c>
    </row>
    <row r="274" spans="1:44" x14ac:dyDescent="0.25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R274">
        <v>84.3</v>
      </c>
    </row>
    <row r="275" spans="1:44" x14ac:dyDescent="0.25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R275">
        <v>85.67</v>
      </c>
    </row>
    <row r="276" spans="1:44" x14ac:dyDescent="0.25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R276">
        <v>90.32</v>
      </c>
    </row>
    <row r="277" spans="1:44" x14ac:dyDescent="0.25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R277">
        <v>92.8</v>
      </c>
    </row>
    <row r="278" spans="1:44" x14ac:dyDescent="0.25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N278" t="s">
        <v>935</v>
      </c>
      <c r="AR278">
        <v>93</v>
      </c>
    </row>
    <row r="279" spans="1:44" x14ac:dyDescent="0.25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R279">
        <v>10.82</v>
      </c>
    </row>
    <row r="280" spans="1:44" x14ac:dyDescent="0.25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R280">
        <v>11.47</v>
      </c>
    </row>
    <row r="281" spans="1:44" x14ac:dyDescent="0.25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R281">
        <v>15.07</v>
      </c>
    </row>
    <row r="282" spans="1:44" x14ac:dyDescent="0.25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R282">
        <v>21.75</v>
      </c>
    </row>
    <row r="283" spans="1:44" x14ac:dyDescent="0.25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R283">
        <v>22.4</v>
      </c>
    </row>
    <row r="284" spans="1:44" x14ac:dyDescent="0.25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R284">
        <v>22.9</v>
      </c>
    </row>
    <row r="285" spans="1:44" x14ac:dyDescent="0.25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R285">
        <v>24.55</v>
      </c>
    </row>
    <row r="286" spans="1:44" x14ac:dyDescent="0.25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R286">
        <v>29.45</v>
      </c>
    </row>
    <row r="287" spans="1:44" x14ac:dyDescent="0.25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R287">
        <v>31.2</v>
      </c>
    </row>
    <row r="288" spans="1:44" x14ac:dyDescent="0.25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R288">
        <v>31.87</v>
      </c>
    </row>
    <row r="289" spans="1:44" x14ac:dyDescent="0.25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R289">
        <v>35.770000000000003</v>
      </c>
    </row>
    <row r="290" spans="1:44" x14ac:dyDescent="0.25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R290">
        <v>47.77</v>
      </c>
    </row>
    <row r="291" spans="1:44" x14ac:dyDescent="0.25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R291">
        <v>55.02</v>
      </c>
    </row>
    <row r="292" spans="1:44" x14ac:dyDescent="0.25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R292">
        <v>67.849999999999994</v>
      </c>
    </row>
    <row r="293" spans="1:44" x14ac:dyDescent="0.25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R293">
        <v>72.47</v>
      </c>
    </row>
    <row r="294" spans="1:44" x14ac:dyDescent="0.25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R294">
        <v>78.27</v>
      </c>
    </row>
    <row r="295" spans="1:44" x14ac:dyDescent="0.25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R295">
        <v>82.02</v>
      </c>
    </row>
    <row r="296" spans="1:44" x14ac:dyDescent="0.25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R296">
        <v>84.5</v>
      </c>
    </row>
    <row r="297" spans="1:44" x14ac:dyDescent="0.25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R297">
        <v>87.75</v>
      </c>
    </row>
    <row r="298" spans="1:44" x14ac:dyDescent="0.25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R298">
        <v>92.52</v>
      </c>
    </row>
    <row r="299" spans="1:44" x14ac:dyDescent="0.25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N299" t="s">
        <v>935</v>
      </c>
      <c r="AR299">
        <v>92.72</v>
      </c>
    </row>
    <row r="300" spans="1:44" x14ac:dyDescent="0.25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R300">
        <v>10.52</v>
      </c>
    </row>
    <row r="301" spans="1:44" x14ac:dyDescent="0.25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R301">
        <v>11.02</v>
      </c>
    </row>
    <row r="302" spans="1:44" x14ac:dyDescent="0.25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R302">
        <v>14.77</v>
      </c>
    </row>
    <row r="303" spans="1:44" x14ac:dyDescent="0.25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R303">
        <v>21.32</v>
      </c>
    </row>
    <row r="304" spans="1:44" x14ac:dyDescent="0.25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R304">
        <v>22.5</v>
      </c>
    </row>
    <row r="305" spans="1:44" x14ac:dyDescent="0.25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R305">
        <v>23.8</v>
      </c>
    </row>
    <row r="306" spans="1:44" x14ac:dyDescent="0.25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R306">
        <v>25.47</v>
      </c>
    </row>
    <row r="307" spans="1:44" x14ac:dyDescent="0.25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R307">
        <v>29.37</v>
      </c>
    </row>
    <row r="308" spans="1:44" x14ac:dyDescent="0.25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R308">
        <v>30.97</v>
      </c>
    </row>
    <row r="309" spans="1:44" x14ac:dyDescent="0.25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R309">
        <v>32</v>
      </c>
    </row>
    <row r="310" spans="1:44" x14ac:dyDescent="0.25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R310">
        <v>35.6</v>
      </c>
    </row>
    <row r="311" spans="1:44" x14ac:dyDescent="0.25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R311">
        <v>42.52</v>
      </c>
    </row>
    <row r="312" spans="1:44" x14ac:dyDescent="0.25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R312">
        <v>50.87</v>
      </c>
    </row>
    <row r="313" spans="1:44" x14ac:dyDescent="0.25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R313">
        <v>62.52</v>
      </c>
    </row>
    <row r="314" spans="1:44" x14ac:dyDescent="0.25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R314">
        <v>71.42</v>
      </c>
    </row>
    <row r="315" spans="1:44" x14ac:dyDescent="0.25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R315">
        <v>76.72</v>
      </c>
    </row>
    <row r="316" spans="1:44" x14ac:dyDescent="0.25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R316">
        <v>79.75</v>
      </c>
    </row>
    <row r="317" spans="1:44" x14ac:dyDescent="0.25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R317">
        <v>83.22</v>
      </c>
    </row>
    <row r="318" spans="1:44" x14ac:dyDescent="0.25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R318">
        <v>84.4</v>
      </c>
    </row>
    <row r="319" spans="1:44" x14ac:dyDescent="0.25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R319">
        <v>86.62</v>
      </c>
    </row>
    <row r="320" spans="1:44" x14ac:dyDescent="0.25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R320">
        <v>92.1</v>
      </c>
    </row>
    <row r="321" spans="1:44" x14ac:dyDescent="0.25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N321" t="s">
        <v>935</v>
      </c>
      <c r="AR321">
        <v>92.97</v>
      </c>
    </row>
    <row r="322" spans="1:44" x14ac:dyDescent="0.25">
      <c r="A322" s="2" t="s">
        <v>373</v>
      </c>
      <c r="B322" s="6"/>
      <c r="C322" s="11" t="s">
        <v>839</v>
      </c>
      <c r="AN322" t="s">
        <v>935</v>
      </c>
      <c r="AO322">
        <v>166</v>
      </c>
      <c r="AP322">
        <v>193</v>
      </c>
    </row>
    <row r="323" spans="1:44" x14ac:dyDescent="0.25">
      <c r="A323" s="2" t="s">
        <v>378</v>
      </c>
      <c r="B323" s="6"/>
      <c r="C323" s="11" t="s">
        <v>839</v>
      </c>
      <c r="AN323" t="s">
        <v>935</v>
      </c>
      <c r="AO323">
        <v>89</v>
      </c>
      <c r="AP323">
        <v>106</v>
      </c>
    </row>
    <row r="324" spans="1:44" x14ac:dyDescent="0.25">
      <c r="A324" s="2" t="s">
        <v>390</v>
      </c>
      <c r="B324" s="6"/>
      <c r="C324" s="11" t="s">
        <v>839</v>
      </c>
      <c r="AN324" t="s">
        <v>935</v>
      </c>
      <c r="AO324">
        <v>201</v>
      </c>
      <c r="AP324">
        <v>230</v>
      </c>
    </row>
    <row r="325" spans="1:44" x14ac:dyDescent="0.25">
      <c r="A325" s="2" t="s">
        <v>402</v>
      </c>
      <c r="B325" s="6"/>
      <c r="C325" s="11" t="s">
        <v>839</v>
      </c>
      <c r="AN325" t="s">
        <v>935</v>
      </c>
      <c r="AO325">
        <v>163</v>
      </c>
      <c r="AP325">
        <v>182</v>
      </c>
    </row>
    <row r="326" spans="1:44" x14ac:dyDescent="0.25">
      <c r="A326" s="2" t="s">
        <v>409</v>
      </c>
      <c r="B326" s="6"/>
      <c r="C326" s="11" t="s">
        <v>839</v>
      </c>
      <c r="AN326" t="s">
        <v>935</v>
      </c>
      <c r="AO326">
        <v>87</v>
      </c>
      <c r="AP326">
        <v>104</v>
      </c>
    </row>
    <row r="327" spans="1:44" x14ac:dyDescent="0.25">
      <c r="A327" s="2" t="s">
        <v>420</v>
      </c>
      <c r="B327" s="6"/>
      <c r="C327" s="11" t="s">
        <v>839</v>
      </c>
      <c r="AN327" t="s">
        <v>935</v>
      </c>
      <c r="AO327">
        <v>199</v>
      </c>
      <c r="AP327">
        <v>227</v>
      </c>
    </row>
    <row r="328" spans="1:44" x14ac:dyDescent="0.25">
      <c r="A328" s="2" t="s">
        <v>433</v>
      </c>
      <c r="B328" s="6"/>
      <c r="C328" s="11" t="s">
        <v>839</v>
      </c>
      <c r="AN328" t="s">
        <v>935</v>
      </c>
      <c r="AO328">
        <v>159</v>
      </c>
      <c r="AP328">
        <v>175</v>
      </c>
    </row>
    <row r="329" spans="1:44" x14ac:dyDescent="0.25">
      <c r="A329" s="2" t="s">
        <v>442</v>
      </c>
      <c r="B329" s="6"/>
      <c r="C329" s="11" t="s">
        <v>839</v>
      </c>
      <c r="AN329" t="s">
        <v>935</v>
      </c>
      <c r="AO329">
        <v>85</v>
      </c>
      <c r="AP329">
        <v>109</v>
      </c>
    </row>
    <row r="330" spans="1:44" x14ac:dyDescent="0.25">
      <c r="A330" s="2" t="s">
        <v>451</v>
      </c>
      <c r="B330" s="6"/>
      <c r="C330" s="11" t="s">
        <v>839</v>
      </c>
      <c r="AN330" t="s">
        <v>935</v>
      </c>
      <c r="AO330">
        <v>186</v>
      </c>
      <c r="AP330">
        <v>215</v>
      </c>
    </row>
    <row r="331" spans="1:44" x14ac:dyDescent="0.25">
      <c r="A331" s="2" t="s">
        <v>461</v>
      </c>
      <c r="B331" s="6"/>
      <c r="C331" s="11" t="s">
        <v>839</v>
      </c>
      <c r="AN331" t="s">
        <v>935</v>
      </c>
      <c r="AO331">
        <v>155</v>
      </c>
      <c r="AP331">
        <v>173</v>
      </c>
    </row>
    <row r="332" spans="1:44" x14ac:dyDescent="0.25">
      <c r="A332" s="2" t="s">
        <v>473</v>
      </c>
      <c r="B332" s="6"/>
      <c r="C332" s="11" t="s">
        <v>839</v>
      </c>
      <c r="AN332" t="s">
        <v>935</v>
      </c>
      <c r="AO332">
        <v>82</v>
      </c>
      <c r="AP332">
        <v>101</v>
      </c>
    </row>
    <row r="333" spans="1:44" x14ac:dyDescent="0.25">
      <c r="A333" s="2" t="s">
        <v>334</v>
      </c>
      <c r="B333" s="6"/>
      <c r="C333" s="11" t="s">
        <v>840</v>
      </c>
      <c r="AN333" t="s">
        <v>935</v>
      </c>
      <c r="AO333">
        <v>180</v>
      </c>
      <c r="AP333">
        <v>205</v>
      </c>
    </row>
    <row r="334" spans="1:44" x14ac:dyDescent="0.25">
      <c r="A334" s="2" t="s">
        <v>343</v>
      </c>
      <c r="B334" s="6"/>
      <c r="C334" s="11" t="s">
        <v>840</v>
      </c>
      <c r="AN334" t="s">
        <v>935</v>
      </c>
      <c r="AO334">
        <v>136</v>
      </c>
      <c r="AP334">
        <v>152</v>
      </c>
    </row>
    <row r="335" spans="1:44" x14ac:dyDescent="0.25">
      <c r="A335" s="2" t="s">
        <v>354</v>
      </c>
      <c r="B335" s="6"/>
      <c r="C335" s="11" t="s">
        <v>840</v>
      </c>
      <c r="AN335" t="s">
        <v>935</v>
      </c>
      <c r="AO335">
        <v>200</v>
      </c>
      <c r="AP335">
        <v>229</v>
      </c>
    </row>
    <row r="336" spans="1:44" x14ac:dyDescent="0.25">
      <c r="A336" s="2" t="s">
        <v>363</v>
      </c>
      <c r="B336" s="6"/>
      <c r="C336" s="11" t="s">
        <v>840</v>
      </c>
      <c r="AN336" t="s">
        <v>935</v>
      </c>
      <c r="AO336">
        <v>157</v>
      </c>
      <c r="AP336">
        <v>181</v>
      </c>
    </row>
    <row r="337" spans="1:42" x14ac:dyDescent="0.25">
      <c r="A337" s="2" t="s">
        <v>381</v>
      </c>
      <c r="B337" s="6"/>
      <c r="C337" s="11" t="s">
        <v>840</v>
      </c>
      <c r="AN337" t="s">
        <v>935</v>
      </c>
      <c r="AO337">
        <v>198</v>
      </c>
      <c r="AP337">
        <v>224</v>
      </c>
    </row>
    <row r="338" spans="1:42" x14ac:dyDescent="0.25">
      <c r="A338" s="2" t="s">
        <v>392</v>
      </c>
      <c r="B338" s="6"/>
      <c r="C338" s="11" t="s">
        <v>840</v>
      </c>
      <c r="AN338" t="s">
        <v>935</v>
      </c>
      <c r="AO338">
        <v>150</v>
      </c>
      <c r="AP338">
        <v>174</v>
      </c>
    </row>
    <row r="339" spans="1:42" x14ac:dyDescent="0.25">
      <c r="A339" s="2" t="s">
        <v>412</v>
      </c>
      <c r="B339" s="6"/>
      <c r="C339" s="11" t="s">
        <v>840</v>
      </c>
      <c r="AN339" t="s">
        <v>935</v>
      </c>
      <c r="AO339">
        <v>193</v>
      </c>
      <c r="AP339">
        <v>225</v>
      </c>
    </row>
    <row r="340" spans="1:42" x14ac:dyDescent="0.25">
      <c r="A340" s="2" t="s">
        <v>425</v>
      </c>
      <c r="B340" s="6"/>
      <c r="C340" s="11" t="s">
        <v>840</v>
      </c>
      <c r="AN340" t="s">
        <v>935</v>
      </c>
      <c r="AO340">
        <v>153</v>
      </c>
      <c r="AP340">
        <v>169</v>
      </c>
    </row>
    <row r="341" spans="1:42" x14ac:dyDescent="0.25">
      <c r="A341" s="2" t="s">
        <v>447</v>
      </c>
      <c r="B341" s="6"/>
      <c r="C341" s="11" t="s">
        <v>840</v>
      </c>
      <c r="AN341" t="s">
        <v>935</v>
      </c>
      <c r="AO341">
        <v>163</v>
      </c>
      <c r="AP341">
        <v>199</v>
      </c>
    </row>
    <row r="342" spans="1:42" x14ac:dyDescent="0.25">
      <c r="A342" s="2" t="s">
        <v>457</v>
      </c>
      <c r="B342" s="6"/>
      <c r="C342" s="11" t="s">
        <v>840</v>
      </c>
      <c r="AN342" t="s">
        <v>935</v>
      </c>
      <c r="AO342">
        <v>143</v>
      </c>
      <c r="AP342">
        <v>165</v>
      </c>
    </row>
    <row r="343" spans="1:42" x14ac:dyDescent="0.25">
      <c r="A343" s="2" t="s">
        <v>476</v>
      </c>
      <c r="B343" s="6"/>
      <c r="C343" s="11" t="s">
        <v>840</v>
      </c>
      <c r="AN343" t="s">
        <v>935</v>
      </c>
      <c r="AO343">
        <v>182</v>
      </c>
      <c r="AP343">
        <v>214</v>
      </c>
    </row>
    <row r="344" spans="1:42" x14ac:dyDescent="0.25">
      <c r="A344" s="2" t="s">
        <v>484</v>
      </c>
      <c r="B344" s="6"/>
      <c r="C344" s="11" t="s">
        <v>840</v>
      </c>
      <c r="AN344" t="s">
        <v>935</v>
      </c>
      <c r="AO344">
        <v>157</v>
      </c>
      <c r="AP344">
        <v>182</v>
      </c>
    </row>
    <row r="345" spans="1:42" x14ac:dyDescent="0.25">
      <c r="A345" s="2" t="s">
        <v>497</v>
      </c>
      <c r="B345" s="6"/>
      <c r="C345" s="11" t="s">
        <v>840</v>
      </c>
      <c r="AN345" t="s">
        <v>935</v>
      </c>
      <c r="AO345">
        <v>165</v>
      </c>
      <c r="AP345">
        <v>196</v>
      </c>
    </row>
    <row r="346" spans="1:42" x14ac:dyDescent="0.25">
      <c r="A346" s="2" t="s">
        <v>505</v>
      </c>
      <c r="B346" s="6"/>
      <c r="C346" s="11" t="s">
        <v>840</v>
      </c>
      <c r="AN346" t="s">
        <v>935</v>
      </c>
      <c r="AO346">
        <v>124</v>
      </c>
      <c r="AP346">
        <v>145</v>
      </c>
    </row>
    <row r="347" spans="1:42" x14ac:dyDescent="0.25">
      <c r="A347" s="2" t="s">
        <v>518</v>
      </c>
      <c r="B347" s="6"/>
      <c r="C347" s="11" t="s">
        <v>840</v>
      </c>
      <c r="AN347" t="s">
        <v>935</v>
      </c>
      <c r="AO347">
        <v>178</v>
      </c>
      <c r="AP347">
        <v>205</v>
      </c>
    </row>
    <row r="348" spans="1:42" x14ac:dyDescent="0.25">
      <c r="A348" s="2" t="s">
        <v>527</v>
      </c>
      <c r="B348" s="6"/>
      <c r="C348" s="11" t="s">
        <v>840</v>
      </c>
      <c r="AN348" t="s">
        <v>935</v>
      </c>
      <c r="AO348">
        <v>141</v>
      </c>
      <c r="AP348">
        <v>166</v>
      </c>
    </row>
    <row r="349" spans="1:42" x14ac:dyDescent="0.25">
      <c r="A349" s="2" t="s">
        <v>541</v>
      </c>
      <c r="B349" s="6"/>
      <c r="C349" s="11" t="s">
        <v>840</v>
      </c>
      <c r="AN349" t="s">
        <v>935</v>
      </c>
      <c r="AO349">
        <v>177</v>
      </c>
      <c r="AP349">
        <v>218</v>
      </c>
    </row>
    <row r="350" spans="1:42" x14ac:dyDescent="0.25">
      <c r="A350" s="2" t="s">
        <v>541</v>
      </c>
      <c r="B350" s="6"/>
      <c r="C350" s="11" t="s">
        <v>840</v>
      </c>
      <c r="AN350" t="s">
        <v>935</v>
      </c>
      <c r="AO350">
        <v>179</v>
      </c>
      <c r="AP350">
        <v>222</v>
      </c>
    </row>
    <row r="351" spans="1:42" x14ac:dyDescent="0.25">
      <c r="A351" s="2" t="s">
        <v>559</v>
      </c>
      <c r="B351" s="6"/>
      <c r="C351" s="11" t="s">
        <v>840</v>
      </c>
      <c r="AN351" t="s">
        <v>935</v>
      </c>
      <c r="AO351">
        <v>145</v>
      </c>
      <c r="AP351">
        <v>173</v>
      </c>
    </row>
    <row r="352" spans="1:42" x14ac:dyDescent="0.25">
      <c r="A352" s="2" t="s">
        <v>559</v>
      </c>
      <c r="B352" s="6"/>
      <c r="C352" s="11" t="s">
        <v>840</v>
      </c>
      <c r="AN352" t="s">
        <v>935</v>
      </c>
      <c r="AO352">
        <v>145</v>
      </c>
      <c r="AP352">
        <v>170</v>
      </c>
    </row>
    <row r="353" spans="1:42" x14ac:dyDescent="0.25">
      <c r="A353" s="2" t="s">
        <v>577</v>
      </c>
      <c r="B353" s="6"/>
      <c r="C353" s="11" t="s">
        <v>840</v>
      </c>
      <c r="AN353" t="s">
        <v>935</v>
      </c>
      <c r="AO353">
        <v>99</v>
      </c>
      <c r="AP353">
        <v>119</v>
      </c>
    </row>
    <row r="354" spans="1:42" x14ac:dyDescent="0.25">
      <c r="A354" s="2" t="s">
        <v>577</v>
      </c>
      <c r="B354" s="6"/>
      <c r="C354" s="11" t="s">
        <v>840</v>
      </c>
      <c r="AN354" t="s">
        <v>935</v>
      </c>
      <c r="AO354">
        <v>99</v>
      </c>
      <c r="AP354">
        <v>119</v>
      </c>
    </row>
    <row r="355" spans="1:42" x14ac:dyDescent="0.25">
      <c r="A355" s="2" t="s">
        <v>594</v>
      </c>
      <c r="B355" s="6"/>
      <c r="C355" s="11" t="s">
        <v>840</v>
      </c>
      <c r="AN355" t="s">
        <v>935</v>
      </c>
      <c r="AO355">
        <v>189</v>
      </c>
      <c r="AP355">
        <v>215</v>
      </c>
    </row>
    <row r="356" spans="1:42" x14ac:dyDescent="0.25">
      <c r="A356" s="2" t="s">
        <v>594</v>
      </c>
      <c r="B356" s="6"/>
      <c r="C356" s="11" t="s">
        <v>840</v>
      </c>
      <c r="AN356" t="s">
        <v>935</v>
      </c>
      <c r="AO356">
        <v>189</v>
      </c>
      <c r="AP356">
        <v>215</v>
      </c>
    </row>
    <row r="357" spans="1:42" x14ac:dyDescent="0.25">
      <c r="A357" s="2" t="s">
        <v>611</v>
      </c>
      <c r="B357" s="6"/>
      <c r="C357" s="11" t="s">
        <v>840</v>
      </c>
      <c r="AN357" t="s">
        <v>935</v>
      </c>
      <c r="AO357">
        <v>120</v>
      </c>
      <c r="AP357">
        <v>139</v>
      </c>
    </row>
    <row r="358" spans="1:42" x14ac:dyDescent="0.25">
      <c r="A358" s="2" t="s">
        <v>611</v>
      </c>
      <c r="B358" s="6"/>
      <c r="C358" s="11" t="s">
        <v>840</v>
      </c>
      <c r="AN358" t="s">
        <v>935</v>
      </c>
      <c r="AO358">
        <v>121</v>
      </c>
      <c r="AP358">
        <v>139</v>
      </c>
    </row>
    <row r="359" spans="1:42" x14ac:dyDescent="0.25">
      <c r="A359" s="2" t="s">
        <v>654</v>
      </c>
      <c r="B359" s="6"/>
      <c r="C359" s="11" t="s">
        <v>840</v>
      </c>
      <c r="AN359" t="s">
        <v>935</v>
      </c>
      <c r="AO359">
        <v>193</v>
      </c>
      <c r="AP359">
        <v>221</v>
      </c>
    </row>
    <row r="360" spans="1:42" x14ac:dyDescent="0.25">
      <c r="A360" s="2" t="s">
        <v>654</v>
      </c>
      <c r="B360" s="6"/>
      <c r="C360" s="11" t="s">
        <v>840</v>
      </c>
      <c r="AN360" t="s">
        <v>935</v>
      </c>
      <c r="AO360">
        <v>191</v>
      </c>
      <c r="AP360">
        <v>220</v>
      </c>
    </row>
    <row r="361" spans="1:42" x14ac:dyDescent="0.25">
      <c r="A361" s="2" t="s">
        <v>670</v>
      </c>
      <c r="B361" s="6"/>
      <c r="C361" s="11" t="s">
        <v>840</v>
      </c>
      <c r="AN361" t="s">
        <v>935</v>
      </c>
      <c r="AO361">
        <v>171</v>
      </c>
      <c r="AP361">
        <v>195</v>
      </c>
    </row>
    <row r="362" spans="1:42" x14ac:dyDescent="0.25">
      <c r="A362" s="2" t="s">
        <v>670</v>
      </c>
      <c r="B362" s="6"/>
      <c r="C362" s="11" t="s">
        <v>840</v>
      </c>
      <c r="AN362" t="s">
        <v>935</v>
      </c>
      <c r="AO362">
        <v>169</v>
      </c>
      <c r="AP362">
        <v>194</v>
      </c>
    </row>
    <row r="363" spans="1:42" x14ac:dyDescent="0.25">
      <c r="A363" s="2" t="s">
        <v>700</v>
      </c>
      <c r="B363" s="6"/>
      <c r="C363" s="11" t="s">
        <v>840</v>
      </c>
      <c r="AN363" t="s">
        <v>935</v>
      </c>
      <c r="AO363">
        <v>179</v>
      </c>
      <c r="AP363">
        <v>208</v>
      </c>
    </row>
    <row r="364" spans="1:42" x14ac:dyDescent="0.25">
      <c r="A364" s="2" t="s">
        <v>700</v>
      </c>
      <c r="B364" s="6"/>
      <c r="C364" s="11" t="s">
        <v>840</v>
      </c>
      <c r="AN364" t="s">
        <v>935</v>
      </c>
      <c r="AO364">
        <v>182</v>
      </c>
      <c r="AP364">
        <v>210</v>
      </c>
    </row>
    <row r="365" spans="1:42" x14ac:dyDescent="0.25">
      <c r="A365" s="2" t="s">
        <v>714</v>
      </c>
      <c r="B365" s="6"/>
      <c r="C365" s="11" t="s">
        <v>840</v>
      </c>
      <c r="AN365" t="s">
        <v>935</v>
      </c>
      <c r="AO365">
        <v>127</v>
      </c>
      <c r="AP365">
        <v>151</v>
      </c>
    </row>
    <row r="366" spans="1:42" x14ac:dyDescent="0.25">
      <c r="A366" s="2" t="s">
        <v>714</v>
      </c>
      <c r="B366" s="6"/>
      <c r="C366" s="11" t="s">
        <v>840</v>
      </c>
      <c r="AN366" t="s">
        <v>935</v>
      </c>
      <c r="AO366">
        <v>128</v>
      </c>
      <c r="AP366">
        <v>151</v>
      </c>
    </row>
    <row r="367" spans="1:42" x14ac:dyDescent="0.25">
      <c r="A367" s="2" t="s">
        <v>468</v>
      </c>
      <c r="B367" s="6"/>
      <c r="C367" s="11" t="s">
        <v>841</v>
      </c>
      <c r="AN367" t="s">
        <v>935</v>
      </c>
      <c r="AO367">
        <v>153</v>
      </c>
      <c r="AP367">
        <v>174</v>
      </c>
    </row>
    <row r="368" spans="1:42" x14ac:dyDescent="0.25">
      <c r="A368" s="2" t="s">
        <v>480</v>
      </c>
      <c r="B368" s="6"/>
      <c r="C368" s="11" t="s">
        <v>841</v>
      </c>
      <c r="AN368" t="s">
        <v>935</v>
      </c>
      <c r="AO368">
        <v>192</v>
      </c>
      <c r="AP368">
        <v>224</v>
      </c>
    </row>
    <row r="369" spans="1:42" x14ac:dyDescent="0.25">
      <c r="A369" s="2" t="s">
        <v>489</v>
      </c>
      <c r="B369" s="6"/>
      <c r="C369" s="11" t="s">
        <v>841</v>
      </c>
      <c r="AN369" t="s">
        <v>935</v>
      </c>
      <c r="AO369">
        <v>166</v>
      </c>
      <c r="AP369">
        <v>192</v>
      </c>
    </row>
    <row r="370" spans="1:42" x14ac:dyDescent="0.25">
      <c r="A370" s="2" t="s">
        <v>504</v>
      </c>
      <c r="B370" s="6"/>
      <c r="C370" s="11" t="s">
        <v>841</v>
      </c>
      <c r="AN370" t="s">
        <v>935</v>
      </c>
      <c r="AO370">
        <v>179</v>
      </c>
      <c r="AP370">
        <v>212</v>
      </c>
    </row>
    <row r="371" spans="1:42" x14ac:dyDescent="0.25">
      <c r="A371" s="2" t="s">
        <v>512</v>
      </c>
      <c r="B371" s="6"/>
      <c r="C371" s="11" t="s">
        <v>841</v>
      </c>
      <c r="AN371" t="s">
        <v>935</v>
      </c>
      <c r="AO371">
        <v>130</v>
      </c>
      <c r="AP371">
        <v>151</v>
      </c>
    </row>
    <row r="372" spans="1:42" x14ac:dyDescent="0.25">
      <c r="A372" s="2" t="s">
        <v>523</v>
      </c>
      <c r="B372" s="6"/>
      <c r="C372" s="11" t="s">
        <v>841</v>
      </c>
      <c r="AN372" t="s">
        <v>935</v>
      </c>
      <c r="AO372">
        <v>185</v>
      </c>
      <c r="AP372">
        <v>211</v>
      </c>
    </row>
    <row r="373" spans="1:42" x14ac:dyDescent="0.25">
      <c r="A373" s="2" t="s">
        <v>532</v>
      </c>
      <c r="B373" s="6"/>
      <c r="C373" s="11" t="s">
        <v>841</v>
      </c>
      <c r="AN373" t="s">
        <v>935</v>
      </c>
      <c r="AO373">
        <v>148</v>
      </c>
      <c r="AP373">
        <v>171</v>
      </c>
    </row>
    <row r="374" spans="1:42" x14ac:dyDescent="0.25">
      <c r="A374" s="2" t="s">
        <v>558</v>
      </c>
      <c r="B374" s="6"/>
      <c r="C374" s="11" t="s">
        <v>842</v>
      </c>
      <c r="AN374" t="s">
        <v>935</v>
      </c>
      <c r="AO374">
        <v>183</v>
      </c>
      <c r="AP374">
        <v>226</v>
      </c>
    </row>
    <row r="375" spans="1:42" x14ac:dyDescent="0.25">
      <c r="A375" s="2" t="s">
        <v>576</v>
      </c>
      <c r="B375" s="6"/>
      <c r="C375" s="11" t="s">
        <v>842</v>
      </c>
      <c r="AN375" t="s">
        <v>935</v>
      </c>
      <c r="AO375">
        <v>151</v>
      </c>
      <c r="AP375">
        <v>174</v>
      </c>
    </row>
    <row r="376" spans="1:42" x14ac:dyDescent="0.25">
      <c r="A376" s="2" t="s">
        <v>593</v>
      </c>
      <c r="B376" s="6"/>
      <c r="C376" s="11" t="s">
        <v>842</v>
      </c>
      <c r="AN376" t="s">
        <v>935</v>
      </c>
      <c r="AO376">
        <v>87</v>
      </c>
      <c r="AP376">
        <v>109</v>
      </c>
    </row>
    <row r="377" spans="1:42" x14ac:dyDescent="0.25">
      <c r="A377" s="2" t="s">
        <v>610</v>
      </c>
      <c r="B377" s="6"/>
      <c r="C377" s="11" t="s">
        <v>842</v>
      </c>
      <c r="AN377" t="s">
        <v>935</v>
      </c>
      <c r="AO377">
        <v>193</v>
      </c>
      <c r="AP377">
        <v>222</v>
      </c>
    </row>
    <row r="378" spans="1:42" x14ac:dyDescent="0.25">
      <c r="A378" s="2" t="s">
        <v>627</v>
      </c>
      <c r="B378" s="6"/>
      <c r="C378" s="11" t="s">
        <v>842</v>
      </c>
      <c r="AN378" t="s">
        <v>935</v>
      </c>
      <c r="AO378">
        <v>124</v>
      </c>
      <c r="AP378">
        <v>142</v>
      </c>
    </row>
    <row r="379" spans="1:42" x14ac:dyDescent="0.25">
      <c r="A379" s="2" t="s">
        <v>640</v>
      </c>
      <c r="B379" s="6"/>
      <c r="C379" s="11" t="s">
        <v>842</v>
      </c>
      <c r="AN379" t="s">
        <v>935</v>
      </c>
      <c r="AO379">
        <v>60</v>
      </c>
      <c r="AP379">
        <v>75</v>
      </c>
    </row>
    <row r="380" spans="1:42" x14ac:dyDescent="0.25">
      <c r="A380" s="2" t="s">
        <v>653</v>
      </c>
      <c r="B380" s="6"/>
      <c r="C380" s="11" t="s">
        <v>842</v>
      </c>
      <c r="AN380" t="s">
        <v>935</v>
      </c>
      <c r="AO380">
        <v>49</v>
      </c>
      <c r="AP380">
        <v>59</v>
      </c>
    </row>
    <row r="381" spans="1:42" x14ac:dyDescent="0.25">
      <c r="A381" s="2" t="s">
        <v>669</v>
      </c>
      <c r="B381" s="6"/>
      <c r="C381" s="11" t="s">
        <v>842</v>
      </c>
      <c r="AN381" t="s">
        <v>935</v>
      </c>
      <c r="AO381">
        <v>186</v>
      </c>
      <c r="AP381">
        <v>219</v>
      </c>
    </row>
    <row r="382" spans="1:42" x14ac:dyDescent="0.25">
      <c r="A382" s="2" t="s">
        <v>685</v>
      </c>
      <c r="B382" s="6"/>
      <c r="C382" s="11" t="s">
        <v>842</v>
      </c>
      <c r="AN382" t="s">
        <v>935</v>
      </c>
      <c r="AO382">
        <v>172</v>
      </c>
      <c r="AP382">
        <v>196</v>
      </c>
    </row>
    <row r="383" spans="1:42" x14ac:dyDescent="0.25">
      <c r="A383" s="2" t="s">
        <v>699</v>
      </c>
      <c r="B383" s="6"/>
      <c r="C383" s="11" t="s">
        <v>842</v>
      </c>
      <c r="AN383" t="s">
        <v>935</v>
      </c>
      <c r="AO383">
        <v>76</v>
      </c>
      <c r="AP383">
        <v>95</v>
      </c>
    </row>
    <row r="384" spans="1:42" x14ac:dyDescent="0.25">
      <c r="A384" s="2" t="s">
        <v>713</v>
      </c>
      <c r="B384" s="6"/>
      <c r="C384" s="11" t="s">
        <v>842</v>
      </c>
      <c r="AN384" t="s">
        <v>935</v>
      </c>
      <c r="AO384">
        <v>187</v>
      </c>
      <c r="AP384">
        <v>218</v>
      </c>
    </row>
    <row r="385" spans="1:42" x14ac:dyDescent="0.25">
      <c r="A385" s="2" t="s">
        <v>727</v>
      </c>
      <c r="B385" s="6"/>
      <c r="C385" s="11" t="s">
        <v>842</v>
      </c>
      <c r="AN385" t="s">
        <v>935</v>
      </c>
      <c r="AO385">
        <v>133</v>
      </c>
      <c r="AP385">
        <v>157</v>
      </c>
    </row>
    <row r="386" spans="1:42" x14ac:dyDescent="0.25">
      <c r="A386" s="2" t="s">
        <v>738</v>
      </c>
      <c r="B386" s="6"/>
      <c r="C386" s="11" t="s">
        <v>842</v>
      </c>
      <c r="AN386" t="s">
        <v>935</v>
      </c>
      <c r="AO386">
        <v>70</v>
      </c>
      <c r="AP386">
        <v>85</v>
      </c>
    </row>
    <row r="387" spans="1:42" x14ac:dyDescent="0.25">
      <c r="A387" s="2" t="s">
        <v>557</v>
      </c>
      <c r="B387" s="6"/>
      <c r="C387" s="11" t="s">
        <v>843</v>
      </c>
      <c r="AN387" t="s">
        <v>935</v>
      </c>
      <c r="AO387">
        <v>198</v>
      </c>
      <c r="AP387">
        <v>236</v>
      </c>
    </row>
    <row r="388" spans="1:42" x14ac:dyDescent="0.25">
      <c r="A388" s="2" t="s">
        <v>575</v>
      </c>
      <c r="B388" s="6"/>
      <c r="C388" s="11" t="s">
        <v>843</v>
      </c>
      <c r="AN388" t="s">
        <v>935</v>
      </c>
      <c r="AO388">
        <v>152</v>
      </c>
      <c r="AP388">
        <v>174</v>
      </c>
    </row>
    <row r="389" spans="1:42" x14ac:dyDescent="0.25">
      <c r="A389" s="2" t="s">
        <v>592</v>
      </c>
      <c r="B389" s="6"/>
      <c r="C389" s="11" t="s">
        <v>843</v>
      </c>
      <c r="AN389" t="s">
        <v>935</v>
      </c>
      <c r="AO389">
        <v>92</v>
      </c>
      <c r="AP389">
        <v>113</v>
      </c>
    </row>
    <row r="390" spans="1:42" x14ac:dyDescent="0.25">
      <c r="A390" s="2" t="s">
        <v>609</v>
      </c>
      <c r="B390" s="6"/>
      <c r="C390" s="11" t="s">
        <v>843</v>
      </c>
      <c r="AN390" t="s">
        <v>935</v>
      </c>
      <c r="AO390">
        <v>202</v>
      </c>
      <c r="AP390">
        <v>227</v>
      </c>
    </row>
    <row r="391" spans="1:42" x14ac:dyDescent="0.25">
      <c r="A391" s="2" t="s">
        <v>626</v>
      </c>
      <c r="B391" s="6"/>
      <c r="C391" s="11" t="s">
        <v>843</v>
      </c>
      <c r="AN391" t="s">
        <v>935</v>
      </c>
      <c r="AO391">
        <v>124</v>
      </c>
      <c r="AP391">
        <v>142</v>
      </c>
    </row>
    <row r="392" spans="1:42" x14ac:dyDescent="0.25">
      <c r="A392" s="2" t="s">
        <v>668</v>
      </c>
      <c r="B392" s="6"/>
      <c r="C392" s="11" t="s">
        <v>843</v>
      </c>
      <c r="AN392" t="s">
        <v>935</v>
      </c>
      <c r="AO392">
        <v>195</v>
      </c>
      <c r="AP392">
        <v>224</v>
      </c>
    </row>
    <row r="393" spans="1:42" x14ac:dyDescent="0.25">
      <c r="A393" s="2" t="s">
        <v>684</v>
      </c>
      <c r="B393" s="6"/>
      <c r="C393" s="11" t="s">
        <v>843</v>
      </c>
      <c r="AN393" t="s">
        <v>935</v>
      </c>
      <c r="AO393">
        <v>174</v>
      </c>
      <c r="AP393">
        <v>197</v>
      </c>
    </row>
    <row r="394" spans="1:42" x14ac:dyDescent="0.25">
      <c r="A394" s="2" t="s">
        <v>698</v>
      </c>
      <c r="B394" s="6"/>
      <c r="C394" s="11" t="s">
        <v>843</v>
      </c>
      <c r="AN394" t="s">
        <v>935</v>
      </c>
      <c r="AO394">
        <v>84</v>
      </c>
      <c r="AP394">
        <v>102</v>
      </c>
    </row>
    <row r="395" spans="1:42" x14ac:dyDescent="0.25">
      <c r="A395" s="2" t="s">
        <v>712</v>
      </c>
      <c r="B395" s="6"/>
      <c r="C395" s="11" t="s">
        <v>843</v>
      </c>
      <c r="AN395" t="s">
        <v>935</v>
      </c>
      <c r="AO395">
        <v>196</v>
      </c>
      <c r="AP395">
        <v>225</v>
      </c>
    </row>
    <row r="396" spans="1:42" x14ac:dyDescent="0.25">
      <c r="A396" s="2" t="s">
        <v>726</v>
      </c>
      <c r="B396" s="6"/>
      <c r="C396" s="11" t="s">
        <v>843</v>
      </c>
      <c r="AN396" t="s">
        <v>935</v>
      </c>
      <c r="AO396">
        <v>135</v>
      </c>
      <c r="AP396">
        <v>158</v>
      </c>
    </row>
    <row r="397" spans="1:42" x14ac:dyDescent="0.25">
      <c r="A397" s="2" t="s">
        <v>737</v>
      </c>
      <c r="B397" s="6"/>
      <c r="C397" s="11" t="s">
        <v>843</v>
      </c>
      <c r="AN397" t="s">
        <v>935</v>
      </c>
      <c r="AO397">
        <v>81</v>
      </c>
    </row>
    <row r="398" spans="1:42" x14ac:dyDescent="0.25">
      <c r="A398" s="2" t="s">
        <v>321</v>
      </c>
      <c r="B398" s="6"/>
      <c r="C398" s="11" t="s">
        <v>844</v>
      </c>
      <c r="AN398" t="s">
        <v>935</v>
      </c>
      <c r="AO398">
        <v>220</v>
      </c>
      <c r="AP398">
        <v>253</v>
      </c>
    </row>
    <row r="399" spans="1:42" x14ac:dyDescent="0.25">
      <c r="A399" s="2" t="s">
        <v>324</v>
      </c>
      <c r="B399" s="6"/>
      <c r="C399" s="11" t="s">
        <v>844</v>
      </c>
      <c r="AN399" t="s">
        <v>935</v>
      </c>
      <c r="AO399">
        <v>175</v>
      </c>
      <c r="AP399">
        <v>203</v>
      </c>
    </row>
    <row r="400" spans="1:42" x14ac:dyDescent="0.25">
      <c r="A400" s="2" t="s">
        <v>337</v>
      </c>
      <c r="B400" s="6"/>
      <c r="C400" s="11" t="s">
        <v>844</v>
      </c>
      <c r="AN400" t="s">
        <v>935</v>
      </c>
      <c r="AO400">
        <v>194</v>
      </c>
      <c r="AP400">
        <v>220</v>
      </c>
    </row>
    <row r="401" spans="1:42" x14ac:dyDescent="0.25">
      <c r="A401" s="2" t="s">
        <v>346</v>
      </c>
      <c r="B401" s="6"/>
      <c r="C401" s="11" t="s">
        <v>844</v>
      </c>
      <c r="AN401" t="s">
        <v>935</v>
      </c>
      <c r="AO401">
        <v>147</v>
      </c>
      <c r="AP401">
        <v>169</v>
      </c>
    </row>
    <row r="402" spans="1:42" x14ac:dyDescent="0.25">
      <c r="A402" s="2" t="s">
        <v>357</v>
      </c>
      <c r="B402" s="6"/>
      <c r="C402" s="11" t="s">
        <v>844</v>
      </c>
      <c r="AN402" t="s">
        <v>935</v>
      </c>
      <c r="AO402">
        <v>218</v>
      </c>
      <c r="AP402">
        <v>248</v>
      </c>
    </row>
    <row r="403" spans="1:42" x14ac:dyDescent="0.25">
      <c r="A403" s="2" t="s">
        <v>366</v>
      </c>
      <c r="B403" s="6"/>
      <c r="C403" s="11" t="s">
        <v>844</v>
      </c>
      <c r="AN403" t="s">
        <v>935</v>
      </c>
      <c r="AO403">
        <v>173</v>
      </c>
      <c r="AP403">
        <v>197</v>
      </c>
    </row>
    <row r="404" spans="1:42" x14ac:dyDescent="0.25">
      <c r="A404" s="2" t="s">
        <v>384</v>
      </c>
      <c r="B404" s="6"/>
      <c r="C404" s="11" t="s">
        <v>844</v>
      </c>
      <c r="AN404" t="s">
        <v>935</v>
      </c>
      <c r="AO404">
        <v>214</v>
      </c>
      <c r="AP404">
        <v>240</v>
      </c>
    </row>
    <row r="405" spans="1:42" x14ac:dyDescent="0.25">
      <c r="A405" s="2" t="s">
        <v>395</v>
      </c>
      <c r="B405" s="6"/>
      <c r="C405" s="11" t="s">
        <v>844</v>
      </c>
      <c r="AN405" t="s">
        <v>935</v>
      </c>
      <c r="AO405">
        <v>170</v>
      </c>
      <c r="AP405">
        <v>191</v>
      </c>
    </row>
    <row r="406" spans="1:42" x14ac:dyDescent="0.25">
      <c r="A406" s="2" t="s">
        <v>415</v>
      </c>
      <c r="B406" s="6"/>
      <c r="C406" s="11" t="s">
        <v>844</v>
      </c>
      <c r="AN406" t="s">
        <v>935</v>
      </c>
      <c r="AO406">
        <v>213</v>
      </c>
      <c r="AP406">
        <v>233</v>
      </c>
    </row>
    <row r="407" spans="1:42" x14ac:dyDescent="0.25">
      <c r="A407" s="2" t="s">
        <v>428</v>
      </c>
      <c r="B407" s="6"/>
      <c r="C407" s="11" t="s">
        <v>844</v>
      </c>
      <c r="AN407" t="s">
        <v>935</v>
      </c>
      <c r="AO407">
        <v>163</v>
      </c>
      <c r="AP407">
        <v>181</v>
      </c>
    </row>
    <row r="408" spans="1:42" x14ac:dyDescent="0.25">
      <c r="A408" s="2" t="s">
        <v>323</v>
      </c>
      <c r="B408" s="6"/>
      <c r="C408" s="11" t="s">
        <v>845</v>
      </c>
      <c r="AN408" t="s">
        <v>935</v>
      </c>
      <c r="AO408">
        <v>221</v>
      </c>
      <c r="AP408">
        <v>256</v>
      </c>
    </row>
    <row r="409" spans="1:42" x14ac:dyDescent="0.25">
      <c r="A409" s="2" t="s">
        <v>326</v>
      </c>
      <c r="B409" s="6"/>
      <c r="C409" s="11" t="s">
        <v>845</v>
      </c>
      <c r="AN409" t="s">
        <v>935</v>
      </c>
      <c r="AO409">
        <v>177</v>
      </c>
      <c r="AP409">
        <v>204</v>
      </c>
    </row>
    <row r="410" spans="1:42" x14ac:dyDescent="0.25">
      <c r="A410" s="2" t="s">
        <v>335</v>
      </c>
      <c r="B410" s="6"/>
      <c r="C410" s="11" t="s">
        <v>845</v>
      </c>
      <c r="AN410" t="s">
        <v>935</v>
      </c>
      <c r="AO410">
        <v>194</v>
      </c>
      <c r="AP410">
        <v>221</v>
      </c>
    </row>
    <row r="411" spans="1:42" x14ac:dyDescent="0.25">
      <c r="A411" s="2" t="s">
        <v>344</v>
      </c>
      <c r="B411" s="6"/>
      <c r="C411" s="11" t="s">
        <v>845</v>
      </c>
      <c r="AN411" t="s">
        <v>935</v>
      </c>
      <c r="AO411">
        <v>147</v>
      </c>
      <c r="AP411">
        <v>169</v>
      </c>
    </row>
    <row r="412" spans="1:42" x14ac:dyDescent="0.25">
      <c r="A412" s="2" t="s">
        <v>352</v>
      </c>
      <c r="B412" s="6"/>
      <c r="C412" s="11" t="s">
        <v>845</v>
      </c>
      <c r="AN412" t="s">
        <v>935</v>
      </c>
      <c r="AO412">
        <v>103</v>
      </c>
      <c r="AP412">
        <v>122</v>
      </c>
    </row>
    <row r="413" spans="1:42" x14ac:dyDescent="0.25">
      <c r="A413" s="2" t="s">
        <v>355</v>
      </c>
      <c r="B413" s="6"/>
      <c r="C413" s="11" t="s">
        <v>845</v>
      </c>
      <c r="AN413" t="s">
        <v>935</v>
      </c>
      <c r="AO413">
        <v>212</v>
      </c>
      <c r="AP413">
        <v>243</v>
      </c>
    </row>
    <row r="414" spans="1:42" x14ac:dyDescent="0.25">
      <c r="A414" s="2" t="s">
        <v>364</v>
      </c>
      <c r="B414" s="6"/>
      <c r="C414" s="11" t="s">
        <v>845</v>
      </c>
      <c r="AN414" t="s">
        <v>935</v>
      </c>
      <c r="AO414">
        <v>175</v>
      </c>
      <c r="AP414">
        <v>199</v>
      </c>
    </row>
    <row r="415" spans="1:42" x14ac:dyDescent="0.25">
      <c r="A415" s="2" t="s">
        <v>376</v>
      </c>
      <c r="B415" s="6"/>
      <c r="C415" s="11" t="s">
        <v>845</v>
      </c>
      <c r="AN415" t="s">
        <v>935</v>
      </c>
      <c r="AO415">
        <v>93</v>
      </c>
      <c r="AP415">
        <v>110</v>
      </c>
    </row>
    <row r="416" spans="1:42" x14ac:dyDescent="0.25">
      <c r="A416" s="2" t="s">
        <v>382</v>
      </c>
      <c r="B416" s="6"/>
      <c r="C416" s="11" t="s">
        <v>845</v>
      </c>
      <c r="AN416" t="s">
        <v>935</v>
      </c>
      <c r="AO416">
        <v>214</v>
      </c>
      <c r="AP416">
        <v>241</v>
      </c>
    </row>
    <row r="417" spans="1:42" x14ac:dyDescent="0.25">
      <c r="A417" s="2" t="s">
        <v>393</v>
      </c>
      <c r="B417" s="6"/>
      <c r="C417" s="11" t="s">
        <v>845</v>
      </c>
      <c r="AN417" t="s">
        <v>935</v>
      </c>
      <c r="AO417">
        <v>171</v>
      </c>
      <c r="AP417">
        <v>192</v>
      </c>
    </row>
    <row r="418" spans="1:42" x14ac:dyDescent="0.25">
      <c r="A418" s="2" t="s">
        <v>407</v>
      </c>
      <c r="B418" s="6"/>
      <c r="C418" s="11" t="s">
        <v>845</v>
      </c>
      <c r="AN418" t="s">
        <v>935</v>
      </c>
      <c r="AO418">
        <v>95</v>
      </c>
      <c r="AP418">
        <v>113</v>
      </c>
    </row>
    <row r="419" spans="1:42" x14ac:dyDescent="0.25">
      <c r="A419" s="2" t="s">
        <v>413</v>
      </c>
      <c r="B419" s="6"/>
      <c r="C419" s="11" t="s">
        <v>845</v>
      </c>
      <c r="AN419" t="s">
        <v>935</v>
      </c>
      <c r="AO419">
        <v>212</v>
      </c>
      <c r="AP419">
        <v>233</v>
      </c>
    </row>
    <row r="420" spans="1:42" x14ac:dyDescent="0.25">
      <c r="A420" s="2" t="s">
        <v>426</v>
      </c>
      <c r="B420" s="6"/>
      <c r="C420" s="11" t="s">
        <v>845</v>
      </c>
      <c r="AN420" t="s">
        <v>935</v>
      </c>
      <c r="AO420">
        <v>163</v>
      </c>
      <c r="AP420">
        <v>183</v>
      </c>
    </row>
    <row r="421" spans="1:42" x14ac:dyDescent="0.25">
      <c r="A421" s="2" t="s">
        <v>441</v>
      </c>
      <c r="B421" s="6"/>
      <c r="C421" s="11" t="s">
        <v>845</v>
      </c>
      <c r="AN421" t="s">
        <v>935</v>
      </c>
      <c r="AO421">
        <v>92</v>
      </c>
      <c r="AP421">
        <v>115</v>
      </c>
    </row>
    <row r="422" spans="1:42" x14ac:dyDescent="0.25">
      <c r="A422" s="2" t="s">
        <v>448</v>
      </c>
      <c r="B422" s="6"/>
      <c r="C422" s="11" t="s">
        <v>845</v>
      </c>
      <c r="AN422" t="s">
        <v>935</v>
      </c>
      <c r="AO422">
        <v>207</v>
      </c>
      <c r="AP422">
        <v>226</v>
      </c>
    </row>
    <row r="423" spans="1:42" x14ac:dyDescent="0.25">
      <c r="A423" s="2" t="s">
        <v>458</v>
      </c>
      <c r="B423" s="6"/>
      <c r="C423" s="11" t="s">
        <v>845</v>
      </c>
      <c r="AN423" t="s">
        <v>935</v>
      </c>
      <c r="AO423">
        <v>160</v>
      </c>
      <c r="AP423">
        <v>179</v>
      </c>
    </row>
    <row r="424" spans="1:42" x14ac:dyDescent="0.25">
      <c r="A424" s="2" t="s">
        <v>470</v>
      </c>
      <c r="B424" s="6"/>
      <c r="C424" s="11" t="s">
        <v>845</v>
      </c>
      <c r="AN424" t="s">
        <v>935</v>
      </c>
      <c r="AO424">
        <v>92</v>
      </c>
      <c r="AP424">
        <v>108</v>
      </c>
    </row>
    <row r="425" spans="1:42" x14ac:dyDescent="0.25">
      <c r="A425" s="2" t="s">
        <v>477</v>
      </c>
      <c r="B425" s="6"/>
      <c r="C425" s="11" t="s">
        <v>845</v>
      </c>
      <c r="AN425" t="s">
        <v>935</v>
      </c>
      <c r="AO425">
        <v>210</v>
      </c>
      <c r="AP425">
        <v>241</v>
      </c>
    </row>
    <row r="426" spans="1:42" x14ac:dyDescent="0.25">
      <c r="A426" s="2" t="s">
        <v>485</v>
      </c>
      <c r="B426" s="6"/>
      <c r="C426" s="11" t="s">
        <v>845</v>
      </c>
      <c r="AN426" t="s">
        <v>935</v>
      </c>
      <c r="AO426">
        <v>179</v>
      </c>
      <c r="AP426">
        <v>201</v>
      </c>
    </row>
    <row r="427" spans="1:42" x14ac:dyDescent="0.25">
      <c r="A427" s="2" t="s">
        <v>498</v>
      </c>
      <c r="B427" s="6"/>
      <c r="C427" s="11" t="s">
        <v>845</v>
      </c>
      <c r="AN427" t="s">
        <v>935</v>
      </c>
      <c r="AO427">
        <v>191</v>
      </c>
      <c r="AP427">
        <v>216</v>
      </c>
    </row>
    <row r="428" spans="1:42" x14ac:dyDescent="0.25">
      <c r="A428" s="2" t="s">
        <v>506</v>
      </c>
      <c r="B428" s="6"/>
      <c r="C428" s="11" t="s">
        <v>845</v>
      </c>
      <c r="AN428" t="s">
        <v>935</v>
      </c>
      <c r="AO428">
        <v>135</v>
      </c>
      <c r="AP428">
        <v>155</v>
      </c>
    </row>
    <row r="429" spans="1:42" x14ac:dyDescent="0.25">
      <c r="A429" s="2" t="s">
        <v>513</v>
      </c>
      <c r="B429" s="6"/>
      <c r="C429" s="11" t="s">
        <v>845</v>
      </c>
      <c r="AN429" t="s">
        <v>935</v>
      </c>
      <c r="AO429">
        <v>82</v>
      </c>
      <c r="AP429">
        <v>99</v>
      </c>
    </row>
    <row r="430" spans="1:42" x14ac:dyDescent="0.25">
      <c r="A430" s="2" t="s">
        <v>519</v>
      </c>
      <c r="B430" s="6"/>
      <c r="C430" s="11" t="s">
        <v>845</v>
      </c>
      <c r="AN430" t="s">
        <v>935</v>
      </c>
      <c r="AO430">
        <v>197</v>
      </c>
      <c r="AP430">
        <v>220</v>
      </c>
    </row>
    <row r="431" spans="1:42" x14ac:dyDescent="0.25">
      <c r="A431" s="2" t="s">
        <v>528</v>
      </c>
      <c r="B431" s="6"/>
      <c r="C431" s="11" t="s">
        <v>845</v>
      </c>
      <c r="AN431" t="s">
        <v>935</v>
      </c>
      <c r="AO431">
        <v>156</v>
      </c>
      <c r="AP431">
        <v>174</v>
      </c>
    </row>
    <row r="432" spans="1:42" x14ac:dyDescent="0.25">
      <c r="A432" s="2" t="s">
        <v>536</v>
      </c>
      <c r="B432" s="6"/>
      <c r="C432" s="11" t="s">
        <v>845</v>
      </c>
      <c r="AN432" t="s">
        <v>935</v>
      </c>
      <c r="AO432">
        <v>80</v>
      </c>
      <c r="AP432">
        <v>98</v>
      </c>
    </row>
    <row r="433" spans="1:42" x14ac:dyDescent="0.25">
      <c r="A433" s="2" t="s">
        <v>542</v>
      </c>
      <c r="B433" s="6"/>
      <c r="C433" s="11" t="s">
        <v>845</v>
      </c>
      <c r="AN433" t="s">
        <v>935</v>
      </c>
      <c r="AO433">
        <v>209</v>
      </c>
      <c r="AP433">
        <v>240</v>
      </c>
    </row>
    <row r="434" spans="1:42" x14ac:dyDescent="0.25">
      <c r="A434" s="2" t="s">
        <v>560</v>
      </c>
      <c r="B434" s="6"/>
      <c r="C434" s="11" t="s">
        <v>845</v>
      </c>
      <c r="AN434" t="s">
        <v>935</v>
      </c>
      <c r="AO434">
        <v>164</v>
      </c>
      <c r="AP434">
        <v>187</v>
      </c>
    </row>
    <row r="435" spans="1:42" x14ac:dyDescent="0.25">
      <c r="A435" s="2" t="s">
        <v>578</v>
      </c>
      <c r="B435" s="6"/>
      <c r="C435" s="11" t="s">
        <v>845</v>
      </c>
      <c r="AN435" t="s">
        <v>935</v>
      </c>
      <c r="AO435">
        <v>101</v>
      </c>
      <c r="AP435">
        <v>121</v>
      </c>
    </row>
    <row r="436" spans="1:42" x14ac:dyDescent="0.25">
      <c r="A436" s="2" t="s">
        <v>595</v>
      </c>
      <c r="B436" s="6"/>
      <c r="C436" s="11" t="s">
        <v>845</v>
      </c>
      <c r="AN436" t="s">
        <v>935</v>
      </c>
      <c r="AO436">
        <v>206</v>
      </c>
      <c r="AP436">
        <v>231</v>
      </c>
    </row>
    <row r="437" spans="1:42" x14ac:dyDescent="0.25">
      <c r="A437" s="2" t="s">
        <v>595</v>
      </c>
      <c r="B437" s="6"/>
      <c r="C437" s="11" t="s">
        <v>845</v>
      </c>
      <c r="AN437" t="s">
        <v>935</v>
      </c>
      <c r="AO437">
        <v>208</v>
      </c>
      <c r="AP437">
        <v>229</v>
      </c>
    </row>
    <row r="438" spans="1:42" x14ac:dyDescent="0.25">
      <c r="A438" s="2" t="s">
        <v>612</v>
      </c>
      <c r="B438" s="6"/>
      <c r="C438" s="11" t="s">
        <v>845</v>
      </c>
      <c r="AN438" t="s">
        <v>935</v>
      </c>
      <c r="AO438">
        <v>131</v>
      </c>
      <c r="AP438">
        <v>148</v>
      </c>
    </row>
    <row r="439" spans="1:42" x14ac:dyDescent="0.25">
      <c r="A439" s="2" t="s">
        <v>612</v>
      </c>
      <c r="B439" s="6"/>
      <c r="C439" s="11" t="s">
        <v>845</v>
      </c>
      <c r="AN439" t="s">
        <v>935</v>
      </c>
      <c r="AO439">
        <v>131</v>
      </c>
      <c r="AP439">
        <v>148</v>
      </c>
    </row>
    <row r="440" spans="1:42" x14ac:dyDescent="0.25">
      <c r="A440" s="2" t="s">
        <v>655</v>
      </c>
      <c r="B440" s="6"/>
      <c r="C440" s="11" t="s">
        <v>845</v>
      </c>
      <c r="AN440" t="s">
        <v>935</v>
      </c>
      <c r="AO440">
        <v>207</v>
      </c>
      <c r="AP440">
        <v>234</v>
      </c>
    </row>
    <row r="441" spans="1:42" x14ac:dyDescent="0.25">
      <c r="A441" s="2" t="s">
        <v>671</v>
      </c>
      <c r="B441" s="6"/>
      <c r="C441" s="11" t="s">
        <v>845</v>
      </c>
      <c r="AN441" t="s">
        <v>935</v>
      </c>
      <c r="AO441">
        <v>183</v>
      </c>
      <c r="AP441">
        <v>203</v>
      </c>
    </row>
    <row r="442" spans="1:42" x14ac:dyDescent="0.25">
      <c r="A442" s="2" t="s">
        <v>686</v>
      </c>
      <c r="B442" s="6"/>
      <c r="C442" s="11" t="s">
        <v>845</v>
      </c>
      <c r="AN442" t="s">
        <v>935</v>
      </c>
      <c r="AO442">
        <v>88</v>
      </c>
      <c r="AP442">
        <v>108</v>
      </c>
    </row>
    <row r="443" spans="1:42" x14ac:dyDescent="0.25">
      <c r="A443" s="2" t="s">
        <v>701</v>
      </c>
      <c r="B443" s="6"/>
      <c r="C443" s="11" t="s">
        <v>845</v>
      </c>
      <c r="AN443" t="s">
        <v>935</v>
      </c>
      <c r="AO443">
        <v>204</v>
      </c>
      <c r="AP443">
        <v>232</v>
      </c>
    </row>
    <row r="444" spans="1:42" x14ac:dyDescent="0.25">
      <c r="A444" s="2" t="s">
        <v>715</v>
      </c>
      <c r="B444" s="6"/>
      <c r="C444" s="11" t="s">
        <v>845</v>
      </c>
      <c r="AN444" t="s">
        <v>935</v>
      </c>
      <c r="AO444">
        <v>142</v>
      </c>
      <c r="AP444">
        <v>163</v>
      </c>
    </row>
    <row r="445" spans="1:42" x14ac:dyDescent="0.25">
      <c r="A445" s="2" t="s">
        <v>440</v>
      </c>
      <c r="B445" s="6"/>
      <c r="C445" s="11" t="s">
        <v>846</v>
      </c>
      <c r="AN445" t="s">
        <v>935</v>
      </c>
      <c r="AO445">
        <v>158</v>
      </c>
      <c r="AP445">
        <v>174</v>
      </c>
    </row>
    <row r="446" spans="1:42" x14ac:dyDescent="0.25">
      <c r="A446" s="2" t="s">
        <v>446</v>
      </c>
      <c r="B446" s="6"/>
      <c r="C446" s="11" t="s">
        <v>846</v>
      </c>
      <c r="AN446" t="s">
        <v>935</v>
      </c>
      <c r="AO446">
        <v>72</v>
      </c>
      <c r="AP446">
        <v>92</v>
      </c>
    </row>
    <row r="447" spans="1:42" x14ac:dyDescent="0.25">
      <c r="A447" s="2" t="s">
        <v>467</v>
      </c>
      <c r="B447" s="6"/>
      <c r="C447" s="11" t="s">
        <v>846</v>
      </c>
      <c r="AN447" t="s">
        <v>935</v>
      </c>
      <c r="AO447">
        <v>154</v>
      </c>
      <c r="AP447">
        <v>175</v>
      </c>
    </row>
    <row r="448" spans="1:42" x14ac:dyDescent="0.25">
      <c r="A448" s="2" t="s">
        <v>474</v>
      </c>
      <c r="B448" s="6"/>
      <c r="C448" s="11" t="s">
        <v>846</v>
      </c>
      <c r="AN448" t="s">
        <v>935</v>
      </c>
      <c r="AO448">
        <v>72</v>
      </c>
      <c r="AP448">
        <v>93</v>
      </c>
    </row>
    <row r="449" spans="1:42" x14ac:dyDescent="0.25">
      <c r="A449" s="2" t="s">
        <v>493</v>
      </c>
      <c r="B449" s="6"/>
      <c r="C449" s="11" t="s">
        <v>846</v>
      </c>
      <c r="AN449" t="s">
        <v>935</v>
      </c>
      <c r="AO449">
        <v>165</v>
      </c>
      <c r="AP449">
        <v>190</v>
      </c>
    </row>
    <row r="450" spans="1:42" x14ac:dyDescent="0.25">
      <c r="A450" s="2" t="s">
        <v>495</v>
      </c>
      <c r="B450" s="6"/>
      <c r="C450" s="11" t="s">
        <v>846</v>
      </c>
      <c r="AN450" t="s">
        <v>935</v>
      </c>
      <c r="AO450">
        <v>57</v>
      </c>
      <c r="AP450">
        <v>80</v>
      </c>
    </row>
    <row r="451" spans="1:42" x14ac:dyDescent="0.25">
      <c r="A451" s="2" t="s">
        <v>503</v>
      </c>
      <c r="B451" s="6"/>
      <c r="C451" s="11" t="s">
        <v>846</v>
      </c>
      <c r="AN451" t="s">
        <v>935</v>
      </c>
      <c r="AO451">
        <v>177</v>
      </c>
      <c r="AP451">
        <v>207</v>
      </c>
    </row>
    <row r="452" spans="1:42" x14ac:dyDescent="0.25">
      <c r="A452" s="2" t="s">
        <v>511</v>
      </c>
      <c r="B452" s="6"/>
      <c r="C452" s="11" t="s">
        <v>846</v>
      </c>
      <c r="AN452" t="s">
        <v>935</v>
      </c>
      <c r="AO452">
        <v>128</v>
      </c>
      <c r="AP452">
        <v>148</v>
      </c>
    </row>
    <row r="453" spans="1:42" x14ac:dyDescent="0.25">
      <c r="A453" s="2" t="s">
        <v>516</v>
      </c>
      <c r="B453" s="6"/>
      <c r="C453" s="11" t="s">
        <v>846</v>
      </c>
      <c r="AN453" t="s">
        <v>935</v>
      </c>
      <c r="AO453">
        <v>70</v>
      </c>
      <c r="AP453">
        <v>89</v>
      </c>
    </row>
    <row r="454" spans="1:42" x14ac:dyDescent="0.25">
      <c r="A454" s="2" t="s">
        <v>524</v>
      </c>
      <c r="B454" s="6"/>
      <c r="C454" s="11" t="s">
        <v>846</v>
      </c>
      <c r="AN454" t="s">
        <v>935</v>
      </c>
      <c r="AO454">
        <v>186</v>
      </c>
      <c r="AP454">
        <v>213</v>
      </c>
    </row>
    <row r="455" spans="1:42" x14ac:dyDescent="0.25">
      <c r="A455" s="2" t="s">
        <v>533</v>
      </c>
      <c r="B455" s="6"/>
      <c r="C455" s="11" t="s">
        <v>846</v>
      </c>
      <c r="AN455" t="s">
        <v>935</v>
      </c>
      <c r="AO455">
        <v>147</v>
      </c>
      <c r="AP455">
        <v>169</v>
      </c>
    </row>
    <row r="456" spans="1:42" x14ac:dyDescent="0.25">
      <c r="A456" s="2" t="s">
        <v>539</v>
      </c>
      <c r="B456" s="6"/>
      <c r="C456" s="11" t="s">
        <v>846</v>
      </c>
      <c r="AN456" t="s">
        <v>935</v>
      </c>
      <c r="AO456">
        <v>68</v>
      </c>
      <c r="AP456">
        <v>84</v>
      </c>
    </row>
    <row r="457" spans="1:42" x14ac:dyDescent="0.25">
      <c r="A457" s="2" t="s">
        <v>329</v>
      </c>
      <c r="B457" s="6"/>
      <c r="C457" s="11" t="s">
        <v>847</v>
      </c>
      <c r="AN457" t="s">
        <v>935</v>
      </c>
      <c r="AO457">
        <v>175</v>
      </c>
      <c r="AP457">
        <v>204</v>
      </c>
    </row>
    <row r="458" spans="1:42" x14ac:dyDescent="0.25">
      <c r="A458" s="2" t="s">
        <v>342</v>
      </c>
      <c r="B458" s="6"/>
      <c r="C458" s="11" t="s">
        <v>847</v>
      </c>
      <c r="AN458" t="s">
        <v>935</v>
      </c>
      <c r="AO458">
        <v>198</v>
      </c>
      <c r="AP458">
        <v>223</v>
      </c>
    </row>
    <row r="459" spans="1:42" x14ac:dyDescent="0.25">
      <c r="A459" s="2" t="s">
        <v>351</v>
      </c>
      <c r="B459" s="6"/>
      <c r="C459" s="11" t="s">
        <v>847</v>
      </c>
      <c r="AN459" t="s">
        <v>935</v>
      </c>
      <c r="AO459">
        <v>150</v>
      </c>
      <c r="AP459">
        <v>170</v>
      </c>
    </row>
    <row r="460" spans="1:42" x14ac:dyDescent="0.25">
      <c r="A460" s="2" t="s">
        <v>362</v>
      </c>
      <c r="B460" s="6"/>
      <c r="C460" s="11" t="s">
        <v>847</v>
      </c>
      <c r="AN460" t="s">
        <v>935</v>
      </c>
      <c r="AO460">
        <v>225</v>
      </c>
      <c r="AP460">
        <v>251</v>
      </c>
    </row>
    <row r="461" spans="1:42" x14ac:dyDescent="0.25">
      <c r="A461" s="2" t="s">
        <v>371</v>
      </c>
      <c r="B461" s="6"/>
      <c r="C461" s="11" t="s">
        <v>847</v>
      </c>
      <c r="AN461" t="s">
        <v>935</v>
      </c>
      <c r="AO461">
        <v>178</v>
      </c>
      <c r="AP461">
        <v>200</v>
      </c>
    </row>
    <row r="462" spans="1:42" x14ac:dyDescent="0.25">
      <c r="A462" s="2" t="s">
        <v>389</v>
      </c>
      <c r="B462" s="6"/>
      <c r="C462" s="11" t="s">
        <v>847</v>
      </c>
      <c r="AN462" t="s">
        <v>935</v>
      </c>
      <c r="AO462">
        <v>218</v>
      </c>
      <c r="AP462">
        <v>243</v>
      </c>
    </row>
    <row r="463" spans="1:42" x14ac:dyDescent="0.25">
      <c r="A463" s="2" t="s">
        <v>400</v>
      </c>
      <c r="B463" s="6"/>
      <c r="C463" s="11" t="s">
        <v>847</v>
      </c>
      <c r="AN463" t="s">
        <v>935</v>
      </c>
      <c r="AO463">
        <v>174</v>
      </c>
      <c r="AP463">
        <v>193</v>
      </c>
    </row>
    <row r="464" spans="1:42" x14ac:dyDescent="0.25">
      <c r="A464" s="2" t="s">
        <v>424</v>
      </c>
      <c r="B464" s="6"/>
      <c r="C464" s="11" t="s">
        <v>848</v>
      </c>
      <c r="AN464" t="s">
        <v>935</v>
      </c>
      <c r="AO464">
        <v>203</v>
      </c>
      <c r="AP464">
        <v>228</v>
      </c>
    </row>
    <row r="465" spans="1:42" x14ac:dyDescent="0.25">
      <c r="A465" s="2" t="s">
        <v>438</v>
      </c>
      <c r="B465" s="6"/>
      <c r="C465" s="11" t="s">
        <v>848</v>
      </c>
      <c r="AN465" t="s">
        <v>935</v>
      </c>
      <c r="AO465">
        <v>162</v>
      </c>
      <c r="AP465">
        <v>178</v>
      </c>
    </row>
    <row r="466" spans="1:42" x14ac:dyDescent="0.25">
      <c r="A466" s="2" t="s">
        <v>454</v>
      </c>
      <c r="B466" s="6"/>
      <c r="C466" s="11" t="s">
        <v>848</v>
      </c>
      <c r="AN466" t="s">
        <v>935</v>
      </c>
      <c r="AO466">
        <v>194</v>
      </c>
      <c r="AP466">
        <v>218</v>
      </c>
    </row>
    <row r="467" spans="1:42" x14ac:dyDescent="0.25">
      <c r="A467" s="2" t="s">
        <v>464</v>
      </c>
      <c r="B467" s="6"/>
      <c r="C467" s="11" t="s">
        <v>848</v>
      </c>
      <c r="AN467" t="s">
        <v>935</v>
      </c>
      <c r="AO467">
        <v>160</v>
      </c>
      <c r="AP467">
        <v>178</v>
      </c>
    </row>
    <row r="468" spans="1:42" x14ac:dyDescent="0.25">
      <c r="A468" s="2" t="s">
        <v>481</v>
      </c>
      <c r="B468" s="6"/>
      <c r="C468" s="11" t="s">
        <v>848</v>
      </c>
      <c r="AN468" t="s">
        <v>935</v>
      </c>
      <c r="AO468">
        <v>207</v>
      </c>
      <c r="AP468">
        <v>232</v>
      </c>
    </row>
    <row r="469" spans="1:42" x14ac:dyDescent="0.25">
      <c r="A469" s="2" t="s">
        <v>490</v>
      </c>
      <c r="B469" s="6"/>
      <c r="C469" s="11" t="s">
        <v>848</v>
      </c>
      <c r="AN469" t="s">
        <v>935</v>
      </c>
      <c r="AO469">
        <v>177</v>
      </c>
      <c r="AP469">
        <v>197</v>
      </c>
    </row>
    <row r="470" spans="1:42" x14ac:dyDescent="0.25">
      <c r="A470" s="2" t="s">
        <v>330</v>
      </c>
      <c r="B470" s="6"/>
      <c r="C470" s="11" t="s">
        <v>849</v>
      </c>
      <c r="AN470" t="s">
        <v>935</v>
      </c>
      <c r="AO470">
        <v>175</v>
      </c>
      <c r="AP470">
        <v>204</v>
      </c>
    </row>
    <row r="471" spans="1:42" x14ac:dyDescent="0.25">
      <c r="A471" s="2" t="s">
        <v>341</v>
      </c>
      <c r="B471" s="6"/>
      <c r="C471" s="11" t="s">
        <v>849</v>
      </c>
      <c r="AN471" t="s">
        <v>935</v>
      </c>
      <c r="AO471">
        <v>195</v>
      </c>
      <c r="AP471">
        <v>220</v>
      </c>
    </row>
    <row r="472" spans="1:42" x14ac:dyDescent="0.25">
      <c r="A472" s="2" t="s">
        <v>350</v>
      </c>
      <c r="B472" s="6"/>
      <c r="C472" s="11" t="s">
        <v>849</v>
      </c>
      <c r="AN472" t="s">
        <v>935</v>
      </c>
      <c r="AO472">
        <v>148</v>
      </c>
      <c r="AP472">
        <v>169</v>
      </c>
    </row>
    <row r="473" spans="1:42" x14ac:dyDescent="0.25">
      <c r="A473" s="2" t="s">
        <v>361</v>
      </c>
      <c r="B473" s="6"/>
      <c r="C473" s="11" t="s">
        <v>849</v>
      </c>
      <c r="AN473" t="s">
        <v>935</v>
      </c>
      <c r="AO473">
        <v>218</v>
      </c>
      <c r="AP473">
        <v>246</v>
      </c>
    </row>
    <row r="474" spans="1:42" x14ac:dyDescent="0.25">
      <c r="A474" s="2" t="s">
        <v>370</v>
      </c>
      <c r="B474" s="6"/>
      <c r="C474" s="11" t="s">
        <v>849</v>
      </c>
      <c r="AN474" t="s">
        <v>935</v>
      </c>
      <c r="AO474">
        <v>174</v>
      </c>
      <c r="AP474">
        <v>198</v>
      </c>
    </row>
    <row r="475" spans="1:42" x14ac:dyDescent="0.25">
      <c r="A475" s="2" t="s">
        <v>388</v>
      </c>
      <c r="B475" s="6"/>
      <c r="C475" s="11" t="s">
        <v>849</v>
      </c>
      <c r="AN475" t="s">
        <v>935</v>
      </c>
      <c r="AO475">
        <v>213</v>
      </c>
      <c r="AP475">
        <v>239</v>
      </c>
    </row>
    <row r="476" spans="1:42" x14ac:dyDescent="0.25">
      <c r="A476" s="2" t="s">
        <v>399</v>
      </c>
      <c r="B476" s="6"/>
      <c r="C476" s="11" t="s">
        <v>849</v>
      </c>
      <c r="AN476" t="s">
        <v>935</v>
      </c>
      <c r="AO476">
        <v>171</v>
      </c>
      <c r="AP476">
        <v>192</v>
      </c>
    </row>
    <row r="477" spans="1:42" x14ac:dyDescent="0.25">
      <c r="A477" s="2" t="s">
        <v>419</v>
      </c>
      <c r="B477" s="6"/>
      <c r="C477" s="11" t="s">
        <v>849</v>
      </c>
      <c r="AN477" t="s">
        <v>935</v>
      </c>
      <c r="AO477">
        <v>209</v>
      </c>
      <c r="AP477">
        <v>231</v>
      </c>
    </row>
    <row r="478" spans="1:42" x14ac:dyDescent="0.25">
      <c r="A478" s="2" t="s">
        <v>432</v>
      </c>
      <c r="B478" s="6"/>
      <c r="C478" s="11" t="s">
        <v>849</v>
      </c>
      <c r="AN478" t="s">
        <v>935</v>
      </c>
      <c r="AO478">
        <v>163</v>
      </c>
      <c r="AP478">
        <v>181</v>
      </c>
    </row>
    <row r="479" spans="1:42" x14ac:dyDescent="0.25">
      <c r="A479" s="2" t="s">
        <v>456</v>
      </c>
      <c r="B479" s="6"/>
      <c r="C479" s="11" t="s">
        <v>850</v>
      </c>
      <c r="AN479" t="s">
        <v>935</v>
      </c>
      <c r="AO479">
        <v>194</v>
      </c>
      <c r="AP479">
        <v>218</v>
      </c>
    </row>
    <row r="480" spans="1:42" x14ac:dyDescent="0.25">
      <c r="A480" s="2" t="s">
        <v>466</v>
      </c>
      <c r="B480" s="6"/>
      <c r="C480" s="11" t="s">
        <v>850</v>
      </c>
      <c r="AN480" t="s">
        <v>935</v>
      </c>
      <c r="AO480">
        <v>157</v>
      </c>
      <c r="AP480">
        <v>175</v>
      </c>
    </row>
    <row r="481" spans="1:42" x14ac:dyDescent="0.25">
      <c r="A481" s="2" t="s">
        <v>483</v>
      </c>
      <c r="B481" s="6"/>
      <c r="C481" s="11" t="s">
        <v>850</v>
      </c>
      <c r="AN481" t="s">
        <v>935</v>
      </c>
      <c r="AO481">
        <v>208</v>
      </c>
      <c r="AP481">
        <v>234</v>
      </c>
    </row>
    <row r="482" spans="1:42" x14ac:dyDescent="0.25">
      <c r="A482" s="2" t="s">
        <v>492</v>
      </c>
      <c r="B482" s="6"/>
      <c r="C482" s="11" t="s">
        <v>850</v>
      </c>
      <c r="AN482" t="s">
        <v>935</v>
      </c>
      <c r="AO482">
        <v>173</v>
      </c>
      <c r="AP482">
        <v>196</v>
      </c>
    </row>
    <row r="483" spans="1:42" x14ac:dyDescent="0.25">
      <c r="A483" s="2" t="s">
        <v>500</v>
      </c>
      <c r="B483" s="6"/>
      <c r="C483" s="11" t="s">
        <v>850</v>
      </c>
      <c r="AN483" t="s">
        <v>935</v>
      </c>
      <c r="AO483">
        <v>182</v>
      </c>
      <c r="AP483">
        <v>212</v>
      </c>
    </row>
    <row r="484" spans="1:42" x14ac:dyDescent="0.25">
      <c r="A484" s="2" t="s">
        <v>508</v>
      </c>
      <c r="B484" s="6"/>
      <c r="C484" s="11" t="s">
        <v>850</v>
      </c>
      <c r="AN484" t="s">
        <v>935</v>
      </c>
      <c r="AO484">
        <v>134</v>
      </c>
      <c r="AP484">
        <v>153</v>
      </c>
    </row>
    <row r="485" spans="1:42" x14ac:dyDescent="0.25">
      <c r="A485" s="2" t="s">
        <v>555</v>
      </c>
      <c r="B485" s="6"/>
      <c r="C485" s="11" t="s">
        <v>851</v>
      </c>
      <c r="AN485" t="s">
        <v>935</v>
      </c>
      <c r="AO485">
        <v>154</v>
      </c>
      <c r="AP485">
        <v>200</v>
      </c>
    </row>
    <row r="486" spans="1:42" x14ac:dyDescent="0.25">
      <c r="A486" s="2" t="s">
        <v>573</v>
      </c>
      <c r="B486" s="6"/>
      <c r="C486" s="11" t="s">
        <v>851</v>
      </c>
      <c r="AN486" t="s">
        <v>935</v>
      </c>
      <c r="AO486">
        <v>134</v>
      </c>
      <c r="AP486">
        <v>165</v>
      </c>
    </row>
    <row r="487" spans="1:42" x14ac:dyDescent="0.25">
      <c r="A487" s="2" t="s">
        <v>590</v>
      </c>
      <c r="B487" s="6"/>
      <c r="C487" s="11" t="s">
        <v>851</v>
      </c>
      <c r="AN487" t="s">
        <v>935</v>
      </c>
      <c r="AO487">
        <v>79</v>
      </c>
      <c r="AP487">
        <v>102</v>
      </c>
    </row>
    <row r="488" spans="1:42" x14ac:dyDescent="0.25">
      <c r="A488" s="2" t="s">
        <v>607</v>
      </c>
      <c r="B488" s="6"/>
      <c r="C488" s="11" t="s">
        <v>851</v>
      </c>
      <c r="AN488" t="s">
        <v>935</v>
      </c>
      <c r="AO488">
        <v>133</v>
      </c>
      <c r="AP488">
        <v>205</v>
      </c>
    </row>
    <row r="489" spans="1:42" x14ac:dyDescent="0.25">
      <c r="A489" s="2" t="s">
        <v>624</v>
      </c>
      <c r="B489" s="6"/>
      <c r="C489" s="11" t="s">
        <v>851</v>
      </c>
      <c r="AN489" t="s">
        <v>935</v>
      </c>
      <c r="AO489">
        <v>106</v>
      </c>
      <c r="AP489">
        <v>131</v>
      </c>
    </row>
    <row r="490" spans="1:42" x14ac:dyDescent="0.25">
      <c r="A490" s="2" t="s">
        <v>638</v>
      </c>
      <c r="B490" s="6"/>
      <c r="C490" s="11" t="s">
        <v>851</v>
      </c>
      <c r="AN490" t="s">
        <v>935</v>
      </c>
      <c r="AO490">
        <v>50</v>
      </c>
      <c r="AP490">
        <v>68</v>
      </c>
    </row>
    <row r="491" spans="1:42" x14ac:dyDescent="0.25">
      <c r="A491" s="2" t="s">
        <v>651</v>
      </c>
      <c r="B491" s="6"/>
      <c r="C491" s="11" t="s">
        <v>851</v>
      </c>
      <c r="AN491" t="s">
        <v>935</v>
      </c>
      <c r="AO491">
        <v>49</v>
      </c>
      <c r="AP491">
        <v>59</v>
      </c>
    </row>
    <row r="492" spans="1:42" x14ac:dyDescent="0.25">
      <c r="A492" s="2" t="s">
        <v>666</v>
      </c>
      <c r="B492" s="6"/>
      <c r="C492" s="11" t="s">
        <v>851</v>
      </c>
      <c r="AN492" t="s">
        <v>935</v>
      </c>
      <c r="AO492">
        <v>119</v>
      </c>
    </row>
    <row r="493" spans="1:42" x14ac:dyDescent="0.25">
      <c r="A493" s="2" t="s">
        <v>682</v>
      </c>
      <c r="B493" s="6"/>
      <c r="C493" s="11" t="s">
        <v>851</v>
      </c>
      <c r="AN493" t="s">
        <v>935</v>
      </c>
      <c r="AO493">
        <v>146</v>
      </c>
      <c r="AP493">
        <v>177</v>
      </c>
    </row>
    <row r="494" spans="1:42" x14ac:dyDescent="0.25">
      <c r="A494" s="2" t="s">
        <v>696</v>
      </c>
      <c r="B494" s="6"/>
      <c r="C494" s="11" t="s">
        <v>851</v>
      </c>
      <c r="AN494" t="s">
        <v>935</v>
      </c>
      <c r="AO494">
        <v>64</v>
      </c>
      <c r="AP494">
        <v>85</v>
      </c>
    </row>
    <row r="495" spans="1:42" x14ac:dyDescent="0.25">
      <c r="A495" s="2" t="s">
        <v>710</v>
      </c>
      <c r="B495" s="6"/>
      <c r="C495" s="11" t="s">
        <v>851</v>
      </c>
      <c r="AN495" t="s">
        <v>935</v>
      </c>
      <c r="AO495">
        <v>148</v>
      </c>
      <c r="AP495">
        <v>189</v>
      </c>
    </row>
    <row r="496" spans="1:42" x14ac:dyDescent="0.25">
      <c r="A496" s="2" t="s">
        <v>724</v>
      </c>
      <c r="B496" s="6"/>
      <c r="C496" s="11" t="s">
        <v>851</v>
      </c>
      <c r="AN496" t="s">
        <v>935</v>
      </c>
      <c r="AO496">
        <v>109</v>
      </c>
      <c r="AP496">
        <v>137</v>
      </c>
    </row>
    <row r="497" spans="1:42" x14ac:dyDescent="0.25">
      <c r="A497" s="2" t="s">
        <v>735</v>
      </c>
      <c r="B497" s="6"/>
      <c r="C497" s="11" t="s">
        <v>851</v>
      </c>
      <c r="AN497" t="s">
        <v>935</v>
      </c>
      <c r="AO497">
        <v>58</v>
      </c>
      <c r="AP497">
        <v>78</v>
      </c>
    </row>
    <row r="498" spans="1:42" x14ac:dyDescent="0.25">
      <c r="A498" s="2" t="s">
        <v>552</v>
      </c>
      <c r="B498" s="6"/>
      <c r="C498" s="11" t="s">
        <v>852</v>
      </c>
      <c r="AN498" t="s">
        <v>935</v>
      </c>
      <c r="AO498">
        <v>154</v>
      </c>
      <c r="AP498">
        <v>200</v>
      </c>
    </row>
    <row r="499" spans="1:42" x14ac:dyDescent="0.25">
      <c r="A499" s="2" t="s">
        <v>570</v>
      </c>
      <c r="B499" s="6"/>
      <c r="C499" s="11" t="s">
        <v>852</v>
      </c>
      <c r="AN499" t="s">
        <v>935</v>
      </c>
      <c r="AO499">
        <v>135</v>
      </c>
      <c r="AP499">
        <v>165</v>
      </c>
    </row>
    <row r="500" spans="1:42" x14ac:dyDescent="0.25">
      <c r="A500" s="2" t="s">
        <v>587</v>
      </c>
      <c r="B500" s="6"/>
      <c r="C500" s="11" t="s">
        <v>852</v>
      </c>
      <c r="AN500" t="s">
        <v>935</v>
      </c>
      <c r="AO500">
        <v>79</v>
      </c>
      <c r="AP500">
        <v>103</v>
      </c>
    </row>
    <row r="501" spans="1:42" x14ac:dyDescent="0.25">
      <c r="A501" s="2" t="s">
        <v>604</v>
      </c>
      <c r="B501" s="6"/>
      <c r="C501" s="11" t="s">
        <v>852</v>
      </c>
      <c r="AN501" t="s">
        <v>935</v>
      </c>
      <c r="AO501">
        <v>135</v>
      </c>
      <c r="AP501">
        <v>192</v>
      </c>
    </row>
    <row r="502" spans="1:42" x14ac:dyDescent="0.25">
      <c r="A502" s="2" t="s">
        <v>621</v>
      </c>
      <c r="B502" s="6"/>
      <c r="C502" s="11" t="s">
        <v>852</v>
      </c>
      <c r="AN502" t="s">
        <v>935</v>
      </c>
      <c r="AO502">
        <v>108</v>
      </c>
      <c r="AP502">
        <v>131</v>
      </c>
    </row>
    <row r="503" spans="1:42" x14ac:dyDescent="0.25">
      <c r="A503" s="2" t="s">
        <v>635</v>
      </c>
      <c r="B503" s="6"/>
      <c r="C503" s="11" t="s">
        <v>852</v>
      </c>
      <c r="AN503" t="s">
        <v>935</v>
      </c>
      <c r="AO503">
        <v>52</v>
      </c>
      <c r="AP503">
        <v>70</v>
      </c>
    </row>
    <row r="504" spans="1:42" x14ac:dyDescent="0.25">
      <c r="A504" s="2" t="s">
        <v>648</v>
      </c>
      <c r="B504" s="6"/>
      <c r="C504" s="11" t="s">
        <v>852</v>
      </c>
      <c r="AN504" t="s">
        <v>935</v>
      </c>
      <c r="AO504">
        <v>49</v>
      </c>
      <c r="AP504">
        <v>59</v>
      </c>
    </row>
    <row r="505" spans="1:42" x14ac:dyDescent="0.25">
      <c r="A505" s="2" t="s">
        <v>663</v>
      </c>
      <c r="B505" s="6"/>
      <c r="C505" s="11" t="s">
        <v>852</v>
      </c>
      <c r="AN505" t="s">
        <v>935</v>
      </c>
      <c r="AO505">
        <v>124</v>
      </c>
    </row>
    <row r="506" spans="1:42" x14ac:dyDescent="0.25">
      <c r="A506" s="2" t="s">
        <v>679</v>
      </c>
      <c r="B506" s="6"/>
      <c r="C506" s="11" t="s">
        <v>852</v>
      </c>
      <c r="AN506" t="s">
        <v>935</v>
      </c>
      <c r="AO506">
        <v>155</v>
      </c>
      <c r="AP506">
        <v>180</v>
      </c>
    </row>
    <row r="507" spans="1:42" x14ac:dyDescent="0.25">
      <c r="A507" s="2" t="s">
        <v>693</v>
      </c>
      <c r="B507" s="6"/>
      <c r="C507" s="11" t="s">
        <v>852</v>
      </c>
      <c r="AN507" t="s">
        <v>935</v>
      </c>
      <c r="AO507">
        <v>67</v>
      </c>
      <c r="AP507">
        <v>85</v>
      </c>
    </row>
    <row r="508" spans="1:42" x14ac:dyDescent="0.25">
      <c r="A508" s="2" t="s">
        <v>707</v>
      </c>
      <c r="B508" s="6"/>
      <c r="C508" s="11" t="s">
        <v>852</v>
      </c>
      <c r="AN508" t="s">
        <v>935</v>
      </c>
      <c r="AO508">
        <v>151</v>
      </c>
      <c r="AP508">
        <v>188</v>
      </c>
    </row>
    <row r="509" spans="1:42" x14ac:dyDescent="0.25">
      <c r="A509" s="2" t="s">
        <v>721</v>
      </c>
      <c r="B509" s="6"/>
      <c r="C509" s="11" t="s">
        <v>852</v>
      </c>
      <c r="AN509" t="s">
        <v>935</v>
      </c>
      <c r="AO509">
        <v>112</v>
      </c>
      <c r="AP509">
        <v>139</v>
      </c>
    </row>
    <row r="510" spans="1:42" x14ac:dyDescent="0.25">
      <c r="A510" s="2" t="s">
        <v>732</v>
      </c>
      <c r="B510" s="6"/>
      <c r="C510" s="11" t="s">
        <v>852</v>
      </c>
      <c r="AN510" t="s">
        <v>935</v>
      </c>
      <c r="AO510">
        <v>63</v>
      </c>
      <c r="AP510">
        <v>81</v>
      </c>
    </row>
    <row r="511" spans="1:42" x14ac:dyDescent="0.25">
      <c r="A511" s="2" t="s">
        <v>556</v>
      </c>
      <c r="B511" s="6"/>
      <c r="C511" s="11" t="s">
        <v>853</v>
      </c>
      <c r="AN511" t="s">
        <v>935</v>
      </c>
      <c r="AO511">
        <v>152</v>
      </c>
      <c r="AP511">
        <v>195</v>
      </c>
    </row>
    <row r="512" spans="1:42" x14ac:dyDescent="0.25">
      <c r="A512" s="2" t="s">
        <v>574</v>
      </c>
      <c r="B512" s="6"/>
      <c r="C512" s="11" t="s">
        <v>853</v>
      </c>
      <c r="AN512" t="s">
        <v>935</v>
      </c>
      <c r="AO512">
        <v>141</v>
      </c>
      <c r="AP512">
        <v>167</v>
      </c>
    </row>
    <row r="513" spans="1:42" x14ac:dyDescent="0.25">
      <c r="A513" s="2" t="s">
        <v>591</v>
      </c>
      <c r="B513" s="6"/>
      <c r="C513" s="11" t="s">
        <v>853</v>
      </c>
      <c r="AN513" t="s">
        <v>935</v>
      </c>
      <c r="AO513">
        <v>81</v>
      </c>
      <c r="AP513">
        <v>104</v>
      </c>
    </row>
    <row r="514" spans="1:42" x14ac:dyDescent="0.25">
      <c r="A514" s="2" t="s">
        <v>608</v>
      </c>
      <c r="B514" s="6"/>
      <c r="C514" s="11" t="s">
        <v>853</v>
      </c>
      <c r="AN514" t="s">
        <v>935</v>
      </c>
      <c r="AO514">
        <v>143</v>
      </c>
      <c r="AP514">
        <v>198</v>
      </c>
    </row>
    <row r="515" spans="1:42" x14ac:dyDescent="0.25">
      <c r="A515" s="2" t="s">
        <v>625</v>
      </c>
      <c r="B515" s="6"/>
      <c r="C515" s="11" t="s">
        <v>853</v>
      </c>
      <c r="AN515" t="s">
        <v>935</v>
      </c>
      <c r="AO515">
        <v>111</v>
      </c>
      <c r="AP515">
        <v>134</v>
      </c>
    </row>
    <row r="516" spans="1:42" x14ac:dyDescent="0.25">
      <c r="A516" s="2" t="s">
        <v>639</v>
      </c>
      <c r="B516" s="6"/>
      <c r="C516" s="11" t="s">
        <v>853</v>
      </c>
      <c r="AN516" t="s">
        <v>935</v>
      </c>
      <c r="AO516">
        <v>55</v>
      </c>
      <c r="AP516">
        <v>72</v>
      </c>
    </row>
    <row r="517" spans="1:42" x14ac:dyDescent="0.25">
      <c r="A517" s="2" t="s">
        <v>652</v>
      </c>
      <c r="B517" s="6"/>
      <c r="C517" s="11" t="s">
        <v>853</v>
      </c>
      <c r="AN517" t="s">
        <v>935</v>
      </c>
      <c r="AO517">
        <v>49</v>
      </c>
      <c r="AP517">
        <v>59</v>
      </c>
    </row>
    <row r="518" spans="1:42" x14ac:dyDescent="0.25">
      <c r="A518" s="2" t="s">
        <v>667</v>
      </c>
      <c r="B518" s="6"/>
      <c r="C518" s="11" t="s">
        <v>853</v>
      </c>
      <c r="AN518" t="s">
        <v>935</v>
      </c>
      <c r="AO518">
        <v>140</v>
      </c>
    </row>
    <row r="519" spans="1:42" x14ac:dyDescent="0.25">
      <c r="A519" s="2" t="s">
        <v>683</v>
      </c>
      <c r="B519" s="6"/>
      <c r="C519" s="11" t="s">
        <v>853</v>
      </c>
      <c r="AN519" t="s">
        <v>935</v>
      </c>
      <c r="AO519">
        <v>163</v>
      </c>
      <c r="AP519">
        <v>184</v>
      </c>
    </row>
    <row r="520" spans="1:42" x14ac:dyDescent="0.25">
      <c r="A520" s="2" t="s">
        <v>697</v>
      </c>
      <c r="B520" s="6"/>
      <c r="C520" s="11" t="s">
        <v>853</v>
      </c>
      <c r="AN520" t="s">
        <v>935</v>
      </c>
      <c r="AO520">
        <v>71</v>
      </c>
      <c r="AP520">
        <v>88</v>
      </c>
    </row>
    <row r="521" spans="1:42" x14ac:dyDescent="0.25">
      <c r="A521" s="2" t="s">
        <v>711</v>
      </c>
      <c r="B521" s="6"/>
      <c r="C521" s="11" t="s">
        <v>853</v>
      </c>
      <c r="AN521" t="s">
        <v>935</v>
      </c>
      <c r="AO521">
        <v>155</v>
      </c>
      <c r="AP521">
        <v>191</v>
      </c>
    </row>
    <row r="522" spans="1:42" x14ac:dyDescent="0.25">
      <c r="A522" s="2" t="s">
        <v>725</v>
      </c>
      <c r="B522" s="6"/>
      <c r="C522" s="11" t="s">
        <v>853</v>
      </c>
      <c r="AN522" t="s">
        <v>935</v>
      </c>
      <c r="AO522">
        <v>116</v>
      </c>
      <c r="AP522">
        <v>141</v>
      </c>
    </row>
    <row r="523" spans="1:42" x14ac:dyDescent="0.25">
      <c r="A523" s="2" t="s">
        <v>736</v>
      </c>
      <c r="B523" s="6"/>
      <c r="C523" s="11" t="s">
        <v>853</v>
      </c>
      <c r="AN523" t="s">
        <v>935</v>
      </c>
      <c r="AO523">
        <v>67</v>
      </c>
      <c r="AP523">
        <v>84</v>
      </c>
    </row>
    <row r="524" spans="1:42" x14ac:dyDescent="0.25">
      <c r="A524" s="2" t="s">
        <v>548</v>
      </c>
      <c r="B524" s="6"/>
      <c r="C524" s="11" t="s">
        <v>854</v>
      </c>
      <c r="AN524" t="s">
        <v>935</v>
      </c>
      <c r="AO524">
        <v>180</v>
      </c>
      <c r="AP524">
        <v>222</v>
      </c>
    </row>
    <row r="525" spans="1:42" x14ac:dyDescent="0.25">
      <c r="A525" s="2" t="s">
        <v>566</v>
      </c>
      <c r="B525" s="6"/>
      <c r="C525" s="11" t="s">
        <v>854</v>
      </c>
      <c r="AN525" t="s">
        <v>935</v>
      </c>
      <c r="AO525">
        <v>143</v>
      </c>
      <c r="AP525">
        <v>169</v>
      </c>
    </row>
    <row r="526" spans="1:42" x14ac:dyDescent="0.25">
      <c r="A526" s="2" t="s">
        <v>583</v>
      </c>
      <c r="B526" s="6"/>
      <c r="C526" s="11" t="s">
        <v>854</v>
      </c>
      <c r="AN526" t="s">
        <v>935</v>
      </c>
      <c r="AO526">
        <v>106</v>
      </c>
      <c r="AP526">
        <v>125</v>
      </c>
    </row>
    <row r="527" spans="1:42" x14ac:dyDescent="0.25">
      <c r="A527" s="2" t="s">
        <v>600</v>
      </c>
      <c r="B527" s="6"/>
      <c r="C527" s="11" t="s">
        <v>854</v>
      </c>
      <c r="AN527" t="s">
        <v>935</v>
      </c>
      <c r="AO527">
        <v>194</v>
      </c>
      <c r="AP527">
        <v>223</v>
      </c>
    </row>
    <row r="528" spans="1:42" x14ac:dyDescent="0.25">
      <c r="A528" s="2" t="s">
        <v>617</v>
      </c>
      <c r="B528" s="6"/>
      <c r="C528" s="11" t="s">
        <v>854</v>
      </c>
      <c r="AN528" t="s">
        <v>935</v>
      </c>
      <c r="AO528">
        <v>120</v>
      </c>
      <c r="AP528">
        <v>139</v>
      </c>
    </row>
    <row r="529" spans="1:42" x14ac:dyDescent="0.25">
      <c r="A529" s="2" t="s">
        <v>659</v>
      </c>
      <c r="B529" s="6"/>
      <c r="C529" s="11" t="s">
        <v>854</v>
      </c>
      <c r="AN529" t="s">
        <v>935</v>
      </c>
      <c r="AO529">
        <v>188</v>
      </c>
      <c r="AP529">
        <v>220</v>
      </c>
    </row>
    <row r="530" spans="1:42" x14ac:dyDescent="0.25">
      <c r="A530" s="2" t="s">
        <v>675</v>
      </c>
      <c r="B530" s="6"/>
      <c r="C530" s="11" t="s">
        <v>854</v>
      </c>
      <c r="AN530" t="s">
        <v>935</v>
      </c>
      <c r="AO530">
        <v>166</v>
      </c>
      <c r="AP530">
        <v>192</v>
      </c>
    </row>
    <row r="531" spans="1:42" x14ac:dyDescent="0.25">
      <c r="A531" s="2" t="s">
        <v>703</v>
      </c>
      <c r="B531" s="6"/>
      <c r="C531" s="11" t="s">
        <v>854</v>
      </c>
      <c r="AN531" t="s">
        <v>935</v>
      </c>
      <c r="AO531">
        <v>176</v>
      </c>
      <c r="AP531">
        <v>209</v>
      </c>
    </row>
    <row r="532" spans="1:42" x14ac:dyDescent="0.25">
      <c r="A532" s="2" t="s">
        <v>717</v>
      </c>
      <c r="B532" s="6"/>
      <c r="C532" s="11" t="s">
        <v>854</v>
      </c>
      <c r="AN532" t="s">
        <v>935</v>
      </c>
      <c r="AO532">
        <v>126</v>
      </c>
      <c r="AP532">
        <v>153</v>
      </c>
    </row>
    <row r="533" spans="1:42" x14ac:dyDescent="0.25">
      <c r="A533" s="2" t="s">
        <v>547</v>
      </c>
      <c r="B533" s="6"/>
      <c r="C533" s="11" t="s">
        <v>855</v>
      </c>
      <c r="AN533" t="s">
        <v>935</v>
      </c>
      <c r="AO533">
        <v>213</v>
      </c>
      <c r="AP533">
        <v>245</v>
      </c>
    </row>
    <row r="534" spans="1:42" x14ac:dyDescent="0.25">
      <c r="A534" s="2" t="s">
        <v>565</v>
      </c>
      <c r="B534" s="6"/>
      <c r="C534" s="11" t="s">
        <v>855</v>
      </c>
      <c r="AN534" t="s">
        <v>935</v>
      </c>
      <c r="AO534">
        <v>162</v>
      </c>
      <c r="AP534">
        <v>183</v>
      </c>
    </row>
    <row r="535" spans="1:42" x14ac:dyDescent="0.25">
      <c r="A535" s="2" t="s">
        <v>582</v>
      </c>
      <c r="B535" s="6"/>
      <c r="C535" s="11" t="s">
        <v>855</v>
      </c>
      <c r="AN535" t="s">
        <v>935</v>
      </c>
      <c r="AO535">
        <v>93</v>
      </c>
      <c r="AP535">
        <v>113</v>
      </c>
    </row>
    <row r="536" spans="1:42" x14ac:dyDescent="0.25">
      <c r="A536" s="2" t="s">
        <v>599</v>
      </c>
      <c r="B536" s="6"/>
      <c r="C536" s="11" t="s">
        <v>855</v>
      </c>
      <c r="AN536" t="s">
        <v>935</v>
      </c>
      <c r="AO536">
        <v>207</v>
      </c>
      <c r="AP536">
        <v>229</v>
      </c>
    </row>
    <row r="537" spans="1:42" x14ac:dyDescent="0.25">
      <c r="A537" s="2" t="s">
        <v>616</v>
      </c>
      <c r="B537" s="6"/>
      <c r="C537" s="11" t="s">
        <v>855</v>
      </c>
      <c r="AN537" t="s">
        <v>935</v>
      </c>
      <c r="AO537">
        <v>129</v>
      </c>
      <c r="AP537">
        <v>145</v>
      </c>
    </row>
    <row r="538" spans="1:42" x14ac:dyDescent="0.25">
      <c r="A538" s="2" t="s">
        <v>631</v>
      </c>
      <c r="B538" s="6"/>
      <c r="C538" s="11" t="s">
        <v>855</v>
      </c>
      <c r="AN538" t="s">
        <v>935</v>
      </c>
      <c r="AO538">
        <v>67</v>
      </c>
      <c r="AP538">
        <v>81</v>
      </c>
    </row>
    <row r="539" spans="1:42" x14ac:dyDescent="0.25">
      <c r="A539" s="2" t="s">
        <v>644</v>
      </c>
      <c r="B539" s="6"/>
      <c r="C539" s="11" t="s">
        <v>855</v>
      </c>
      <c r="AN539" t="s">
        <v>935</v>
      </c>
      <c r="AO539">
        <v>46</v>
      </c>
      <c r="AP539">
        <v>56</v>
      </c>
    </row>
    <row r="540" spans="1:42" x14ac:dyDescent="0.25">
      <c r="A540" s="2" t="s">
        <v>658</v>
      </c>
      <c r="B540" s="6"/>
      <c r="C540" s="11" t="s">
        <v>855</v>
      </c>
      <c r="AN540" t="s">
        <v>935</v>
      </c>
      <c r="AO540">
        <v>207</v>
      </c>
      <c r="AP540">
        <v>231</v>
      </c>
    </row>
    <row r="541" spans="1:42" x14ac:dyDescent="0.25">
      <c r="A541" s="2" t="s">
        <v>674</v>
      </c>
      <c r="B541" s="6"/>
      <c r="C541" s="11" t="s">
        <v>855</v>
      </c>
      <c r="AN541" t="s">
        <v>935</v>
      </c>
      <c r="AO541">
        <v>179</v>
      </c>
      <c r="AP541">
        <v>200</v>
      </c>
    </row>
    <row r="542" spans="1:42" x14ac:dyDescent="0.25">
      <c r="A542" s="2" t="s">
        <v>689</v>
      </c>
      <c r="B542" s="6"/>
      <c r="C542" s="11" t="s">
        <v>855</v>
      </c>
      <c r="AN542" t="s">
        <v>935</v>
      </c>
      <c r="AO542">
        <v>83</v>
      </c>
      <c r="AP542">
        <v>101</v>
      </c>
    </row>
    <row r="543" spans="1:42" x14ac:dyDescent="0.25">
      <c r="A543" s="2" t="s">
        <v>549</v>
      </c>
      <c r="B543" s="6"/>
      <c r="C543" s="11" t="s">
        <v>856</v>
      </c>
      <c r="AN543" t="s">
        <v>935</v>
      </c>
      <c r="AO543">
        <v>178</v>
      </c>
      <c r="AP543">
        <v>220</v>
      </c>
    </row>
    <row r="544" spans="1:42" x14ac:dyDescent="0.25">
      <c r="A544" s="2" t="s">
        <v>567</v>
      </c>
      <c r="B544" s="6"/>
      <c r="C544" s="11" t="s">
        <v>856</v>
      </c>
      <c r="AN544" t="s">
        <v>935</v>
      </c>
      <c r="AO544">
        <v>147</v>
      </c>
      <c r="AP544">
        <v>172</v>
      </c>
    </row>
    <row r="545" spans="1:42" x14ac:dyDescent="0.25">
      <c r="A545" s="2" t="s">
        <v>584</v>
      </c>
      <c r="B545" s="6"/>
      <c r="C545" s="11" t="s">
        <v>856</v>
      </c>
      <c r="AN545" t="s">
        <v>935</v>
      </c>
      <c r="AO545">
        <v>84</v>
      </c>
      <c r="AP545">
        <v>107</v>
      </c>
    </row>
    <row r="546" spans="1:42" x14ac:dyDescent="0.25">
      <c r="A546" s="2" t="s">
        <v>601</v>
      </c>
      <c r="B546" s="6"/>
      <c r="C546" s="11" t="s">
        <v>856</v>
      </c>
      <c r="AN546" t="s">
        <v>935</v>
      </c>
      <c r="AO546">
        <v>183</v>
      </c>
      <c r="AP546">
        <v>214</v>
      </c>
    </row>
    <row r="547" spans="1:42" x14ac:dyDescent="0.25">
      <c r="A547" s="2" t="s">
        <v>618</v>
      </c>
      <c r="B547" s="6"/>
      <c r="C547" s="11" t="s">
        <v>856</v>
      </c>
      <c r="AN547" t="s">
        <v>935</v>
      </c>
      <c r="AO547">
        <v>118</v>
      </c>
      <c r="AP547">
        <v>138</v>
      </c>
    </row>
    <row r="548" spans="1:42" x14ac:dyDescent="0.25">
      <c r="A548" s="2" t="s">
        <v>632</v>
      </c>
      <c r="B548" s="6"/>
      <c r="C548" s="11" t="s">
        <v>856</v>
      </c>
      <c r="AN548" t="s">
        <v>935</v>
      </c>
      <c r="AO548">
        <v>55</v>
      </c>
      <c r="AP548">
        <v>73</v>
      </c>
    </row>
    <row r="549" spans="1:42" x14ac:dyDescent="0.25">
      <c r="A549" s="2" t="s">
        <v>645</v>
      </c>
      <c r="B549" s="6"/>
      <c r="C549" s="11" t="s">
        <v>856</v>
      </c>
      <c r="AN549" t="s">
        <v>935</v>
      </c>
      <c r="AO549">
        <v>49</v>
      </c>
      <c r="AP549">
        <v>59</v>
      </c>
    </row>
    <row r="550" spans="1:42" x14ac:dyDescent="0.25">
      <c r="A550" s="2" t="s">
        <v>660</v>
      </c>
      <c r="B550" s="6"/>
      <c r="C550" s="11" t="s">
        <v>856</v>
      </c>
      <c r="AN550" t="s">
        <v>935</v>
      </c>
      <c r="AO550">
        <v>187</v>
      </c>
      <c r="AP550">
        <v>216</v>
      </c>
    </row>
    <row r="551" spans="1:42" x14ac:dyDescent="0.25">
      <c r="A551" s="2" t="s">
        <v>676</v>
      </c>
      <c r="B551" s="6"/>
      <c r="C551" s="11" t="s">
        <v>856</v>
      </c>
      <c r="AN551" t="s">
        <v>935</v>
      </c>
      <c r="AO551">
        <v>164</v>
      </c>
      <c r="AP551">
        <v>186</v>
      </c>
    </row>
    <row r="552" spans="1:42" x14ac:dyDescent="0.25">
      <c r="A552" s="2" t="s">
        <v>690</v>
      </c>
      <c r="B552" s="6"/>
      <c r="C552" s="11" t="s">
        <v>856</v>
      </c>
      <c r="AN552" t="s">
        <v>935</v>
      </c>
      <c r="AO552">
        <v>74</v>
      </c>
      <c r="AP552">
        <v>92</v>
      </c>
    </row>
    <row r="553" spans="1:42" x14ac:dyDescent="0.25">
      <c r="A553" s="2" t="s">
        <v>704</v>
      </c>
      <c r="B553" s="6"/>
      <c r="C553" s="11" t="s">
        <v>856</v>
      </c>
      <c r="AN553" t="s">
        <v>935</v>
      </c>
      <c r="AO553">
        <v>176</v>
      </c>
      <c r="AP553">
        <v>209</v>
      </c>
    </row>
    <row r="554" spans="1:42" x14ac:dyDescent="0.25">
      <c r="A554" s="2" t="s">
        <v>718</v>
      </c>
      <c r="B554" s="6"/>
      <c r="C554" s="11" t="s">
        <v>856</v>
      </c>
      <c r="AN554" t="s">
        <v>935</v>
      </c>
      <c r="AO554">
        <v>129</v>
      </c>
      <c r="AP554">
        <v>154</v>
      </c>
    </row>
    <row r="555" spans="1:42" x14ac:dyDescent="0.25">
      <c r="A555" s="2" t="s">
        <v>729</v>
      </c>
      <c r="B555" s="6"/>
      <c r="C555" s="11" t="s">
        <v>856</v>
      </c>
      <c r="AN555" t="s">
        <v>935</v>
      </c>
      <c r="AO555">
        <v>71</v>
      </c>
      <c r="AP555">
        <v>86</v>
      </c>
    </row>
    <row r="556" spans="1:42" x14ac:dyDescent="0.25">
      <c r="A556" s="2" t="s">
        <v>374</v>
      </c>
      <c r="B556" s="6"/>
      <c r="C556" s="11" t="s">
        <v>857</v>
      </c>
      <c r="AN556" t="s">
        <v>935</v>
      </c>
      <c r="AO556">
        <v>171</v>
      </c>
      <c r="AP556">
        <v>196</v>
      </c>
    </row>
    <row r="557" spans="1:42" x14ac:dyDescent="0.25">
      <c r="A557" s="2" t="s">
        <v>379</v>
      </c>
      <c r="B557" s="6"/>
      <c r="C557" s="11" t="s">
        <v>857</v>
      </c>
      <c r="AN557" t="s">
        <v>935</v>
      </c>
      <c r="AO557">
        <v>92</v>
      </c>
      <c r="AP557">
        <v>108</v>
      </c>
    </row>
    <row r="558" spans="1:42" x14ac:dyDescent="0.25">
      <c r="A558" s="2" t="s">
        <v>391</v>
      </c>
      <c r="B558" s="6"/>
      <c r="C558" s="11" t="s">
        <v>857</v>
      </c>
      <c r="AN558" t="s">
        <v>935</v>
      </c>
      <c r="AO558">
        <v>209</v>
      </c>
      <c r="AP558">
        <v>238</v>
      </c>
    </row>
    <row r="559" spans="1:42" x14ac:dyDescent="0.25">
      <c r="A559" s="2" t="s">
        <v>403</v>
      </c>
      <c r="B559" s="6"/>
      <c r="C559" s="11" t="s">
        <v>857</v>
      </c>
      <c r="AN559" t="s">
        <v>935</v>
      </c>
      <c r="AO559">
        <v>170</v>
      </c>
      <c r="AP559">
        <v>191</v>
      </c>
    </row>
    <row r="560" spans="1:42" x14ac:dyDescent="0.25">
      <c r="A560" s="2" t="s">
        <v>410</v>
      </c>
      <c r="B560" s="6"/>
      <c r="C560" s="11" t="s">
        <v>857</v>
      </c>
      <c r="AN560" t="s">
        <v>935</v>
      </c>
      <c r="AO560">
        <v>93</v>
      </c>
      <c r="AP560">
        <v>113</v>
      </c>
    </row>
    <row r="561" spans="1:42" x14ac:dyDescent="0.25">
      <c r="A561" s="2" t="s">
        <v>421</v>
      </c>
      <c r="B561" s="6"/>
      <c r="C561" s="11" t="s">
        <v>857</v>
      </c>
      <c r="AN561" t="s">
        <v>935</v>
      </c>
      <c r="AO561">
        <v>203</v>
      </c>
      <c r="AP561">
        <v>228</v>
      </c>
    </row>
    <row r="562" spans="1:42" x14ac:dyDescent="0.25">
      <c r="A562" s="2" t="s">
        <v>434</v>
      </c>
      <c r="B562" s="6"/>
      <c r="C562" s="11" t="s">
        <v>857</v>
      </c>
      <c r="AN562" t="s">
        <v>935</v>
      </c>
      <c r="AO562">
        <v>163</v>
      </c>
      <c r="AP562">
        <v>180</v>
      </c>
    </row>
    <row r="563" spans="1:42" x14ac:dyDescent="0.25">
      <c r="A563" s="2" t="s">
        <v>443</v>
      </c>
      <c r="B563" s="6"/>
      <c r="C563" s="11" t="s">
        <v>857</v>
      </c>
      <c r="AN563" t="s">
        <v>935</v>
      </c>
      <c r="AO563">
        <v>92</v>
      </c>
      <c r="AP563">
        <v>115</v>
      </c>
    </row>
    <row r="564" spans="1:42" x14ac:dyDescent="0.25">
      <c r="A564" s="2" t="s">
        <v>450</v>
      </c>
      <c r="B564" s="6"/>
      <c r="C564" s="11" t="s">
        <v>857</v>
      </c>
      <c r="AN564" t="s">
        <v>935</v>
      </c>
      <c r="AO564">
        <v>196</v>
      </c>
      <c r="AP564">
        <v>222</v>
      </c>
    </row>
    <row r="565" spans="1:42" x14ac:dyDescent="0.25">
      <c r="A565" s="2" t="s">
        <v>460</v>
      </c>
      <c r="B565" s="6"/>
      <c r="C565" s="11" t="s">
        <v>857</v>
      </c>
      <c r="AN565" t="s">
        <v>935</v>
      </c>
      <c r="AO565">
        <v>159</v>
      </c>
      <c r="AP565">
        <v>178</v>
      </c>
    </row>
    <row r="566" spans="1:42" x14ac:dyDescent="0.25">
      <c r="A566" s="2" t="s">
        <v>472</v>
      </c>
      <c r="B566" s="6"/>
      <c r="C566" s="11" t="s">
        <v>857</v>
      </c>
      <c r="AN566" t="s">
        <v>935</v>
      </c>
      <c r="AO566">
        <v>87</v>
      </c>
      <c r="AP566">
        <v>104</v>
      </c>
    </row>
    <row r="567" spans="1:42" x14ac:dyDescent="0.25">
      <c r="A567" s="2" t="s">
        <v>332</v>
      </c>
      <c r="B567" s="6"/>
      <c r="C567" s="11" t="s">
        <v>858</v>
      </c>
      <c r="AN567" t="s">
        <v>935</v>
      </c>
      <c r="AO567">
        <v>147</v>
      </c>
      <c r="AP567">
        <v>169</v>
      </c>
    </row>
    <row r="568" spans="1:42" x14ac:dyDescent="0.25">
      <c r="A568" s="2" t="s">
        <v>333</v>
      </c>
      <c r="B568" s="6"/>
      <c r="C568" s="11" t="s">
        <v>858</v>
      </c>
      <c r="AN568" t="s">
        <v>935</v>
      </c>
      <c r="AO568">
        <v>62</v>
      </c>
      <c r="AP568">
        <v>80</v>
      </c>
    </row>
    <row r="569" spans="1:42" x14ac:dyDescent="0.25">
      <c r="A569" s="2" t="s">
        <v>372</v>
      </c>
      <c r="B569" s="6"/>
      <c r="C569" s="11" t="s">
        <v>858</v>
      </c>
      <c r="AN569" t="s">
        <v>935</v>
      </c>
      <c r="AO569">
        <v>140</v>
      </c>
      <c r="AP569">
        <v>170</v>
      </c>
    </row>
    <row r="570" spans="1:42" x14ac:dyDescent="0.25">
      <c r="A570" s="2" t="s">
        <v>377</v>
      </c>
      <c r="B570" s="6"/>
      <c r="C570" s="11" t="s">
        <v>858</v>
      </c>
      <c r="AN570" t="s">
        <v>935</v>
      </c>
      <c r="AO570">
        <v>71</v>
      </c>
      <c r="AP570">
        <v>89</v>
      </c>
    </row>
    <row r="571" spans="1:42" x14ac:dyDescent="0.25">
      <c r="A571" s="2" t="s">
        <v>401</v>
      </c>
      <c r="B571" s="6"/>
      <c r="C571" s="11" t="s">
        <v>858</v>
      </c>
      <c r="AN571" t="s">
        <v>935</v>
      </c>
      <c r="AO571">
        <v>144</v>
      </c>
      <c r="AP571">
        <v>166</v>
      </c>
    </row>
    <row r="572" spans="1:42" x14ac:dyDescent="0.25">
      <c r="A572" s="2" t="s">
        <v>408</v>
      </c>
      <c r="B572" s="6"/>
      <c r="C572" s="11" t="s">
        <v>858</v>
      </c>
      <c r="AN572" t="s">
        <v>935</v>
      </c>
      <c r="AO572">
        <v>70</v>
      </c>
      <c r="AP572">
        <v>93</v>
      </c>
    </row>
    <row r="573" spans="1:42" x14ac:dyDescent="0.25">
      <c r="A573" s="2" t="s">
        <v>437</v>
      </c>
      <c r="B573" s="6"/>
      <c r="C573" s="11" t="s">
        <v>858</v>
      </c>
      <c r="AN573" t="s">
        <v>935</v>
      </c>
      <c r="AO573">
        <v>145</v>
      </c>
      <c r="AP573">
        <v>165</v>
      </c>
    </row>
    <row r="574" spans="1:42" x14ac:dyDescent="0.25">
      <c r="A574" s="2" t="s">
        <v>444</v>
      </c>
      <c r="B574" s="6"/>
      <c r="C574" s="11" t="s">
        <v>858</v>
      </c>
      <c r="AN574" t="s">
        <v>935</v>
      </c>
      <c r="AO574">
        <v>67</v>
      </c>
      <c r="AP574">
        <v>86</v>
      </c>
    </row>
    <row r="575" spans="1:42" x14ac:dyDescent="0.25">
      <c r="A575" s="2" t="s">
        <v>449</v>
      </c>
      <c r="B575" s="6"/>
      <c r="C575" s="11" t="s">
        <v>858</v>
      </c>
      <c r="AN575" t="s">
        <v>935</v>
      </c>
      <c r="AO575">
        <v>141</v>
      </c>
      <c r="AP575">
        <v>180</v>
      </c>
    </row>
    <row r="576" spans="1:42" x14ac:dyDescent="0.25">
      <c r="A576" s="2" t="s">
        <v>459</v>
      </c>
      <c r="B576" s="6"/>
      <c r="C576" s="11" t="s">
        <v>858</v>
      </c>
      <c r="AN576" t="s">
        <v>935</v>
      </c>
      <c r="AO576">
        <v>132</v>
      </c>
      <c r="AP576">
        <v>161</v>
      </c>
    </row>
    <row r="577" spans="1:42" x14ac:dyDescent="0.25">
      <c r="A577" s="2" t="s">
        <v>471</v>
      </c>
      <c r="B577" s="6"/>
      <c r="C577" s="11" t="s">
        <v>858</v>
      </c>
      <c r="AN577" t="s">
        <v>935</v>
      </c>
      <c r="AO577">
        <v>65</v>
      </c>
      <c r="AP577">
        <v>88</v>
      </c>
    </row>
    <row r="578" spans="1:42" x14ac:dyDescent="0.25">
      <c r="A578" s="2" t="s">
        <v>486</v>
      </c>
      <c r="B578" s="6"/>
      <c r="C578" s="11" t="s">
        <v>858</v>
      </c>
      <c r="AN578" t="s">
        <v>935</v>
      </c>
      <c r="AO578">
        <v>145</v>
      </c>
      <c r="AP578">
        <v>172</v>
      </c>
    </row>
    <row r="579" spans="1:42" x14ac:dyDescent="0.25">
      <c r="A579" s="2" t="s">
        <v>494</v>
      </c>
      <c r="B579" s="6"/>
      <c r="C579" s="11" t="s">
        <v>858</v>
      </c>
      <c r="AN579" t="s">
        <v>935</v>
      </c>
      <c r="AO579">
        <v>55</v>
      </c>
      <c r="AP579">
        <v>77</v>
      </c>
    </row>
    <row r="580" spans="1:42" x14ac:dyDescent="0.25">
      <c r="A580" s="2" t="s">
        <v>499</v>
      </c>
      <c r="B580" s="6"/>
      <c r="C580" s="11" t="s">
        <v>858</v>
      </c>
      <c r="AN580" t="s">
        <v>935</v>
      </c>
      <c r="AO580">
        <v>145</v>
      </c>
      <c r="AP580">
        <v>187</v>
      </c>
    </row>
    <row r="581" spans="1:42" x14ac:dyDescent="0.25">
      <c r="A581" s="2" t="s">
        <v>507</v>
      </c>
      <c r="B581" s="6"/>
      <c r="C581" s="11" t="s">
        <v>858</v>
      </c>
      <c r="AN581" t="s">
        <v>935</v>
      </c>
      <c r="AO581">
        <v>112</v>
      </c>
      <c r="AP581">
        <v>138</v>
      </c>
    </row>
    <row r="582" spans="1:42" x14ac:dyDescent="0.25">
      <c r="A582" s="2" t="s">
        <v>514</v>
      </c>
      <c r="B582" s="6"/>
      <c r="C582" s="11" t="s">
        <v>858</v>
      </c>
      <c r="AN582" t="s">
        <v>935</v>
      </c>
      <c r="AO582">
        <v>64</v>
      </c>
      <c r="AP582">
        <v>83</v>
      </c>
    </row>
    <row r="583" spans="1:42" x14ac:dyDescent="0.25">
      <c r="A583" s="2" t="s">
        <v>520</v>
      </c>
      <c r="B583" s="6"/>
      <c r="C583" s="11" t="s">
        <v>858</v>
      </c>
      <c r="AN583" t="s">
        <v>935</v>
      </c>
      <c r="AO583">
        <v>159</v>
      </c>
      <c r="AP583">
        <v>192</v>
      </c>
    </row>
    <row r="584" spans="1:42" x14ac:dyDescent="0.25">
      <c r="A584" s="2" t="s">
        <v>529</v>
      </c>
      <c r="B584" s="6"/>
      <c r="C584" s="11" t="s">
        <v>858</v>
      </c>
      <c r="AN584" t="s">
        <v>935</v>
      </c>
      <c r="AO584">
        <v>130</v>
      </c>
      <c r="AP584">
        <v>159</v>
      </c>
    </row>
    <row r="585" spans="1:42" x14ac:dyDescent="0.25">
      <c r="A585" s="2" t="s">
        <v>537</v>
      </c>
      <c r="B585" s="6"/>
      <c r="C585" s="11" t="s">
        <v>858</v>
      </c>
      <c r="AN585" t="s">
        <v>935</v>
      </c>
      <c r="AO585">
        <v>64</v>
      </c>
      <c r="AP585">
        <v>81</v>
      </c>
    </row>
    <row r="586" spans="1:42" x14ac:dyDescent="0.25">
      <c r="A586" s="2" t="s">
        <v>543</v>
      </c>
      <c r="B586" s="6"/>
      <c r="C586" s="11" t="s">
        <v>858</v>
      </c>
      <c r="AN586" t="s">
        <v>935</v>
      </c>
      <c r="AO586">
        <v>153</v>
      </c>
      <c r="AP586">
        <v>196</v>
      </c>
    </row>
    <row r="587" spans="1:42" x14ac:dyDescent="0.25">
      <c r="A587" s="2" t="s">
        <v>561</v>
      </c>
      <c r="B587" s="6"/>
      <c r="C587" s="11" t="s">
        <v>858</v>
      </c>
      <c r="AN587" t="s">
        <v>935</v>
      </c>
      <c r="AO587">
        <v>140</v>
      </c>
      <c r="AP587">
        <v>168</v>
      </c>
    </row>
    <row r="588" spans="1:42" x14ac:dyDescent="0.25">
      <c r="A588" s="2" t="s">
        <v>579</v>
      </c>
      <c r="B588" s="6"/>
      <c r="C588" s="11" t="s">
        <v>858</v>
      </c>
      <c r="AN588" t="s">
        <v>935</v>
      </c>
      <c r="AO588">
        <v>80</v>
      </c>
      <c r="AP588">
        <v>104</v>
      </c>
    </row>
    <row r="589" spans="1:42" x14ac:dyDescent="0.25">
      <c r="A589" s="2" t="s">
        <v>596</v>
      </c>
      <c r="B589" s="6"/>
      <c r="C589" s="11" t="s">
        <v>858</v>
      </c>
      <c r="AN589" t="s">
        <v>935</v>
      </c>
      <c r="AO589">
        <v>135</v>
      </c>
      <c r="AP589">
        <v>192</v>
      </c>
    </row>
    <row r="590" spans="1:42" x14ac:dyDescent="0.25">
      <c r="A590" s="2" t="s">
        <v>613</v>
      </c>
      <c r="B590" s="6"/>
      <c r="C590" s="11" t="s">
        <v>858</v>
      </c>
      <c r="AN590" t="s">
        <v>935</v>
      </c>
      <c r="AO590">
        <v>108</v>
      </c>
      <c r="AP590">
        <v>131</v>
      </c>
    </row>
    <row r="591" spans="1:42" x14ac:dyDescent="0.25">
      <c r="A591" s="2" t="s">
        <v>628</v>
      </c>
      <c r="B591" s="6"/>
      <c r="C591" s="11" t="s">
        <v>858</v>
      </c>
      <c r="AN591" t="s">
        <v>935</v>
      </c>
      <c r="AO591">
        <v>52</v>
      </c>
      <c r="AP591">
        <v>70</v>
      </c>
    </row>
    <row r="592" spans="1:42" x14ac:dyDescent="0.25">
      <c r="A592" s="2" t="s">
        <v>641</v>
      </c>
      <c r="B592" s="6"/>
      <c r="C592" s="11" t="s">
        <v>858</v>
      </c>
      <c r="AN592" t="s">
        <v>935</v>
      </c>
      <c r="AO592">
        <v>49</v>
      </c>
      <c r="AP592">
        <v>59</v>
      </c>
    </row>
    <row r="593" spans="1:42" x14ac:dyDescent="0.25">
      <c r="A593" s="2" t="s">
        <v>656</v>
      </c>
      <c r="B593" s="6"/>
      <c r="C593" s="11" t="s">
        <v>858</v>
      </c>
      <c r="AN593" t="s">
        <v>935</v>
      </c>
      <c r="AO593">
        <v>152</v>
      </c>
      <c r="AP593">
        <v>209</v>
      </c>
    </row>
    <row r="594" spans="1:42" x14ac:dyDescent="0.25">
      <c r="A594" s="2" t="s">
        <v>672</v>
      </c>
      <c r="B594" s="6"/>
      <c r="C594" s="11" t="s">
        <v>858</v>
      </c>
      <c r="AN594" t="s">
        <v>935</v>
      </c>
      <c r="AO594">
        <v>159</v>
      </c>
      <c r="AP594">
        <v>185</v>
      </c>
    </row>
    <row r="595" spans="1:42" x14ac:dyDescent="0.25">
      <c r="A595" s="2" t="s">
        <v>687</v>
      </c>
      <c r="B595" s="6"/>
      <c r="C595" s="11" t="s">
        <v>858</v>
      </c>
      <c r="AN595" t="s">
        <v>935</v>
      </c>
      <c r="AO595">
        <v>70</v>
      </c>
      <c r="AP595">
        <v>87</v>
      </c>
    </row>
    <row r="596" spans="1:42" x14ac:dyDescent="0.25">
      <c r="A596" s="2" t="s">
        <v>702</v>
      </c>
      <c r="B596" s="6"/>
      <c r="C596" s="11" t="s">
        <v>858</v>
      </c>
      <c r="AN596" t="s">
        <v>935</v>
      </c>
      <c r="AO596">
        <v>148</v>
      </c>
      <c r="AP596">
        <v>188</v>
      </c>
    </row>
    <row r="597" spans="1:42" x14ac:dyDescent="0.25">
      <c r="A597" s="2" t="s">
        <v>716</v>
      </c>
      <c r="B597" s="6"/>
      <c r="C597" s="11" t="s">
        <v>858</v>
      </c>
      <c r="AN597" t="s">
        <v>935</v>
      </c>
      <c r="AO597">
        <v>115</v>
      </c>
      <c r="AP597">
        <v>140</v>
      </c>
    </row>
    <row r="598" spans="1:42" x14ac:dyDescent="0.25">
      <c r="A598" s="2" t="s">
        <v>728</v>
      </c>
      <c r="B598" s="6"/>
      <c r="C598" s="11" t="s">
        <v>858</v>
      </c>
      <c r="AN598" t="s">
        <v>935</v>
      </c>
      <c r="AO598">
        <v>66</v>
      </c>
      <c r="AP598">
        <v>83</v>
      </c>
    </row>
    <row r="599" spans="1:42" x14ac:dyDescent="0.25">
      <c r="A599" s="2" t="s">
        <v>405</v>
      </c>
      <c r="B599" s="6"/>
      <c r="C599" s="11" t="s">
        <v>859</v>
      </c>
      <c r="AN599" t="s">
        <v>935</v>
      </c>
      <c r="AO599">
        <v>168</v>
      </c>
      <c r="AP599">
        <v>186</v>
      </c>
    </row>
    <row r="600" spans="1:42" x14ac:dyDescent="0.25">
      <c r="A600" s="2" t="s">
        <v>422</v>
      </c>
      <c r="B600" s="6"/>
      <c r="C600" s="11" t="s">
        <v>859</v>
      </c>
      <c r="AN600" t="s">
        <v>935</v>
      </c>
      <c r="AO600">
        <v>207</v>
      </c>
      <c r="AP600">
        <v>231</v>
      </c>
    </row>
    <row r="601" spans="1:42" x14ac:dyDescent="0.25">
      <c r="A601" s="2" t="s">
        <v>435</v>
      </c>
      <c r="B601" s="6"/>
      <c r="C601" s="11" t="s">
        <v>859</v>
      </c>
      <c r="AN601" t="s">
        <v>935</v>
      </c>
      <c r="AO601">
        <v>162</v>
      </c>
      <c r="AP601">
        <v>180</v>
      </c>
    </row>
    <row r="602" spans="1:42" x14ac:dyDescent="0.25">
      <c r="A602" s="2" t="s">
        <v>452</v>
      </c>
      <c r="B602" s="6"/>
      <c r="C602" s="11" t="s">
        <v>859</v>
      </c>
      <c r="AN602" t="s">
        <v>935</v>
      </c>
      <c r="AO602">
        <v>202</v>
      </c>
      <c r="AP602">
        <v>224</v>
      </c>
    </row>
    <row r="603" spans="1:42" x14ac:dyDescent="0.25">
      <c r="A603" s="2" t="s">
        <v>462</v>
      </c>
      <c r="B603" s="6"/>
      <c r="C603" s="11" t="s">
        <v>859</v>
      </c>
      <c r="AN603" t="s">
        <v>935</v>
      </c>
      <c r="AO603">
        <v>159</v>
      </c>
      <c r="AP603">
        <v>178</v>
      </c>
    </row>
    <row r="604" spans="1:42" x14ac:dyDescent="0.25">
      <c r="A604" s="2" t="s">
        <v>478</v>
      </c>
      <c r="B604" s="6"/>
      <c r="C604" s="11" t="s">
        <v>859</v>
      </c>
      <c r="AN604" t="s">
        <v>935</v>
      </c>
      <c r="AO604">
        <v>206</v>
      </c>
      <c r="AP604">
        <v>235</v>
      </c>
    </row>
    <row r="605" spans="1:42" x14ac:dyDescent="0.25">
      <c r="A605" s="2" t="s">
        <v>487</v>
      </c>
      <c r="B605" s="6"/>
      <c r="C605" s="11" t="s">
        <v>859</v>
      </c>
      <c r="AN605" t="s">
        <v>935</v>
      </c>
      <c r="AO605">
        <v>178</v>
      </c>
      <c r="AP605">
        <v>199</v>
      </c>
    </row>
    <row r="606" spans="1:42" x14ac:dyDescent="0.25">
      <c r="A606" s="2" t="s">
        <v>325</v>
      </c>
      <c r="B606" s="6"/>
      <c r="C606" s="11" t="s">
        <v>860</v>
      </c>
      <c r="AN606" t="s">
        <v>935</v>
      </c>
      <c r="AO606">
        <v>171</v>
      </c>
      <c r="AP606">
        <v>199</v>
      </c>
    </row>
    <row r="607" spans="1:42" x14ac:dyDescent="0.25">
      <c r="A607" s="2" t="s">
        <v>338</v>
      </c>
      <c r="B607" s="6"/>
      <c r="C607" s="11" t="s">
        <v>860</v>
      </c>
      <c r="AN607" t="s">
        <v>935</v>
      </c>
      <c r="AO607">
        <v>191</v>
      </c>
      <c r="AP607">
        <v>218</v>
      </c>
    </row>
    <row r="608" spans="1:42" x14ac:dyDescent="0.25">
      <c r="A608" s="2" t="s">
        <v>347</v>
      </c>
      <c r="B608" s="6"/>
      <c r="C608" s="11" t="s">
        <v>860</v>
      </c>
      <c r="AN608" t="s">
        <v>935</v>
      </c>
      <c r="AO608">
        <v>144</v>
      </c>
      <c r="AP608">
        <v>166</v>
      </c>
    </row>
    <row r="609" spans="1:42" x14ac:dyDescent="0.25">
      <c r="A609" s="2" t="s">
        <v>353</v>
      </c>
      <c r="B609" s="6"/>
      <c r="C609" s="11" t="s">
        <v>860</v>
      </c>
      <c r="AN609" t="s">
        <v>935</v>
      </c>
      <c r="AO609">
        <v>108</v>
      </c>
      <c r="AP609">
        <v>125</v>
      </c>
    </row>
    <row r="610" spans="1:42" x14ac:dyDescent="0.25">
      <c r="A610" s="2" t="s">
        <v>358</v>
      </c>
      <c r="B610" s="6"/>
      <c r="C610" s="11" t="s">
        <v>860</v>
      </c>
      <c r="AN610" t="s">
        <v>935</v>
      </c>
      <c r="AO610">
        <v>218</v>
      </c>
      <c r="AP610">
        <v>248</v>
      </c>
    </row>
    <row r="611" spans="1:42" x14ac:dyDescent="0.25">
      <c r="A611" s="2" t="s">
        <v>367</v>
      </c>
      <c r="B611" s="6"/>
      <c r="C611" s="11" t="s">
        <v>860</v>
      </c>
      <c r="AN611" t="s">
        <v>935</v>
      </c>
      <c r="AO611">
        <v>169</v>
      </c>
      <c r="AP611">
        <v>196</v>
      </c>
    </row>
    <row r="612" spans="1:42" x14ac:dyDescent="0.25">
      <c r="A612" s="2" t="s">
        <v>385</v>
      </c>
      <c r="B612" s="6"/>
      <c r="C612" s="11" t="s">
        <v>860</v>
      </c>
      <c r="AN612" t="s">
        <v>935</v>
      </c>
      <c r="AO612">
        <v>209</v>
      </c>
      <c r="AP612">
        <v>239</v>
      </c>
    </row>
    <row r="613" spans="1:42" x14ac:dyDescent="0.25">
      <c r="A613" s="2" t="s">
        <v>396</v>
      </c>
      <c r="B613" s="6"/>
      <c r="C613" s="11" t="s">
        <v>860</v>
      </c>
      <c r="AN613" t="s">
        <v>935</v>
      </c>
      <c r="AO613">
        <v>168</v>
      </c>
      <c r="AP613">
        <v>186</v>
      </c>
    </row>
    <row r="614" spans="1:42" x14ac:dyDescent="0.25">
      <c r="A614" s="2" t="s">
        <v>416</v>
      </c>
      <c r="B614" s="6"/>
      <c r="C614" s="11" t="s">
        <v>860</v>
      </c>
      <c r="AN614" t="s">
        <v>935</v>
      </c>
      <c r="AO614">
        <v>212</v>
      </c>
      <c r="AP614">
        <v>233</v>
      </c>
    </row>
    <row r="615" spans="1:42" x14ac:dyDescent="0.25">
      <c r="A615" s="2" t="s">
        <v>429</v>
      </c>
      <c r="B615" s="6"/>
      <c r="C615" s="11" t="s">
        <v>860</v>
      </c>
      <c r="AN615" t="s">
        <v>935</v>
      </c>
      <c r="AO615">
        <v>161</v>
      </c>
      <c r="AP615">
        <v>179</v>
      </c>
    </row>
    <row r="616" spans="1:42" x14ac:dyDescent="0.25">
      <c r="A616" s="2" t="s">
        <v>320</v>
      </c>
      <c r="B616" s="6"/>
      <c r="C616" s="11" t="s">
        <v>860</v>
      </c>
      <c r="AN616" t="s">
        <v>935</v>
      </c>
      <c r="AO616">
        <v>220</v>
      </c>
      <c r="AP616">
        <v>253</v>
      </c>
    </row>
    <row r="617" spans="1:42" x14ac:dyDescent="0.25">
      <c r="A617" s="2" t="s">
        <v>502</v>
      </c>
      <c r="B617" s="6"/>
      <c r="C617" s="11" t="s">
        <v>861</v>
      </c>
      <c r="AN617" t="s">
        <v>935</v>
      </c>
      <c r="AO617">
        <v>192</v>
      </c>
      <c r="AP617">
        <v>220</v>
      </c>
    </row>
    <row r="618" spans="1:42" x14ac:dyDescent="0.25">
      <c r="A618" s="2" t="s">
        <v>510</v>
      </c>
      <c r="B618" s="6"/>
      <c r="C618" s="11" t="s">
        <v>861</v>
      </c>
      <c r="AN618" t="s">
        <v>935</v>
      </c>
      <c r="AO618">
        <v>140</v>
      </c>
      <c r="AP618">
        <v>160</v>
      </c>
    </row>
    <row r="619" spans="1:42" x14ac:dyDescent="0.25">
      <c r="A619" s="2" t="s">
        <v>522</v>
      </c>
      <c r="B619" s="6"/>
      <c r="C619" s="11" t="s">
        <v>861</v>
      </c>
      <c r="AN619" t="s">
        <v>935</v>
      </c>
      <c r="AO619">
        <v>198</v>
      </c>
      <c r="AP619">
        <v>221</v>
      </c>
    </row>
    <row r="620" spans="1:42" x14ac:dyDescent="0.25">
      <c r="A620" s="2" t="s">
        <v>531</v>
      </c>
      <c r="B620" s="6"/>
      <c r="C620" s="11" t="s">
        <v>861</v>
      </c>
      <c r="AN620" t="s">
        <v>935</v>
      </c>
      <c r="AO620">
        <v>158</v>
      </c>
      <c r="AP620">
        <v>176</v>
      </c>
    </row>
    <row r="621" spans="1:42" x14ac:dyDescent="0.25">
      <c r="A621" s="2" t="s">
        <v>545</v>
      </c>
      <c r="B621" s="6"/>
      <c r="C621" s="11" t="s">
        <v>861</v>
      </c>
      <c r="AN621" t="s">
        <v>935</v>
      </c>
      <c r="AO621">
        <v>208</v>
      </c>
      <c r="AP621">
        <v>242</v>
      </c>
    </row>
    <row r="622" spans="1:42" x14ac:dyDescent="0.25">
      <c r="A622" s="2" t="s">
        <v>563</v>
      </c>
      <c r="B622" s="6"/>
      <c r="C622" s="11" t="s">
        <v>861</v>
      </c>
      <c r="AN622" t="s">
        <v>935</v>
      </c>
      <c r="AO622">
        <v>166</v>
      </c>
      <c r="AP622">
        <v>189</v>
      </c>
    </row>
    <row r="623" spans="1:42" x14ac:dyDescent="0.25">
      <c r="A623" s="2" t="s">
        <v>501</v>
      </c>
      <c r="B623" s="6"/>
      <c r="C623" s="11" t="s">
        <v>862</v>
      </c>
      <c r="AN623" t="s">
        <v>935</v>
      </c>
      <c r="AO623">
        <v>193</v>
      </c>
      <c r="AP623">
        <v>219</v>
      </c>
    </row>
    <row r="624" spans="1:42" x14ac:dyDescent="0.25">
      <c r="A624" s="2" t="s">
        <v>509</v>
      </c>
      <c r="B624" s="6"/>
      <c r="C624" s="11" t="s">
        <v>862</v>
      </c>
      <c r="AN624" t="s">
        <v>935</v>
      </c>
      <c r="AO624">
        <v>136</v>
      </c>
      <c r="AP624">
        <v>156</v>
      </c>
    </row>
    <row r="625" spans="1:42" x14ac:dyDescent="0.25">
      <c r="A625" s="2" t="s">
        <v>515</v>
      </c>
      <c r="B625" s="6"/>
      <c r="C625" s="11" t="s">
        <v>862</v>
      </c>
      <c r="AN625" t="s">
        <v>935</v>
      </c>
      <c r="AO625">
        <v>84</v>
      </c>
      <c r="AP625">
        <v>102</v>
      </c>
    </row>
    <row r="626" spans="1:42" x14ac:dyDescent="0.25">
      <c r="A626" s="2" t="s">
        <v>521</v>
      </c>
      <c r="B626" s="6"/>
      <c r="C626" s="11" t="s">
        <v>862</v>
      </c>
      <c r="AN626" t="s">
        <v>935</v>
      </c>
      <c r="AO626">
        <v>198</v>
      </c>
      <c r="AP626">
        <v>221</v>
      </c>
    </row>
    <row r="627" spans="1:42" x14ac:dyDescent="0.25">
      <c r="A627" s="2" t="s">
        <v>530</v>
      </c>
      <c r="B627" s="6"/>
      <c r="C627" s="11" t="s">
        <v>862</v>
      </c>
      <c r="AN627" t="s">
        <v>935</v>
      </c>
      <c r="AO627">
        <v>157</v>
      </c>
      <c r="AP627">
        <v>175</v>
      </c>
    </row>
    <row r="628" spans="1:42" x14ac:dyDescent="0.25">
      <c r="A628" s="2" t="s">
        <v>538</v>
      </c>
      <c r="B628" s="6"/>
      <c r="C628" s="11" t="s">
        <v>862</v>
      </c>
      <c r="AN628" t="s">
        <v>935</v>
      </c>
      <c r="AO628">
        <v>82</v>
      </c>
      <c r="AP628">
        <v>100</v>
      </c>
    </row>
    <row r="629" spans="1:42" x14ac:dyDescent="0.25">
      <c r="A629" s="2" t="s">
        <v>544</v>
      </c>
      <c r="B629" s="6"/>
      <c r="C629" s="11" t="s">
        <v>862</v>
      </c>
      <c r="AN629" t="s">
        <v>935</v>
      </c>
      <c r="AO629">
        <v>210</v>
      </c>
      <c r="AP629">
        <v>243</v>
      </c>
    </row>
    <row r="630" spans="1:42" x14ac:dyDescent="0.25">
      <c r="A630" s="2" t="s">
        <v>562</v>
      </c>
      <c r="B630" s="6"/>
      <c r="C630" s="11" t="s">
        <v>862</v>
      </c>
      <c r="AN630" t="s">
        <v>935</v>
      </c>
      <c r="AO630">
        <v>164</v>
      </c>
      <c r="AP630">
        <v>188</v>
      </c>
    </row>
    <row r="631" spans="1:42" x14ac:dyDescent="0.25">
      <c r="A631" s="2" t="s">
        <v>580</v>
      </c>
      <c r="B631" s="6"/>
      <c r="C631" s="11" t="s">
        <v>862</v>
      </c>
      <c r="AN631" t="s">
        <v>935</v>
      </c>
      <c r="AO631">
        <v>100</v>
      </c>
      <c r="AP631">
        <v>121</v>
      </c>
    </row>
    <row r="632" spans="1:42" x14ac:dyDescent="0.25">
      <c r="A632" s="2" t="s">
        <v>551</v>
      </c>
      <c r="B632" s="6"/>
      <c r="C632" s="11" t="s">
        <v>863</v>
      </c>
      <c r="AN632" t="s">
        <v>935</v>
      </c>
      <c r="AO632">
        <v>161</v>
      </c>
      <c r="AP632">
        <v>208</v>
      </c>
    </row>
    <row r="633" spans="1:42" x14ac:dyDescent="0.25">
      <c r="A633" s="2" t="s">
        <v>569</v>
      </c>
      <c r="B633" s="6"/>
      <c r="C633" s="11" t="s">
        <v>863</v>
      </c>
      <c r="AN633" t="s">
        <v>935</v>
      </c>
      <c r="AO633">
        <v>139</v>
      </c>
      <c r="AP633">
        <v>167</v>
      </c>
    </row>
    <row r="634" spans="1:42" x14ac:dyDescent="0.25">
      <c r="A634" s="2" t="s">
        <v>586</v>
      </c>
      <c r="B634" s="6"/>
      <c r="C634" s="11" t="s">
        <v>863</v>
      </c>
      <c r="AN634" t="s">
        <v>935</v>
      </c>
      <c r="AO634">
        <v>80</v>
      </c>
      <c r="AP634">
        <v>104</v>
      </c>
    </row>
    <row r="635" spans="1:42" x14ac:dyDescent="0.25">
      <c r="A635" s="2" t="s">
        <v>603</v>
      </c>
      <c r="B635" s="6"/>
      <c r="C635" s="11" t="s">
        <v>863</v>
      </c>
      <c r="AN635" t="s">
        <v>935</v>
      </c>
      <c r="AO635">
        <v>129</v>
      </c>
      <c r="AP635">
        <v>186</v>
      </c>
    </row>
    <row r="636" spans="1:42" x14ac:dyDescent="0.25">
      <c r="A636" s="2" t="s">
        <v>620</v>
      </c>
      <c r="B636" s="6"/>
      <c r="C636" s="11" t="s">
        <v>863</v>
      </c>
      <c r="AN636" t="s">
        <v>935</v>
      </c>
      <c r="AO636">
        <v>108</v>
      </c>
      <c r="AP636">
        <v>131</v>
      </c>
    </row>
    <row r="637" spans="1:42" x14ac:dyDescent="0.25">
      <c r="A637" s="2" t="s">
        <v>634</v>
      </c>
      <c r="B637" s="6"/>
      <c r="C637" s="11" t="s">
        <v>863</v>
      </c>
      <c r="AN637" t="s">
        <v>935</v>
      </c>
      <c r="AO637">
        <v>52</v>
      </c>
      <c r="AP637">
        <v>69</v>
      </c>
    </row>
    <row r="638" spans="1:42" x14ac:dyDescent="0.25">
      <c r="A638" s="2" t="s">
        <v>647</v>
      </c>
      <c r="B638" s="6"/>
      <c r="C638" s="11" t="s">
        <v>863</v>
      </c>
      <c r="AN638" t="s">
        <v>935</v>
      </c>
      <c r="AO638">
        <v>49</v>
      </c>
      <c r="AP638">
        <v>59</v>
      </c>
    </row>
    <row r="639" spans="1:42" x14ac:dyDescent="0.25">
      <c r="A639" s="2" t="s">
        <v>662</v>
      </c>
      <c r="B639" s="6"/>
      <c r="C639" s="11" t="s">
        <v>863</v>
      </c>
      <c r="AN639" t="s">
        <v>935</v>
      </c>
      <c r="AO639">
        <v>132</v>
      </c>
    </row>
    <row r="640" spans="1:42" x14ac:dyDescent="0.25">
      <c r="A640" s="2" t="s">
        <v>678</v>
      </c>
      <c r="B640" s="6"/>
      <c r="C640" s="11" t="s">
        <v>863</v>
      </c>
      <c r="AN640" t="s">
        <v>935</v>
      </c>
      <c r="AO640">
        <v>154</v>
      </c>
      <c r="AP640">
        <v>179</v>
      </c>
    </row>
    <row r="641" spans="1:42" x14ac:dyDescent="0.25">
      <c r="A641" s="2" t="s">
        <v>692</v>
      </c>
      <c r="B641" s="6"/>
      <c r="C641" s="11" t="s">
        <v>863</v>
      </c>
      <c r="AN641" t="s">
        <v>935</v>
      </c>
      <c r="AO641">
        <v>69</v>
      </c>
      <c r="AP641">
        <v>86</v>
      </c>
    </row>
    <row r="642" spans="1:42" x14ac:dyDescent="0.25">
      <c r="A642" s="2" t="s">
        <v>706</v>
      </c>
      <c r="B642" s="6"/>
      <c r="C642" s="11" t="s">
        <v>863</v>
      </c>
      <c r="AN642" t="s">
        <v>935</v>
      </c>
      <c r="AO642">
        <v>147</v>
      </c>
      <c r="AP642">
        <v>183</v>
      </c>
    </row>
    <row r="643" spans="1:42" x14ac:dyDescent="0.25">
      <c r="A643" s="2" t="s">
        <v>720</v>
      </c>
      <c r="B643" s="6"/>
      <c r="C643" s="11" t="s">
        <v>863</v>
      </c>
      <c r="AN643" t="s">
        <v>935</v>
      </c>
      <c r="AO643">
        <v>115</v>
      </c>
      <c r="AP643">
        <v>140</v>
      </c>
    </row>
    <row r="644" spans="1:42" x14ac:dyDescent="0.25">
      <c r="A644" s="2" t="s">
        <v>731</v>
      </c>
      <c r="B644" s="6"/>
      <c r="C644" s="11" t="s">
        <v>863</v>
      </c>
      <c r="AN644" t="s">
        <v>935</v>
      </c>
      <c r="AO644">
        <v>64</v>
      </c>
      <c r="AP644">
        <v>82</v>
      </c>
    </row>
    <row r="645" spans="1:42" x14ac:dyDescent="0.25">
      <c r="A645" s="2" t="s">
        <v>469</v>
      </c>
      <c r="B645" s="6"/>
      <c r="C645" s="11" t="s">
        <v>864</v>
      </c>
      <c r="AN645" t="s">
        <v>935</v>
      </c>
      <c r="AO645">
        <v>158</v>
      </c>
      <c r="AP645">
        <v>177</v>
      </c>
    </row>
    <row r="646" spans="1:42" x14ac:dyDescent="0.25">
      <c r="A646" s="2" t="s">
        <v>475</v>
      </c>
      <c r="B646" s="6"/>
      <c r="C646" s="11" t="s">
        <v>864</v>
      </c>
      <c r="AN646" t="s">
        <v>935</v>
      </c>
      <c r="AO646">
        <v>75</v>
      </c>
      <c r="AP646">
        <v>94</v>
      </c>
    </row>
    <row r="647" spans="1:42" x14ac:dyDescent="0.25">
      <c r="A647" s="2" t="s">
        <v>496</v>
      </c>
      <c r="B647" s="6"/>
      <c r="C647" s="11" t="s">
        <v>864</v>
      </c>
      <c r="AN647" t="s">
        <v>935</v>
      </c>
      <c r="AO647">
        <v>62</v>
      </c>
      <c r="AP647">
        <v>85</v>
      </c>
    </row>
    <row r="648" spans="1:42" x14ac:dyDescent="0.25">
      <c r="A648" s="2" t="s">
        <v>517</v>
      </c>
      <c r="B648" s="6"/>
      <c r="C648" s="11" t="s">
        <v>864</v>
      </c>
      <c r="AN648" t="s">
        <v>935</v>
      </c>
      <c r="AO648">
        <v>73</v>
      </c>
      <c r="AP648">
        <v>91</v>
      </c>
    </row>
    <row r="649" spans="1:42" x14ac:dyDescent="0.25">
      <c r="A649" s="2" t="s">
        <v>597</v>
      </c>
      <c r="B649" s="6"/>
      <c r="C649" s="11" t="s">
        <v>864</v>
      </c>
      <c r="AN649" t="s">
        <v>935</v>
      </c>
      <c r="AO649">
        <v>201</v>
      </c>
      <c r="AP649">
        <v>225</v>
      </c>
    </row>
    <row r="650" spans="1:42" x14ac:dyDescent="0.25">
      <c r="A650" s="2" t="s">
        <v>614</v>
      </c>
      <c r="B650" s="6"/>
      <c r="C650" s="11" t="s">
        <v>864</v>
      </c>
      <c r="AN650" t="s">
        <v>935</v>
      </c>
      <c r="AO650">
        <v>126</v>
      </c>
      <c r="AP650">
        <v>144</v>
      </c>
    </row>
    <row r="651" spans="1:42" x14ac:dyDescent="0.25">
      <c r="A651" s="2" t="s">
        <v>629</v>
      </c>
      <c r="B651" s="6"/>
      <c r="C651" s="11" t="s">
        <v>864</v>
      </c>
      <c r="AN651" t="s">
        <v>935</v>
      </c>
      <c r="AO651">
        <v>62</v>
      </c>
      <c r="AP651">
        <v>78</v>
      </c>
    </row>
    <row r="652" spans="1:42" x14ac:dyDescent="0.25">
      <c r="A652" s="2" t="s">
        <v>642</v>
      </c>
      <c r="B652" s="6"/>
      <c r="C652" s="11" t="s">
        <v>864</v>
      </c>
      <c r="AN652" t="s">
        <v>935</v>
      </c>
      <c r="AO652">
        <v>49</v>
      </c>
      <c r="AP652">
        <v>59</v>
      </c>
    </row>
    <row r="653" spans="1:42" x14ac:dyDescent="0.25">
      <c r="A653" s="2" t="s">
        <v>657</v>
      </c>
      <c r="B653" s="6"/>
      <c r="C653" s="11" t="s">
        <v>864</v>
      </c>
      <c r="AN653" t="s">
        <v>935</v>
      </c>
      <c r="AO653">
        <v>199</v>
      </c>
      <c r="AP653">
        <v>225</v>
      </c>
    </row>
    <row r="654" spans="1:42" x14ac:dyDescent="0.25">
      <c r="A654" s="2" t="s">
        <v>673</v>
      </c>
      <c r="B654" s="6"/>
      <c r="C654" s="11" t="s">
        <v>864</v>
      </c>
      <c r="AN654" t="s">
        <v>935</v>
      </c>
      <c r="AO654">
        <v>174</v>
      </c>
      <c r="AP654">
        <v>199</v>
      </c>
    </row>
    <row r="655" spans="1:42" x14ac:dyDescent="0.25">
      <c r="A655" s="2" t="s">
        <v>688</v>
      </c>
      <c r="B655" s="6"/>
      <c r="C655" s="11" t="s">
        <v>864</v>
      </c>
      <c r="AN655" t="s">
        <v>935</v>
      </c>
      <c r="AO655">
        <v>82</v>
      </c>
      <c r="AP655">
        <v>99</v>
      </c>
    </row>
    <row r="656" spans="1:42" x14ac:dyDescent="0.25">
      <c r="A656" s="2" t="s">
        <v>525</v>
      </c>
      <c r="B656" s="6"/>
      <c r="C656" s="11" t="s">
        <v>865</v>
      </c>
      <c r="AN656" t="s">
        <v>935</v>
      </c>
      <c r="AO656">
        <v>189</v>
      </c>
      <c r="AP656">
        <v>216</v>
      </c>
    </row>
    <row r="657" spans="1:42" x14ac:dyDescent="0.25">
      <c r="A657" s="2" t="s">
        <v>534</v>
      </c>
      <c r="B657" s="6"/>
      <c r="C657" s="11" t="s">
        <v>865</v>
      </c>
      <c r="AN657" t="s">
        <v>935</v>
      </c>
      <c r="AO657">
        <v>153</v>
      </c>
      <c r="AP657">
        <v>170</v>
      </c>
    </row>
    <row r="658" spans="1:42" x14ac:dyDescent="0.25">
      <c r="A658" s="2" t="s">
        <v>540</v>
      </c>
      <c r="B658" s="6"/>
      <c r="C658" s="11" t="s">
        <v>865</v>
      </c>
      <c r="AN658" t="s">
        <v>935</v>
      </c>
      <c r="AO658">
        <v>74</v>
      </c>
      <c r="AP658">
        <v>87</v>
      </c>
    </row>
    <row r="659" spans="1:42" x14ac:dyDescent="0.25">
      <c r="A659" s="2" t="s">
        <v>546</v>
      </c>
      <c r="B659" s="6"/>
      <c r="C659" s="11" t="s">
        <v>865</v>
      </c>
      <c r="AN659" t="s">
        <v>935</v>
      </c>
      <c r="AO659">
        <v>188</v>
      </c>
      <c r="AP659">
        <v>225</v>
      </c>
    </row>
    <row r="660" spans="1:42" x14ac:dyDescent="0.25">
      <c r="A660" s="2" t="s">
        <v>564</v>
      </c>
      <c r="B660" s="6"/>
      <c r="C660" s="11" t="s">
        <v>865</v>
      </c>
      <c r="AN660" t="s">
        <v>935</v>
      </c>
      <c r="AO660">
        <v>159</v>
      </c>
      <c r="AP660">
        <v>182</v>
      </c>
    </row>
    <row r="661" spans="1:42" x14ac:dyDescent="0.25">
      <c r="A661" s="2" t="s">
        <v>581</v>
      </c>
      <c r="B661" s="6"/>
      <c r="C661" s="11" t="s">
        <v>865</v>
      </c>
      <c r="AN661" t="s">
        <v>935</v>
      </c>
      <c r="AO661">
        <v>94</v>
      </c>
      <c r="AP661">
        <v>115</v>
      </c>
    </row>
    <row r="662" spans="1:42" x14ac:dyDescent="0.25">
      <c r="A662" s="2" t="s">
        <v>598</v>
      </c>
      <c r="B662" s="6"/>
      <c r="C662" s="11" t="s">
        <v>865</v>
      </c>
      <c r="AN662" t="s">
        <v>935</v>
      </c>
      <c r="AO662">
        <v>199</v>
      </c>
      <c r="AP662">
        <v>224</v>
      </c>
    </row>
    <row r="663" spans="1:42" x14ac:dyDescent="0.25">
      <c r="A663" s="2" t="s">
        <v>615</v>
      </c>
      <c r="B663" s="6"/>
      <c r="C663" s="11" t="s">
        <v>865</v>
      </c>
      <c r="AN663" t="s">
        <v>935</v>
      </c>
      <c r="AO663">
        <v>129</v>
      </c>
      <c r="AP663">
        <v>145</v>
      </c>
    </row>
    <row r="664" spans="1:42" x14ac:dyDescent="0.25">
      <c r="A664" s="2" t="s">
        <v>630</v>
      </c>
      <c r="B664" s="6"/>
      <c r="C664" s="11" t="s">
        <v>865</v>
      </c>
      <c r="AN664" t="s">
        <v>935</v>
      </c>
      <c r="AO664">
        <v>71</v>
      </c>
      <c r="AP664">
        <v>85</v>
      </c>
    </row>
    <row r="665" spans="1:42" x14ac:dyDescent="0.25">
      <c r="A665" s="2" t="s">
        <v>643</v>
      </c>
      <c r="B665" s="6"/>
      <c r="C665" s="11" t="s">
        <v>865</v>
      </c>
      <c r="AN665" t="s">
        <v>935</v>
      </c>
      <c r="AO665">
        <v>73</v>
      </c>
      <c r="AP665">
        <v>83</v>
      </c>
    </row>
    <row r="666" spans="1:42" x14ac:dyDescent="0.25">
      <c r="A666" s="2" t="s">
        <v>331</v>
      </c>
      <c r="B666" s="6"/>
      <c r="C666" s="11" t="s">
        <v>866</v>
      </c>
      <c r="AN666" t="s">
        <v>935</v>
      </c>
      <c r="AO666">
        <v>176</v>
      </c>
      <c r="AP666">
        <v>203</v>
      </c>
    </row>
    <row r="667" spans="1:42" x14ac:dyDescent="0.25">
      <c r="A667" s="2" t="s">
        <v>340</v>
      </c>
      <c r="B667" s="6"/>
      <c r="C667" s="11" t="s">
        <v>866</v>
      </c>
      <c r="AN667" t="s">
        <v>935</v>
      </c>
      <c r="AO667">
        <v>196</v>
      </c>
      <c r="AP667">
        <v>220</v>
      </c>
    </row>
    <row r="668" spans="1:42" x14ac:dyDescent="0.25">
      <c r="A668" s="2" t="s">
        <v>349</v>
      </c>
      <c r="B668" s="6"/>
      <c r="C668" s="11" t="s">
        <v>866</v>
      </c>
      <c r="AN668" t="s">
        <v>935</v>
      </c>
      <c r="AO668">
        <v>149</v>
      </c>
      <c r="AP668">
        <v>169</v>
      </c>
    </row>
    <row r="669" spans="1:42" x14ac:dyDescent="0.25">
      <c r="A669" s="2" t="s">
        <v>360</v>
      </c>
      <c r="B669" s="6"/>
      <c r="C669" s="11" t="s">
        <v>866</v>
      </c>
      <c r="AN669" t="s">
        <v>935</v>
      </c>
      <c r="AO669">
        <v>218</v>
      </c>
      <c r="AP669">
        <v>247</v>
      </c>
    </row>
    <row r="670" spans="1:42" x14ac:dyDescent="0.25">
      <c r="A670" s="2" t="s">
        <v>369</v>
      </c>
      <c r="B670" s="6"/>
      <c r="C670" s="11" t="s">
        <v>866</v>
      </c>
      <c r="AN670" t="s">
        <v>935</v>
      </c>
      <c r="AO670">
        <v>178</v>
      </c>
      <c r="AP670">
        <v>200</v>
      </c>
    </row>
    <row r="671" spans="1:42" x14ac:dyDescent="0.25">
      <c r="A671" s="2" t="s">
        <v>387</v>
      </c>
      <c r="B671" s="6"/>
      <c r="C671" s="11" t="s">
        <v>866</v>
      </c>
      <c r="AN671" t="s">
        <v>935</v>
      </c>
      <c r="AO671">
        <v>216</v>
      </c>
      <c r="AP671">
        <v>242</v>
      </c>
    </row>
    <row r="672" spans="1:42" x14ac:dyDescent="0.25">
      <c r="A672" s="2" t="s">
        <v>398</v>
      </c>
      <c r="B672" s="6"/>
      <c r="C672" s="11" t="s">
        <v>866</v>
      </c>
      <c r="AN672" t="s">
        <v>935</v>
      </c>
      <c r="AO672">
        <v>171</v>
      </c>
      <c r="AP672">
        <v>192</v>
      </c>
    </row>
    <row r="673" spans="1:42" x14ac:dyDescent="0.25">
      <c r="A673" s="2" t="s">
        <v>418</v>
      </c>
      <c r="B673" s="6"/>
      <c r="C673" s="11" t="s">
        <v>866</v>
      </c>
      <c r="AN673" t="s">
        <v>935</v>
      </c>
      <c r="AO673">
        <v>212</v>
      </c>
      <c r="AP673">
        <v>232</v>
      </c>
    </row>
    <row r="674" spans="1:42" x14ac:dyDescent="0.25">
      <c r="A674" s="2" t="s">
        <v>431</v>
      </c>
      <c r="B674" s="6"/>
      <c r="C674" s="11" t="s">
        <v>866</v>
      </c>
      <c r="AN674" t="s">
        <v>935</v>
      </c>
      <c r="AO674">
        <v>163</v>
      </c>
      <c r="AP674">
        <v>183</v>
      </c>
    </row>
    <row r="675" spans="1:42" x14ac:dyDescent="0.25">
      <c r="A675" s="2" t="s">
        <v>404</v>
      </c>
      <c r="B675" s="6"/>
      <c r="C675" s="11" t="s">
        <v>867</v>
      </c>
      <c r="AN675" t="s">
        <v>935</v>
      </c>
      <c r="AO675">
        <v>168</v>
      </c>
      <c r="AP675">
        <v>186</v>
      </c>
    </row>
    <row r="676" spans="1:42" x14ac:dyDescent="0.25">
      <c r="A676" s="2" t="s">
        <v>423</v>
      </c>
      <c r="B676" s="6"/>
      <c r="C676" s="11" t="s">
        <v>867</v>
      </c>
      <c r="AN676" t="s">
        <v>935</v>
      </c>
      <c r="AO676">
        <v>207</v>
      </c>
      <c r="AP676">
        <v>229</v>
      </c>
    </row>
    <row r="677" spans="1:42" x14ac:dyDescent="0.25">
      <c r="A677" s="2" t="s">
        <v>436</v>
      </c>
      <c r="B677" s="6"/>
      <c r="C677" s="11" t="s">
        <v>867</v>
      </c>
      <c r="AN677" t="s">
        <v>935</v>
      </c>
      <c r="AO677">
        <v>163</v>
      </c>
      <c r="AP677">
        <v>181</v>
      </c>
    </row>
    <row r="678" spans="1:42" x14ac:dyDescent="0.25">
      <c r="A678" s="2" t="s">
        <v>453</v>
      </c>
      <c r="B678" s="6"/>
      <c r="C678" s="11" t="s">
        <v>867</v>
      </c>
      <c r="AN678" t="s">
        <v>935</v>
      </c>
      <c r="AO678">
        <v>195</v>
      </c>
      <c r="AP678">
        <v>222</v>
      </c>
    </row>
    <row r="679" spans="1:42" x14ac:dyDescent="0.25">
      <c r="A679" s="2" t="s">
        <v>463</v>
      </c>
      <c r="B679" s="6"/>
      <c r="C679" s="11" t="s">
        <v>867</v>
      </c>
      <c r="AN679" t="s">
        <v>935</v>
      </c>
      <c r="AO679">
        <v>159</v>
      </c>
      <c r="AP679">
        <v>177</v>
      </c>
    </row>
    <row r="680" spans="1:42" x14ac:dyDescent="0.25">
      <c r="A680" s="2" t="s">
        <v>479</v>
      </c>
      <c r="B680" s="6"/>
      <c r="C680" s="11" t="s">
        <v>867</v>
      </c>
      <c r="AN680" t="s">
        <v>935</v>
      </c>
      <c r="AO680">
        <v>200</v>
      </c>
      <c r="AP680">
        <v>229</v>
      </c>
    </row>
    <row r="681" spans="1:42" x14ac:dyDescent="0.25">
      <c r="A681" s="2" t="s">
        <v>488</v>
      </c>
      <c r="B681" s="6"/>
      <c r="C681" s="11" t="s">
        <v>867</v>
      </c>
      <c r="AN681" t="s">
        <v>935</v>
      </c>
      <c r="AO681">
        <v>177</v>
      </c>
      <c r="AP681">
        <v>198</v>
      </c>
    </row>
    <row r="682" spans="1:42" x14ac:dyDescent="0.25">
      <c r="A682" s="2" t="s">
        <v>554</v>
      </c>
      <c r="B682" s="6"/>
      <c r="C682" s="11" t="s">
        <v>868</v>
      </c>
      <c r="AN682" t="s">
        <v>935</v>
      </c>
      <c r="AO682">
        <v>154</v>
      </c>
      <c r="AP682">
        <v>200</v>
      </c>
    </row>
    <row r="683" spans="1:42" x14ac:dyDescent="0.25">
      <c r="A683" s="2" t="s">
        <v>572</v>
      </c>
      <c r="B683" s="6"/>
      <c r="C683" s="11" t="s">
        <v>868</v>
      </c>
      <c r="AN683" t="s">
        <v>935</v>
      </c>
      <c r="AO683">
        <v>140</v>
      </c>
      <c r="AP683">
        <v>167</v>
      </c>
    </row>
    <row r="684" spans="1:42" x14ac:dyDescent="0.25">
      <c r="A684" s="2" t="s">
        <v>589</v>
      </c>
      <c r="B684" s="6"/>
      <c r="C684" s="11" t="s">
        <v>868</v>
      </c>
      <c r="AN684" t="s">
        <v>935</v>
      </c>
      <c r="AO684">
        <v>81</v>
      </c>
      <c r="AP684">
        <v>104</v>
      </c>
    </row>
    <row r="685" spans="1:42" x14ac:dyDescent="0.25">
      <c r="A685" s="2" t="s">
        <v>606</v>
      </c>
      <c r="B685" s="6"/>
      <c r="C685" s="11" t="s">
        <v>868</v>
      </c>
      <c r="AN685" t="s">
        <v>935</v>
      </c>
      <c r="AO685">
        <v>146</v>
      </c>
      <c r="AP685">
        <v>196</v>
      </c>
    </row>
    <row r="686" spans="1:42" x14ac:dyDescent="0.25">
      <c r="A686" s="2" t="s">
        <v>623</v>
      </c>
      <c r="B686" s="6"/>
      <c r="C686" s="11" t="s">
        <v>868</v>
      </c>
      <c r="AN686" t="s">
        <v>935</v>
      </c>
      <c r="AO686">
        <v>109</v>
      </c>
      <c r="AP686">
        <v>132</v>
      </c>
    </row>
    <row r="687" spans="1:42" x14ac:dyDescent="0.25">
      <c r="A687" s="2" t="s">
        <v>637</v>
      </c>
      <c r="B687" s="6"/>
      <c r="C687" s="11" t="s">
        <v>868</v>
      </c>
      <c r="AN687" t="s">
        <v>935</v>
      </c>
      <c r="AO687">
        <v>54</v>
      </c>
      <c r="AP687">
        <v>72</v>
      </c>
    </row>
    <row r="688" spans="1:42" x14ac:dyDescent="0.25">
      <c r="A688" s="2" t="s">
        <v>650</v>
      </c>
      <c r="B688" s="6"/>
      <c r="C688" s="11" t="s">
        <v>868</v>
      </c>
      <c r="AN688" t="s">
        <v>935</v>
      </c>
      <c r="AO688">
        <v>49</v>
      </c>
      <c r="AP688">
        <v>59</v>
      </c>
    </row>
    <row r="689" spans="1:42" x14ac:dyDescent="0.25">
      <c r="A689" s="2" t="s">
        <v>665</v>
      </c>
      <c r="B689" s="6"/>
      <c r="C689" s="11" t="s">
        <v>868</v>
      </c>
      <c r="AN689" t="s">
        <v>935</v>
      </c>
      <c r="AO689">
        <v>124</v>
      </c>
    </row>
    <row r="690" spans="1:42" x14ac:dyDescent="0.25">
      <c r="A690" s="2" t="s">
        <v>681</v>
      </c>
      <c r="B690" s="6"/>
      <c r="C690" s="11" t="s">
        <v>868</v>
      </c>
      <c r="AN690" t="s">
        <v>935</v>
      </c>
      <c r="AO690">
        <v>158</v>
      </c>
      <c r="AP690">
        <v>183</v>
      </c>
    </row>
    <row r="691" spans="1:42" x14ac:dyDescent="0.25">
      <c r="A691" s="2" t="s">
        <v>695</v>
      </c>
      <c r="B691" s="6"/>
      <c r="C691" s="11" t="s">
        <v>868</v>
      </c>
      <c r="AN691" t="s">
        <v>935</v>
      </c>
      <c r="AO691">
        <v>69</v>
      </c>
      <c r="AP691">
        <v>86</v>
      </c>
    </row>
    <row r="692" spans="1:42" x14ac:dyDescent="0.25">
      <c r="A692" s="2" t="s">
        <v>709</v>
      </c>
      <c r="B692" s="6"/>
      <c r="C692" s="11" t="s">
        <v>868</v>
      </c>
      <c r="AN692" t="s">
        <v>935</v>
      </c>
      <c r="AO692">
        <v>152</v>
      </c>
      <c r="AP692">
        <v>189</v>
      </c>
    </row>
    <row r="693" spans="1:42" x14ac:dyDescent="0.25">
      <c r="A693" s="2" t="s">
        <v>723</v>
      </c>
      <c r="B693" s="6"/>
      <c r="C693" s="11" t="s">
        <v>868</v>
      </c>
      <c r="AN693" t="s">
        <v>935</v>
      </c>
      <c r="AO693">
        <v>111</v>
      </c>
      <c r="AP693">
        <v>138</v>
      </c>
    </row>
    <row r="694" spans="1:42" x14ac:dyDescent="0.25">
      <c r="A694" s="2" t="s">
        <v>734</v>
      </c>
      <c r="B694" s="6"/>
      <c r="C694" s="11" t="s">
        <v>868</v>
      </c>
      <c r="AN694" t="s">
        <v>935</v>
      </c>
      <c r="AO694">
        <v>66</v>
      </c>
      <c r="AP694">
        <v>83</v>
      </c>
    </row>
    <row r="695" spans="1:42" x14ac:dyDescent="0.25">
      <c r="A695" s="2" t="s">
        <v>327</v>
      </c>
      <c r="B695" s="6"/>
      <c r="C695" s="11" t="s">
        <v>869</v>
      </c>
      <c r="AN695" t="s">
        <v>935</v>
      </c>
      <c r="AO695">
        <v>174</v>
      </c>
      <c r="AP695">
        <v>201</v>
      </c>
    </row>
    <row r="696" spans="1:42" x14ac:dyDescent="0.25">
      <c r="A696" s="2" t="s">
        <v>336</v>
      </c>
      <c r="B696" s="6"/>
      <c r="C696" s="11" t="s">
        <v>869</v>
      </c>
      <c r="AN696" t="s">
        <v>935</v>
      </c>
      <c r="AO696">
        <v>195</v>
      </c>
      <c r="AP696">
        <v>220</v>
      </c>
    </row>
    <row r="697" spans="1:42" x14ac:dyDescent="0.25">
      <c r="A697" s="2" t="s">
        <v>345</v>
      </c>
      <c r="B697" s="6"/>
      <c r="C697" s="11" t="s">
        <v>869</v>
      </c>
      <c r="AN697" t="s">
        <v>935</v>
      </c>
      <c r="AO697">
        <v>147</v>
      </c>
      <c r="AP697">
        <v>168</v>
      </c>
    </row>
    <row r="698" spans="1:42" x14ac:dyDescent="0.25">
      <c r="A698" s="2" t="s">
        <v>356</v>
      </c>
      <c r="B698" s="6"/>
      <c r="C698" s="11" t="s">
        <v>869</v>
      </c>
      <c r="AN698" t="s">
        <v>935</v>
      </c>
      <c r="AO698">
        <v>222</v>
      </c>
      <c r="AP698">
        <v>250</v>
      </c>
    </row>
    <row r="699" spans="1:42" x14ac:dyDescent="0.25">
      <c r="A699" s="2" t="s">
        <v>365</v>
      </c>
      <c r="B699" s="6"/>
      <c r="C699" s="11" t="s">
        <v>869</v>
      </c>
      <c r="AN699" t="s">
        <v>935</v>
      </c>
      <c r="AO699">
        <v>177</v>
      </c>
      <c r="AP699">
        <v>199</v>
      </c>
    </row>
    <row r="700" spans="1:42" x14ac:dyDescent="0.25">
      <c r="A700" s="2" t="s">
        <v>383</v>
      </c>
      <c r="B700" s="6"/>
      <c r="C700" s="11" t="s">
        <v>869</v>
      </c>
      <c r="AN700" t="s">
        <v>935</v>
      </c>
      <c r="AO700">
        <v>215</v>
      </c>
      <c r="AP700">
        <v>241</v>
      </c>
    </row>
    <row r="701" spans="1:42" x14ac:dyDescent="0.25">
      <c r="A701" s="2" t="s">
        <v>394</v>
      </c>
      <c r="B701" s="6"/>
      <c r="C701" s="11" t="s">
        <v>869</v>
      </c>
      <c r="AN701" t="s">
        <v>935</v>
      </c>
      <c r="AO701">
        <v>171</v>
      </c>
      <c r="AP701">
        <v>193</v>
      </c>
    </row>
    <row r="702" spans="1:42" x14ac:dyDescent="0.25">
      <c r="A702" s="2" t="s">
        <v>414</v>
      </c>
      <c r="B702" s="6"/>
      <c r="C702" s="11" t="s">
        <v>869</v>
      </c>
      <c r="AN702" t="s">
        <v>935</v>
      </c>
      <c r="AO702">
        <v>212</v>
      </c>
      <c r="AP702">
        <v>233</v>
      </c>
    </row>
    <row r="703" spans="1:42" x14ac:dyDescent="0.25">
      <c r="A703" s="2" t="s">
        <v>427</v>
      </c>
      <c r="B703" s="6"/>
      <c r="C703" s="11" t="s">
        <v>869</v>
      </c>
      <c r="AN703" t="s">
        <v>935</v>
      </c>
      <c r="AO703">
        <v>164</v>
      </c>
      <c r="AP703">
        <v>183</v>
      </c>
    </row>
    <row r="704" spans="1:42" x14ac:dyDescent="0.25">
      <c r="A704" s="2" t="s">
        <v>375</v>
      </c>
      <c r="B704" s="6"/>
      <c r="C704" s="11" t="s">
        <v>870</v>
      </c>
      <c r="AN704" t="s">
        <v>935</v>
      </c>
      <c r="AO704">
        <v>159</v>
      </c>
      <c r="AP704">
        <v>184</v>
      </c>
    </row>
    <row r="705" spans="1:42" x14ac:dyDescent="0.25">
      <c r="A705" s="2" t="s">
        <v>380</v>
      </c>
      <c r="B705" s="6"/>
      <c r="C705" s="11" t="s">
        <v>870</v>
      </c>
      <c r="AN705" t="s">
        <v>935</v>
      </c>
      <c r="AO705">
        <v>79</v>
      </c>
      <c r="AP705">
        <v>97</v>
      </c>
    </row>
    <row r="706" spans="1:42" x14ac:dyDescent="0.25">
      <c r="A706" s="2" t="s">
        <v>406</v>
      </c>
      <c r="B706" s="6"/>
      <c r="C706" s="11" t="s">
        <v>870</v>
      </c>
      <c r="AN706" t="s">
        <v>935</v>
      </c>
      <c r="AO706">
        <v>154</v>
      </c>
      <c r="AP706">
        <v>176</v>
      </c>
    </row>
    <row r="707" spans="1:42" x14ac:dyDescent="0.25">
      <c r="A707" s="2" t="s">
        <v>411</v>
      </c>
      <c r="B707" s="6"/>
      <c r="C707" s="11" t="s">
        <v>870</v>
      </c>
      <c r="AN707" t="s">
        <v>935</v>
      </c>
      <c r="AO707">
        <v>76</v>
      </c>
      <c r="AP707">
        <v>99</v>
      </c>
    </row>
    <row r="708" spans="1:42" x14ac:dyDescent="0.25">
      <c r="A708" s="2" t="s">
        <v>439</v>
      </c>
      <c r="B708" s="6"/>
      <c r="C708" s="11" t="s">
        <v>870</v>
      </c>
      <c r="AN708" t="s">
        <v>935</v>
      </c>
      <c r="AO708">
        <v>156</v>
      </c>
      <c r="AP708">
        <v>172</v>
      </c>
    </row>
    <row r="709" spans="1:42" x14ac:dyDescent="0.25">
      <c r="A709" s="2" t="s">
        <v>445</v>
      </c>
      <c r="B709" s="6"/>
      <c r="C709" s="11" t="s">
        <v>870</v>
      </c>
      <c r="AN709" t="s">
        <v>935</v>
      </c>
      <c r="AO709">
        <v>71</v>
      </c>
      <c r="AP709">
        <v>92</v>
      </c>
    </row>
    <row r="710" spans="1:42" x14ac:dyDescent="0.25">
      <c r="A710" s="2" t="s">
        <v>550</v>
      </c>
      <c r="B710" s="6"/>
      <c r="C710" s="11" t="s">
        <v>870</v>
      </c>
      <c r="AN710" t="s">
        <v>935</v>
      </c>
      <c r="AO710">
        <v>168</v>
      </c>
      <c r="AP710">
        <v>211</v>
      </c>
    </row>
    <row r="711" spans="1:42" x14ac:dyDescent="0.25">
      <c r="A711" s="2" t="s">
        <v>568</v>
      </c>
      <c r="B711" s="6"/>
      <c r="C711" s="11" t="s">
        <v>870</v>
      </c>
      <c r="AN711" t="s">
        <v>935</v>
      </c>
      <c r="AO711">
        <v>146</v>
      </c>
      <c r="AP711">
        <v>172</v>
      </c>
    </row>
    <row r="712" spans="1:42" x14ac:dyDescent="0.25">
      <c r="A712" s="2" t="s">
        <v>585</v>
      </c>
      <c r="B712" s="6"/>
      <c r="C712" s="11" t="s">
        <v>870</v>
      </c>
      <c r="AN712" t="s">
        <v>935</v>
      </c>
      <c r="AO712">
        <v>92</v>
      </c>
      <c r="AP712">
        <v>112</v>
      </c>
    </row>
    <row r="713" spans="1:42" x14ac:dyDescent="0.25">
      <c r="A713" s="2" t="s">
        <v>602</v>
      </c>
      <c r="B713" s="6"/>
      <c r="C713" s="11" t="s">
        <v>870</v>
      </c>
      <c r="AN713" t="s">
        <v>935</v>
      </c>
      <c r="AO713">
        <v>162</v>
      </c>
      <c r="AP713">
        <v>216</v>
      </c>
    </row>
    <row r="714" spans="1:42" x14ac:dyDescent="0.25">
      <c r="A714" s="2" t="s">
        <v>619</v>
      </c>
      <c r="B714" s="6"/>
      <c r="C714" s="11" t="s">
        <v>870</v>
      </c>
      <c r="AN714" t="s">
        <v>935</v>
      </c>
      <c r="AO714">
        <v>119</v>
      </c>
      <c r="AP714">
        <v>139</v>
      </c>
    </row>
    <row r="715" spans="1:42" x14ac:dyDescent="0.25">
      <c r="A715" s="2" t="s">
        <v>633</v>
      </c>
      <c r="B715" s="6"/>
      <c r="C715" s="11" t="s">
        <v>870</v>
      </c>
      <c r="AN715" t="s">
        <v>935</v>
      </c>
      <c r="AO715">
        <v>62</v>
      </c>
      <c r="AP715">
        <v>77</v>
      </c>
    </row>
    <row r="716" spans="1:42" x14ac:dyDescent="0.25">
      <c r="A716" s="2" t="s">
        <v>646</v>
      </c>
      <c r="B716" s="6"/>
      <c r="C716" s="11" t="s">
        <v>870</v>
      </c>
      <c r="AN716" t="s">
        <v>935</v>
      </c>
      <c r="AO716">
        <v>49</v>
      </c>
      <c r="AP716">
        <v>59</v>
      </c>
    </row>
    <row r="717" spans="1:42" x14ac:dyDescent="0.25">
      <c r="A717" s="2" t="s">
        <v>661</v>
      </c>
      <c r="B717" s="6"/>
      <c r="C717" s="11" t="s">
        <v>870</v>
      </c>
      <c r="AN717" t="s">
        <v>935</v>
      </c>
      <c r="AO717">
        <v>158</v>
      </c>
      <c r="AP717">
        <v>216</v>
      </c>
    </row>
    <row r="718" spans="1:42" x14ac:dyDescent="0.25">
      <c r="A718" s="2" t="s">
        <v>677</v>
      </c>
      <c r="B718" s="6"/>
      <c r="C718" s="11" t="s">
        <v>870</v>
      </c>
      <c r="AN718" t="s">
        <v>935</v>
      </c>
      <c r="AO718">
        <v>165</v>
      </c>
      <c r="AP718">
        <v>192</v>
      </c>
    </row>
    <row r="719" spans="1:42" x14ac:dyDescent="0.25">
      <c r="A719" s="2" t="s">
        <v>691</v>
      </c>
      <c r="B719" s="6"/>
      <c r="C719" s="11" t="s">
        <v>870</v>
      </c>
      <c r="AN719" t="s">
        <v>935</v>
      </c>
      <c r="AO719">
        <v>75</v>
      </c>
      <c r="AP719">
        <v>92</v>
      </c>
    </row>
    <row r="720" spans="1:42" x14ac:dyDescent="0.25">
      <c r="A720" s="2" t="s">
        <v>705</v>
      </c>
      <c r="B720" s="6"/>
      <c r="C720" s="11" t="s">
        <v>870</v>
      </c>
      <c r="AN720" t="s">
        <v>935</v>
      </c>
      <c r="AO720">
        <v>172</v>
      </c>
      <c r="AP720">
        <v>205</v>
      </c>
    </row>
    <row r="721" spans="1:42" x14ac:dyDescent="0.25">
      <c r="A721" s="2" t="s">
        <v>719</v>
      </c>
      <c r="B721" s="6"/>
      <c r="C721" s="11" t="s">
        <v>870</v>
      </c>
      <c r="AN721" t="s">
        <v>935</v>
      </c>
      <c r="AO721">
        <v>129</v>
      </c>
      <c r="AP721">
        <v>154</v>
      </c>
    </row>
    <row r="722" spans="1:42" x14ac:dyDescent="0.25">
      <c r="A722" s="2" t="s">
        <v>730</v>
      </c>
      <c r="B722" s="6"/>
      <c r="C722" s="11" t="s">
        <v>870</v>
      </c>
      <c r="AN722" t="s">
        <v>935</v>
      </c>
      <c r="AO722">
        <v>73</v>
      </c>
      <c r="AP722">
        <v>89</v>
      </c>
    </row>
    <row r="723" spans="1:42" x14ac:dyDescent="0.25">
      <c r="A723" s="2" t="s">
        <v>455</v>
      </c>
      <c r="B723" s="6"/>
      <c r="C723" s="11" t="s">
        <v>838</v>
      </c>
      <c r="AN723" t="s">
        <v>935</v>
      </c>
      <c r="AO723">
        <v>197</v>
      </c>
      <c r="AP723">
        <v>223</v>
      </c>
    </row>
    <row r="724" spans="1:42" x14ac:dyDescent="0.25">
      <c r="A724" s="2" t="s">
        <v>465</v>
      </c>
      <c r="B724" s="6"/>
      <c r="C724" s="11" t="s">
        <v>838</v>
      </c>
      <c r="AN724" t="s">
        <v>935</v>
      </c>
      <c r="AO724">
        <v>162</v>
      </c>
      <c r="AP724">
        <v>182</v>
      </c>
    </row>
    <row r="725" spans="1:42" x14ac:dyDescent="0.25">
      <c r="A725" s="2" t="s">
        <v>482</v>
      </c>
      <c r="B725" s="6"/>
      <c r="C725" s="11" t="s">
        <v>838</v>
      </c>
      <c r="AN725" t="s">
        <v>935</v>
      </c>
      <c r="AO725">
        <v>207</v>
      </c>
      <c r="AP725">
        <v>239</v>
      </c>
    </row>
    <row r="726" spans="1:42" x14ac:dyDescent="0.25">
      <c r="A726" s="2" t="s">
        <v>491</v>
      </c>
      <c r="B726" s="6"/>
      <c r="C726" s="11" t="s">
        <v>838</v>
      </c>
      <c r="AN726" t="s">
        <v>935</v>
      </c>
      <c r="AO726">
        <v>180</v>
      </c>
      <c r="AP726">
        <v>201</v>
      </c>
    </row>
    <row r="727" spans="1:42" x14ac:dyDescent="0.25">
      <c r="A727" s="2" t="s">
        <v>526</v>
      </c>
      <c r="B727" s="6"/>
      <c r="C727" s="11" t="s">
        <v>838</v>
      </c>
      <c r="AN727" t="s">
        <v>935</v>
      </c>
      <c r="AO727">
        <v>199</v>
      </c>
      <c r="AP727">
        <v>222</v>
      </c>
    </row>
    <row r="728" spans="1:42" x14ac:dyDescent="0.25">
      <c r="A728" s="2" t="s">
        <v>535</v>
      </c>
      <c r="B728" s="6"/>
      <c r="C728" s="11" t="s">
        <v>838</v>
      </c>
      <c r="AN728" t="s">
        <v>935</v>
      </c>
      <c r="AO728">
        <v>157</v>
      </c>
      <c r="AP728">
        <v>175</v>
      </c>
    </row>
    <row r="729" spans="1:42" x14ac:dyDescent="0.25">
      <c r="A729" s="2" t="s">
        <v>322</v>
      </c>
      <c r="B729" s="6"/>
      <c r="C729" s="11" t="s">
        <v>871</v>
      </c>
      <c r="AN729" t="s">
        <v>935</v>
      </c>
      <c r="AO729">
        <v>219</v>
      </c>
      <c r="AP729">
        <v>253</v>
      </c>
    </row>
    <row r="730" spans="1:42" x14ac:dyDescent="0.25">
      <c r="A730" s="2" t="s">
        <v>328</v>
      </c>
      <c r="B730" s="6"/>
      <c r="C730" s="11" t="s">
        <v>871</v>
      </c>
      <c r="AN730" t="s">
        <v>935</v>
      </c>
      <c r="AO730">
        <v>173</v>
      </c>
      <c r="AP730">
        <v>201</v>
      </c>
    </row>
    <row r="731" spans="1:42" x14ac:dyDescent="0.25">
      <c r="A731" s="2" t="s">
        <v>339</v>
      </c>
      <c r="B731" s="6"/>
      <c r="C731" s="11" t="s">
        <v>871</v>
      </c>
      <c r="AN731" t="s">
        <v>935</v>
      </c>
      <c r="AO731">
        <v>192</v>
      </c>
      <c r="AP731">
        <v>217</v>
      </c>
    </row>
    <row r="732" spans="1:42" x14ac:dyDescent="0.25">
      <c r="A732" s="2" t="s">
        <v>348</v>
      </c>
      <c r="B732" s="6"/>
      <c r="C732" s="11" t="s">
        <v>871</v>
      </c>
      <c r="AN732" t="s">
        <v>935</v>
      </c>
      <c r="AO732">
        <v>146</v>
      </c>
      <c r="AP732">
        <v>167</v>
      </c>
    </row>
    <row r="733" spans="1:42" x14ac:dyDescent="0.25">
      <c r="A733" s="2" t="s">
        <v>359</v>
      </c>
      <c r="B733" s="6"/>
      <c r="C733" s="11" t="s">
        <v>871</v>
      </c>
      <c r="AN733" t="s">
        <v>935</v>
      </c>
      <c r="AO733">
        <v>217</v>
      </c>
      <c r="AP733">
        <v>246</v>
      </c>
    </row>
    <row r="734" spans="1:42" x14ac:dyDescent="0.25">
      <c r="A734" s="2" t="s">
        <v>368</v>
      </c>
      <c r="B734" s="6"/>
      <c r="C734" s="11" t="s">
        <v>871</v>
      </c>
      <c r="AN734" t="s">
        <v>935</v>
      </c>
      <c r="AO734">
        <v>175</v>
      </c>
      <c r="AP734">
        <v>198</v>
      </c>
    </row>
    <row r="735" spans="1:42" x14ac:dyDescent="0.25">
      <c r="A735" s="2" t="s">
        <v>386</v>
      </c>
      <c r="B735" s="6"/>
      <c r="C735" s="11" t="s">
        <v>871</v>
      </c>
      <c r="AN735" t="s">
        <v>935</v>
      </c>
      <c r="AO735">
        <v>213</v>
      </c>
      <c r="AP735">
        <v>239</v>
      </c>
    </row>
    <row r="736" spans="1:42" x14ac:dyDescent="0.25">
      <c r="A736" s="2" t="s">
        <v>397</v>
      </c>
      <c r="B736" s="6"/>
      <c r="C736" s="11" t="s">
        <v>871</v>
      </c>
      <c r="AN736" t="s">
        <v>935</v>
      </c>
      <c r="AO736">
        <v>169</v>
      </c>
      <c r="AP736">
        <v>188</v>
      </c>
    </row>
    <row r="737" spans="1:44" x14ac:dyDescent="0.25">
      <c r="A737" s="2" t="s">
        <v>417</v>
      </c>
      <c r="B737" s="6"/>
      <c r="C737" s="11" t="s">
        <v>871</v>
      </c>
      <c r="AN737" t="s">
        <v>935</v>
      </c>
      <c r="AO737">
        <v>211</v>
      </c>
      <c r="AP737">
        <v>232</v>
      </c>
    </row>
    <row r="738" spans="1:44" x14ac:dyDescent="0.25">
      <c r="A738" s="2" t="s">
        <v>430</v>
      </c>
      <c r="B738" s="6"/>
      <c r="C738" s="11" t="s">
        <v>871</v>
      </c>
      <c r="AN738" t="s">
        <v>935</v>
      </c>
      <c r="AO738">
        <v>161</v>
      </c>
      <c r="AP738">
        <v>178</v>
      </c>
    </row>
    <row r="739" spans="1:44" x14ac:dyDescent="0.25">
      <c r="A739" s="2" t="s">
        <v>553</v>
      </c>
      <c r="B739" s="6"/>
      <c r="C739" s="11" t="s">
        <v>872</v>
      </c>
      <c r="AN739" t="s">
        <v>935</v>
      </c>
      <c r="AO739">
        <v>158</v>
      </c>
      <c r="AP739">
        <v>202</v>
      </c>
    </row>
    <row r="740" spans="1:44" x14ac:dyDescent="0.25">
      <c r="A740" s="2" t="s">
        <v>571</v>
      </c>
      <c r="B740" s="6"/>
      <c r="C740" s="11" t="s">
        <v>872</v>
      </c>
      <c r="AN740" t="s">
        <v>935</v>
      </c>
      <c r="AO740">
        <v>137</v>
      </c>
      <c r="AP740">
        <v>166</v>
      </c>
    </row>
    <row r="741" spans="1:44" x14ac:dyDescent="0.25">
      <c r="A741" s="2" t="s">
        <v>588</v>
      </c>
      <c r="B741" s="6"/>
      <c r="C741" s="11" t="s">
        <v>872</v>
      </c>
      <c r="AN741" t="s">
        <v>935</v>
      </c>
      <c r="AO741">
        <v>79</v>
      </c>
      <c r="AP741">
        <v>103</v>
      </c>
    </row>
    <row r="742" spans="1:44" x14ac:dyDescent="0.25">
      <c r="A742" s="2" t="s">
        <v>605</v>
      </c>
      <c r="B742" s="6"/>
      <c r="C742" s="11" t="s">
        <v>872</v>
      </c>
      <c r="AN742" t="s">
        <v>935</v>
      </c>
      <c r="AO742">
        <v>165</v>
      </c>
      <c r="AP742">
        <v>208</v>
      </c>
    </row>
    <row r="743" spans="1:44" x14ac:dyDescent="0.25">
      <c r="A743" s="2" t="s">
        <v>622</v>
      </c>
      <c r="B743" s="6"/>
      <c r="C743" s="11" t="s">
        <v>872</v>
      </c>
      <c r="AN743" t="s">
        <v>935</v>
      </c>
      <c r="AO743">
        <v>113</v>
      </c>
      <c r="AP743">
        <v>135</v>
      </c>
    </row>
    <row r="744" spans="1:44" x14ac:dyDescent="0.25">
      <c r="A744" s="2" t="s">
        <v>636</v>
      </c>
      <c r="B744" s="6"/>
      <c r="C744" s="11" t="s">
        <v>872</v>
      </c>
      <c r="AN744" t="s">
        <v>935</v>
      </c>
      <c r="AO744">
        <v>54</v>
      </c>
      <c r="AP744">
        <v>72</v>
      </c>
    </row>
    <row r="745" spans="1:44" x14ac:dyDescent="0.25">
      <c r="A745" s="2" t="s">
        <v>649</v>
      </c>
      <c r="B745" s="6"/>
      <c r="C745" s="11" t="s">
        <v>872</v>
      </c>
      <c r="AN745" t="s">
        <v>935</v>
      </c>
      <c r="AO745">
        <v>49</v>
      </c>
      <c r="AP745">
        <v>59</v>
      </c>
    </row>
    <row r="746" spans="1:44" x14ac:dyDescent="0.25">
      <c r="A746" s="2" t="s">
        <v>664</v>
      </c>
      <c r="B746" s="6"/>
      <c r="C746" s="11" t="s">
        <v>872</v>
      </c>
      <c r="AN746" t="s">
        <v>935</v>
      </c>
      <c r="AO746">
        <v>174</v>
      </c>
      <c r="AP746">
        <v>212</v>
      </c>
    </row>
    <row r="747" spans="1:44" x14ac:dyDescent="0.25">
      <c r="A747" s="2" t="s">
        <v>680</v>
      </c>
      <c r="B747" s="6"/>
      <c r="C747" s="11" t="s">
        <v>872</v>
      </c>
      <c r="AN747" t="s">
        <v>935</v>
      </c>
      <c r="AO747">
        <v>160</v>
      </c>
      <c r="AP747">
        <v>184</v>
      </c>
    </row>
    <row r="748" spans="1:44" x14ac:dyDescent="0.25">
      <c r="A748" s="2" t="s">
        <v>694</v>
      </c>
      <c r="B748" s="6"/>
      <c r="C748" s="11" t="s">
        <v>872</v>
      </c>
      <c r="AN748" t="s">
        <v>935</v>
      </c>
      <c r="AO748">
        <v>73</v>
      </c>
      <c r="AP748">
        <v>92</v>
      </c>
    </row>
    <row r="749" spans="1:44" x14ac:dyDescent="0.25">
      <c r="A749" s="2" t="s">
        <v>708</v>
      </c>
      <c r="B749" s="6"/>
      <c r="C749" s="11" t="s">
        <v>872</v>
      </c>
      <c r="AN749" t="s">
        <v>935</v>
      </c>
      <c r="AO749">
        <v>162</v>
      </c>
      <c r="AP749">
        <v>198</v>
      </c>
    </row>
    <row r="750" spans="1:44" x14ac:dyDescent="0.25">
      <c r="A750" s="2" t="s">
        <v>722</v>
      </c>
      <c r="B750" s="6"/>
      <c r="C750" s="11" t="s">
        <v>872</v>
      </c>
      <c r="AN750" t="s">
        <v>935</v>
      </c>
      <c r="AO750">
        <v>120</v>
      </c>
      <c r="AP750">
        <v>145</v>
      </c>
    </row>
    <row r="751" spans="1:44" x14ac:dyDescent="0.25">
      <c r="A751" s="2" t="s">
        <v>733</v>
      </c>
      <c r="B751" s="6"/>
      <c r="C751" s="11" t="s">
        <v>872</v>
      </c>
      <c r="AN751" t="s">
        <v>935</v>
      </c>
      <c r="AO751">
        <v>67</v>
      </c>
      <c r="AP751">
        <v>84</v>
      </c>
    </row>
    <row r="752" spans="1:44" x14ac:dyDescent="0.25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N752" t="s">
        <v>935</v>
      </c>
      <c r="AR752">
        <v>90</v>
      </c>
    </row>
    <row r="753" spans="1:44" x14ac:dyDescent="0.25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N753" t="s">
        <v>935</v>
      </c>
      <c r="AR753">
        <v>90</v>
      </c>
    </row>
    <row r="754" spans="1:44" x14ac:dyDescent="0.25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N754" t="s">
        <v>935</v>
      </c>
      <c r="AR754">
        <v>90</v>
      </c>
    </row>
    <row r="755" spans="1:44" x14ac:dyDescent="0.25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N755" t="s">
        <v>935</v>
      </c>
      <c r="AR755">
        <v>90</v>
      </c>
    </row>
    <row r="756" spans="1:44" x14ac:dyDescent="0.25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N756" t="s">
        <v>935</v>
      </c>
      <c r="AR756">
        <v>90</v>
      </c>
    </row>
    <row r="757" spans="1:44" x14ac:dyDescent="0.25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N757" t="s">
        <v>935</v>
      </c>
      <c r="AR757">
        <v>90</v>
      </c>
    </row>
    <row r="758" spans="1:44" x14ac:dyDescent="0.25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N758" t="s">
        <v>935</v>
      </c>
      <c r="AR758">
        <v>90</v>
      </c>
    </row>
    <row r="759" spans="1:44" x14ac:dyDescent="0.25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N759" t="s">
        <v>935</v>
      </c>
      <c r="AR759">
        <v>90</v>
      </c>
    </row>
    <row r="760" spans="1:44" x14ac:dyDescent="0.25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N760" t="s">
        <v>935</v>
      </c>
      <c r="AR760">
        <v>90</v>
      </c>
    </row>
    <row r="761" spans="1:44" x14ac:dyDescent="0.25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N761" t="s">
        <v>935</v>
      </c>
      <c r="AR761">
        <v>90</v>
      </c>
    </row>
    <row r="762" spans="1:44" x14ac:dyDescent="0.25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N762" t="s">
        <v>935</v>
      </c>
      <c r="AR762">
        <v>90</v>
      </c>
    </row>
    <row r="763" spans="1:44" x14ac:dyDescent="0.25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N763" t="s">
        <v>935</v>
      </c>
      <c r="AR763">
        <v>90</v>
      </c>
    </row>
    <row r="764" spans="1:44" x14ac:dyDescent="0.25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N764" t="s">
        <v>935</v>
      </c>
      <c r="AR764">
        <v>90</v>
      </c>
    </row>
    <row r="765" spans="1:44" x14ac:dyDescent="0.25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N765" t="s">
        <v>935</v>
      </c>
      <c r="AR765">
        <v>90</v>
      </c>
    </row>
    <row r="766" spans="1:44" x14ac:dyDescent="0.25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N766" t="s">
        <v>935</v>
      </c>
      <c r="AR766">
        <v>90</v>
      </c>
    </row>
    <row r="767" spans="1:44" x14ac:dyDescent="0.25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N767" t="s">
        <v>935</v>
      </c>
      <c r="AR767">
        <v>90</v>
      </c>
    </row>
    <row r="768" spans="1:44" x14ac:dyDescent="0.25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N768" t="s">
        <v>935</v>
      </c>
      <c r="AR768">
        <v>90</v>
      </c>
    </row>
    <row r="769" spans="1:44" x14ac:dyDescent="0.25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N769" t="s">
        <v>935</v>
      </c>
      <c r="AR769">
        <v>90</v>
      </c>
    </row>
    <row r="770" spans="1:44" x14ac:dyDescent="0.25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N770" t="s">
        <v>935</v>
      </c>
      <c r="AR770">
        <v>90</v>
      </c>
    </row>
    <row r="771" spans="1:44" x14ac:dyDescent="0.25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N771" t="s">
        <v>935</v>
      </c>
      <c r="AR771">
        <v>90</v>
      </c>
    </row>
    <row r="772" spans="1:44" x14ac:dyDescent="0.25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N772" t="s">
        <v>935</v>
      </c>
      <c r="AR772">
        <v>90</v>
      </c>
    </row>
    <row r="773" spans="1:44" x14ac:dyDescent="0.25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N773" t="s">
        <v>935</v>
      </c>
      <c r="AR773">
        <v>90</v>
      </c>
    </row>
    <row r="774" spans="1:44" x14ac:dyDescent="0.25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N774" t="s">
        <v>935</v>
      </c>
      <c r="AR774">
        <v>90</v>
      </c>
    </row>
    <row r="775" spans="1:44" x14ac:dyDescent="0.25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N775" t="s">
        <v>935</v>
      </c>
      <c r="AR775">
        <v>90</v>
      </c>
    </row>
    <row r="776" spans="1:44" x14ac:dyDescent="0.25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N776" t="s">
        <v>935</v>
      </c>
      <c r="AR776">
        <v>90</v>
      </c>
    </row>
    <row r="777" spans="1:44" x14ac:dyDescent="0.25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N777" t="s">
        <v>935</v>
      </c>
      <c r="AR777">
        <v>90</v>
      </c>
    </row>
    <row r="778" spans="1:44" x14ac:dyDescent="0.25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N778" t="s">
        <v>935</v>
      </c>
      <c r="AR778">
        <v>90</v>
      </c>
    </row>
    <row r="779" spans="1:44" x14ac:dyDescent="0.25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N779" t="s">
        <v>935</v>
      </c>
      <c r="AR779">
        <v>90</v>
      </c>
    </row>
    <row r="780" spans="1:44" x14ac:dyDescent="0.25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N780" t="s">
        <v>935</v>
      </c>
      <c r="AR780">
        <v>90</v>
      </c>
    </row>
    <row r="781" spans="1:44" x14ac:dyDescent="0.25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N781" t="s">
        <v>935</v>
      </c>
      <c r="AR781">
        <v>90</v>
      </c>
    </row>
    <row r="782" spans="1:44" x14ac:dyDescent="0.25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N782" t="s">
        <v>935</v>
      </c>
      <c r="AR782">
        <v>90</v>
      </c>
    </row>
    <row r="783" spans="1:44" x14ac:dyDescent="0.25">
      <c r="A783" s="2" t="s">
        <v>130</v>
      </c>
      <c r="B783" s="6"/>
      <c r="C783" s="11"/>
      <c r="V783">
        <v>2.3900000000000001E-2</v>
      </c>
      <c r="Z783">
        <v>13.6</v>
      </c>
      <c r="AN783" t="s">
        <v>935</v>
      </c>
      <c r="AR783">
        <v>90</v>
      </c>
    </row>
    <row r="784" spans="1:44" x14ac:dyDescent="0.25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N784" t="s">
        <v>935</v>
      </c>
      <c r="AR784">
        <v>90</v>
      </c>
    </row>
    <row r="785" spans="1:52" x14ac:dyDescent="0.25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N785" t="s">
        <v>935</v>
      </c>
      <c r="AR785">
        <v>90</v>
      </c>
    </row>
    <row r="786" spans="1:52" x14ac:dyDescent="0.25">
      <c r="A786" s="2" t="s">
        <v>159</v>
      </c>
      <c r="B786" s="6">
        <v>39973</v>
      </c>
      <c r="C786" s="11" t="s">
        <v>905</v>
      </c>
      <c r="P786">
        <v>3.125</v>
      </c>
      <c r="AR786">
        <v>23.125</v>
      </c>
      <c r="AZ786">
        <v>5.875</v>
      </c>
    </row>
    <row r="787" spans="1:52" x14ac:dyDescent="0.25">
      <c r="A787" s="2" t="s">
        <v>159</v>
      </c>
      <c r="B787" s="6">
        <v>40000</v>
      </c>
      <c r="C787" s="11" t="s">
        <v>905</v>
      </c>
      <c r="P787">
        <v>3.5</v>
      </c>
      <c r="AR787">
        <v>23.5</v>
      </c>
      <c r="AZ787">
        <v>8.6374999999999993</v>
      </c>
    </row>
    <row r="788" spans="1:52" x14ac:dyDescent="0.25">
      <c r="A788" s="2" t="s">
        <v>159</v>
      </c>
      <c r="B788" s="6">
        <v>40031</v>
      </c>
      <c r="C788" s="11" t="s">
        <v>905</v>
      </c>
      <c r="AR788">
        <v>56.125</v>
      </c>
      <c r="AZ788">
        <v>9.4</v>
      </c>
    </row>
    <row r="789" spans="1:52" x14ac:dyDescent="0.25">
      <c r="A789" s="2" t="s">
        <v>159</v>
      </c>
      <c r="B789" s="6">
        <v>40039</v>
      </c>
      <c r="C789" s="11" t="s">
        <v>905</v>
      </c>
      <c r="AR789">
        <v>64.0625</v>
      </c>
      <c r="AZ789">
        <v>9.6999999999999993</v>
      </c>
    </row>
    <row r="790" spans="1:52" x14ac:dyDescent="0.25">
      <c r="A790" s="2" t="s">
        <v>159</v>
      </c>
      <c r="B790" s="6">
        <v>40049</v>
      </c>
      <c r="C790" s="11" t="s">
        <v>905</v>
      </c>
      <c r="AR790">
        <v>74.0625</v>
      </c>
      <c r="AZ790">
        <v>9.8000000000000007</v>
      </c>
    </row>
    <row r="791" spans="1:52" x14ac:dyDescent="0.25">
      <c r="A791" s="2" t="s">
        <v>159</v>
      </c>
      <c r="B791" s="6">
        <v>40070</v>
      </c>
      <c r="C791" s="11" t="s">
        <v>905</v>
      </c>
      <c r="AR791">
        <v>83.75</v>
      </c>
      <c r="AZ791">
        <v>9.8333333333333304</v>
      </c>
    </row>
    <row r="792" spans="1:52" x14ac:dyDescent="0.25">
      <c r="A792" s="2" t="s">
        <v>159</v>
      </c>
      <c r="B792" s="6">
        <v>40087</v>
      </c>
      <c r="C792" s="11" t="s">
        <v>905</v>
      </c>
      <c r="AR792">
        <v>88.375</v>
      </c>
    </row>
    <row r="793" spans="1:52" x14ac:dyDescent="0.25">
      <c r="A793" s="2" t="s">
        <v>162</v>
      </c>
      <c r="B793" s="6">
        <v>39973</v>
      </c>
      <c r="C793" s="11" t="s">
        <v>906</v>
      </c>
      <c r="P793">
        <v>3.5</v>
      </c>
      <c r="AR793">
        <v>23.5</v>
      </c>
      <c r="AZ793">
        <v>5.5</v>
      </c>
    </row>
    <row r="794" spans="1:52" x14ac:dyDescent="0.25">
      <c r="A794" s="2" t="s">
        <v>162</v>
      </c>
      <c r="B794" s="6">
        <v>40000</v>
      </c>
      <c r="C794" s="11" t="s">
        <v>906</v>
      </c>
      <c r="P794">
        <v>4.625</v>
      </c>
      <c r="AR794">
        <v>24.625</v>
      </c>
      <c r="AZ794">
        <v>8</v>
      </c>
    </row>
    <row r="795" spans="1:52" x14ac:dyDescent="0.25">
      <c r="A795" s="2" t="s">
        <v>162</v>
      </c>
      <c r="B795" s="6">
        <v>40031</v>
      </c>
      <c r="C795" s="11" t="s">
        <v>906</v>
      </c>
      <c r="AR795">
        <v>63.625</v>
      </c>
      <c r="AZ795">
        <v>8.3333333333333304</v>
      </c>
    </row>
    <row r="796" spans="1:52" x14ac:dyDescent="0.25">
      <c r="A796" s="2" t="s">
        <v>162</v>
      </c>
      <c r="B796" s="6">
        <v>40039</v>
      </c>
      <c r="C796" s="11" t="s">
        <v>906</v>
      </c>
      <c r="AR796">
        <v>68.125</v>
      </c>
      <c r="AZ796">
        <v>8.5</v>
      </c>
    </row>
    <row r="797" spans="1:52" x14ac:dyDescent="0.25">
      <c r="A797" s="2" t="s">
        <v>162</v>
      </c>
      <c r="B797" s="6">
        <v>40049</v>
      </c>
      <c r="C797" s="11" t="s">
        <v>906</v>
      </c>
      <c r="AR797">
        <v>71.212500000000006</v>
      </c>
      <c r="AZ797">
        <v>8.5</v>
      </c>
    </row>
    <row r="798" spans="1:52" x14ac:dyDescent="0.25">
      <c r="A798" s="2" t="s">
        <v>162</v>
      </c>
      <c r="B798" s="6">
        <v>40070</v>
      </c>
      <c r="C798" s="11" t="s">
        <v>906</v>
      </c>
      <c r="P798">
        <v>8.5</v>
      </c>
      <c r="AR798">
        <v>83.625</v>
      </c>
    </row>
    <row r="799" spans="1:52" x14ac:dyDescent="0.25">
      <c r="A799" s="2" t="s">
        <v>162</v>
      </c>
      <c r="B799" s="6">
        <v>40087</v>
      </c>
      <c r="C799" s="11" t="s">
        <v>906</v>
      </c>
      <c r="AR799">
        <v>90.25</v>
      </c>
    </row>
    <row r="800" spans="1:52" x14ac:dyDescent="0.25">
      <c r="A800" s="2" t="s">
        <v>165</v>
      </c>
      <c r="B800" s="6">
        <v>39973</v>
      </c>
      <c r="C800" s="11" t="s">
        <v>904</v>
      </c>
      <c r="P800">
        <v>4.625</v>
      </c>
      <c r="AR800">
        <v>24.625</v>
      </c>
      <c r="AZ800">
        <v>5.625</v>
      </c>
    </row>
    <row r="801" spans="1:52" x14ac:dyDescent="0.25">
      <c r="A801" s="2" t="s">
        <v>165</v>
      </c>
      <c r="B801" s="6">
        <v>40000</v>
      </c>
      <c r="C801" s="11" t="s">
        <v>904</v>
      </c>
      <c r="P801">
        <v>5.375</v>
      </c>
      <c r="AR801">
        <v>25.375</v>
      </c>
      <c r="AZ801">
        <v>8.8874999999999993</v>
      </c>
    </row>
    <row r="802" spans="1:52" x14ac:dyDescent="0.25">
      <c r="A802" s="2" t="s">
        <v>165</v>
      </c>
      <c r="B802" s="6">
        <v>40031</v>
      </c>
      <c r="C802" s="11" t="s">
        <v>904</v>
      </c>
      <c r="AR802">
        <v>46</v>
      </c>
      <c r="AZ802">
        <v>10.862500000000001</v>
      </c>
    </row>
    <row r="803" spans="1:52" x14ac:dyDescent="0.25">
      <c r="A803" s="2" t="s">
        <v>165</v>
      </c>
      <c r="B803" s="6">
        <v>40039</v>
      </c>
      <c r="C803" s="11" t="s">
        <v>904</v>
      </c>
      <c r="AR803">
        <v>54</v>
      </c>
      <c r="AZ803">
        <v>11.237500000000001</v>
      </c>
    </row>
    <row r="804" spans="1:52" x14ac:dyDescent="0.25">
      <c r="A804" s="2" t="s">
        <v>165</v>
      </c>
      <c r="B804" s="6">
        <v>40049</v>
      </c>
      <c r="C804" s="11" t="s">
        <v>904</v>
      </c>
      <c r="AR804">
        <v>65.375</v>
      </c>
      <c r="AZ804">
        <v>11.375</v>
      </c>
    </row>
    <row r="805" spans="1:52" x14ac:dyDescent="0.25">
      <c r="A805" s="2" t="s">
        <v>165</v>
      </c>
      <c r="B805" s="6">
        <v>40070</v>
      </c>
      <c r="C805" s="11" t="s">
        <v>904</v>
      </c>
      <c r="AR805">
        <v>83.25</v>
      </c>
      <c r="AZ805">
        <v>11.375</v>
      </c>
    </row>
    <row r="806" spans="1:52" x14ac:dyDescent="0.25">
      <c r="A806" s="2" t="s">
        <v>165</v>
      </c>
      <c r="B806" s="6">
        <v>40087</v>
      </c>
      <c r="C806" s="11" t="s">
        <v>904</v>
      </c>
      <c r="AR806">
        <v>88.875</v>
      </c>
    </row>
    <row r="807" spans="1:52" x14ac:dyDescent="0.25">
      <c r="A807" s="2" t="s">
        <v>168</v>
      </c>
      <c r="B807" s="6">
        <v>39973</v>
      </c>
      <c r="C807" s="11" t="s">
        <v>907</v>
      </c>
      <c r="P807">
        <v>3.625</v>
      </c>
      <c r="AR807">
        <v>23.75</v>
      </c>
      <c r="AZ807">
        <v>6</v>
      </c>
    </row>
    <row r="808" spans="1:52" x14ac:dyDescent="0.25">
      <c r="A808" s="2" t="s">
        <v>168</v>
      </c>
      <c r="B808" s="6">
        <v>40000</v>
      </c>
      <c r="C808" s="11" t="s">
        <v>907</v>
      </c>
      <c r="P808">
        <v>5</v>
      </c>
      <c r="AR808">
        <v>25</v>
      </c>
      <c r="AZ808">
        <v>7.8875000000000002</v>
      </c>
    </row>
    <row r="809" spans="1:52" x14ac:dyDescent="0.25">
      <c r="A809" s="2" t="s">
        <v>168</v>
      </c>
      <c r="B809" s="6">
        <v>40031</v>
      </c>
      <c r="C809" s="11" t="s">
        <v>907</v>
      </c>
      <c r="AR809">
        <v>62.024999999999999</v>
      </c>
      <c r="AZ809">
        <v>8.25</v>
      </c>
    </row>
    <row r="810" spans="1:52" x14ac:dyDescent="0.25">
      <c r="A810" s="2" t="s">
        <v>168</v>
      </c>
      <c r="B810" s="6">
        <v>40039</v>
      </c>
      <c r="C810" s="11" t="s">
        <v>907</v>
      </c>
      <c r="AR810">
        <v>67.474999999999994</v>
      </c>
      <c r="AZ810">
        <v>8.3333333333333304</v>
      </c>
    </row>
    <row r="811" spans="1:52" x14ac:dyDescent="0.25">
      <c r="A811" s="2" t="s">
        <v>168</v>
      </c>
      <c r="B811" s="6">
        <v>40049</v>
      </c>
      <c r="C811" s="11" t="s">
        <v>907</v>
      </c>
      <c r="AR811">
        <v>75.0625</v>
      </c>
      <c r="AZ811">
        <v>8.3333333333333304</v>
      </c>
    </row>
    <row r="812" spans="1:52" x14ac:dyDescent="0.25">
      <c r="A812" s="2" t="s">
        <v>168</v>
      </c>
      <c r="B812" s="6">
        <v>40070</v>
      </c>
      <c r="C812" s="11" t="s">
        <v>907</v>
      </c>
      <c r="AR812">
        <v>84.375</v>
      </c>
      <c r="AZ812">
        <v>8.6666666666666696</v>
      </c>
    </row>
    <row r="813" spans="1:52" x14ac:dyDescent="0.25">
      <c r="A813" s="2" t="s">
        <v>168</v>
      </c>
      <c r="B813" s="6">
        <v>40087</v>
      </c>
      <c r="C813" s="11" t="s">
        <v>907</v>
      </c>
      <c r="AR813">
        <v>89.125</v>
      </c>
    </row>
    <row r="814" spans="1:52" x14ac:dyDescent="0.25">
      <c r="A814" s="2" t="s">
        <v>171</v>
      </c>
      <c r="B814" s="6">
        <v>39973</v>
      </c>
      <c r="C814" s="11" t="s">
        <v>873</v>
      </c>
      <c r="P814">
        <v>2.75</v>
      </c>
      <c r="AR814">
        <v>22.75</v>
      </c>
      <c r="AZ814">
        <v>6.625</v>
      </c>
    </row>
    <row r="815" spans="1:52" x14ac:dyDescent="0.25">
      <c r="A815" s="2" t="s">
        <v>171</v>
      </c>
      <c r="B815" s="6">
        <v>40000</v>
      </c>
      <c r="C815" s="11" t="s">
        <v>873</v>
      </c>
      <c r="P815">
        <v>3</v>
      </c>
      <c r="AR815">
        <v>23</v>
      </c>
      <c r="AZ815">
        <v>8.125</v>
      </c>
    </row>
    <row r="816" spans="1:52" x14ac:dyDescent="0.25">
      <c r="A816" s="2" t="s">
        <v>171</v>
      </c>
      <c r="B816" s="6">
        <v>40031</v>
      </c>
      <c r="C816" s="11" t="s">
        <v>873</v>
      </c>
      <c r="AR816">
        <v>72.525000000000006</v>
      </c>
      <c r="AZ816">
        <v>8.6666666666666696</v>
      </c>
    </row>
    <row r="817" spans="1:52" x14ac:dyDescent="0.25">
      <c r="A817" s="2" t="s">
        <v>171</v>
      </c>
      <c r="B817" s="6">
        <v>40039</v>
      </c>
      <c r="C817" s="11" t="s">
        <v>873</v>
      </c>
      <c r="AR817">
        <v>77.2</v>
      </c>
      <c r="AZ817">
        <v>9</v>
      </c>
    </row>
    <row r="818" spans="1:52" x14ac:dyDescent="0.25">
      <c r="A818" s="2" t="s">
        <v>171</v>
      </c>
      <c r="B818" s="6">
        <v>40049</v>
      </c>
      <c r="C818" s="11" t="s">
        <v>873</v>
      </c>
      <c r="AR818">
        <v>84.75</v>
      </c>
      <c r="AZ818">
        <v>9</v>
      </c>
    </row>
    <row r="819" spans="1:52" x14ac:dyDescent="0.25">
      <c r="A819" s="2" t="s">
        <v>171</v>
      </c>
      <c r="B819" s="6">
        <v>40070</v>
      </c>
      <c r="C819" s="11" t="s">
        <v>873</v>
      </c>
      <c r="AR819">
        <v>88.875</v>
      </c>
    </row>
    <row r="820" spans="1:52" x14ac:dyDescent="0.25">
      <c r="A820" s="2" t="s">
        <v>171</v>
      </c>
      <c r="B820" s="6">
        <v>40087</v>
      </c>
      <c r="C820" s="11" t="s">
        <v>873</v>
      </c>
      <c r="AR820">
        <v>92.3333333333333</v>
      </c>
    </row>
    <row r="821" spans="1:52" x14ac:dyDescent="0.25">
      <c r="A821" s="2" t="s">
        <v>174</v>
      </c>
      <c r="B821" s="6">
        <v>39973</v>
      </c>
      <c r="C821" s="11" t="s">
        <v>908</v>
      </c>
      <c r="P821">
        <v>3.875</v>
      </c>
      <c r="AR821">
        <v>23.875</v>
      </c>
      <c r="AZ821">
        <v>5.875</v>
      </c>
    </row>
    <row r="822" spans="1:52" x14ac:dyDescent="0.25">
      <c r="A822" s="2" t="s">
        <v>174</v>
      </c>
      <c r="B822" s="6">
        <v>40000</v>
      </c>
      <c r="C822" s="11" t="s">
        <v>908</v>
      </c>
      <c r="P822">
        <v>4.1666666666666696</v>
      </c>
      <c r="AR822">
        <v>24.1666666666667</v>
      </c>
      <c r="AZ822">
        <v>8.7833333333333297</v>
      </c>
    </row>
    <row r="823" spans="1:52" x14ac:dyDescent="0.25">
      <c r="A823" s="2" t="s">
        <v>174</v>
      </c>
      <c r="B823" s="6">
        <v>40031</v>
      </c>
      <c r="C823" s="11" t="s">
        <v>908</v>
      </c>
      <c r="AR823">
        <v>55</v>
      </c>
      <c r="AZ823">
        <v>10</v>
      </c>
    </row>
    <row r="824" spans="1:52" x14ac:dyDescent="0.25">
      <c r="A824" s="2" t="s">
        <v>174</v>
      </c>
      <c r="B824" s="6">
        <v>40039</v>
      </c>
      <c r="C824" s="11" t="s">
        <v>908</v>
      </c>
      <c r="AR824">
        <v>64.875</v>
      </c>
      <c r="AZ824">
        <v>10</v>
      </c>
    </row>
    <row r="825" spans="1:52" x14ac:dyDescent="0.25">
      <c r="A825" s="2" t="s">
        <v>174</v>
      </c>
      <c r="B825" s="6">
        <v>40049</v>
      </c>
      <c r="C825" s="11" t="s">
        <v>908</v>
      </c>
      <c r="AR825">
        <v>71.875</v>
      </c>
      <c r="AZ825">
        <v>10</v>
      </c>
    </row>
    <row r="826" spans="1:52" x14ac:dyDescent="0.25">
      <c r="A826" s="2" t="s">
        <v>174</v>
      </c>
      <c r="B826" s="6">
        <v>40070</v>
      </c>
      <c r="C826" s="11" t="s">
        <v>908</v>
      </c>
      <c r="P826">
        <v>9</v>
      </c>
      <c r="AR826">
        <v>85.125</v>
      </c>
    </row>
    <row r="827" spans="1:52" x14ac:dyDescent="0.25">
      <c r="A827" s="2" t="s">
        <v>174</v>
      </c>
      <c r="B827" s="6">
        <v>40087</v>
      </c>
      <c r="C827" s="11" t="s">
        <v>908</v>
      </c>
      <c r="AR827">
        <v>89.1666666666667</v>
      </c>
    </row>
    <row r="828" spans="1:52" x14ac:dyDescent="0.25">
      <c r="A828" s="2" t="s">
        <v>177</v>
      </c>
      <c r="B828" s="6">
        <v>39973</v>
      </c>
      <c r="C828" s="11" t="s">
        <v>852</v>
      </c>
      <c r="P828">
        <v>3.875</v>
      </c>
      <c r="AR828">
        <v>23.875</v>
      </c>
      <c r="AZ828">
        <v>5.9375</v>
      </c>
    </row>
    <row r="829" spans="1:52" x14ac:dyDescent="0.25">
      <c r="A829" s="2" t="s">
        <v>177</v>
      </c>
      <c r="B829" s="6">
        <v>40000</v>
      </c>
      <c r="C829" s="11" t="s">
        <v>852</v>
      </c>
      <c r="P829">
        <v>4.5</v>
      </c>
      <c r="AR829">
        <v>24.5</v>
      </c>
      <c r="AZ829">
        <v>8.2375000000000007</v>
      </c>
    </row>
    <row r="830" spans="1:52" x14ac:dyDescent="0.25">
      <c r="A830" s="2" t="s">
        <v>177</v>
      </c>
      <c r="B830" s="6">
        <v>40031</v>
      </c>
      <c r="C830" s="11" t="s">
        <v>852</v>
      </c>
      <c r="AR830">
        <v>61.375</v>
      </c>
      <c r="AZ830">
        <v>9</v>
      </c>
    </row>
    <row r="831" spans="1:52" x14ac:dyDescent="0.25">
      <c r="A831" s="2" t="s">
        <v>177</v>
      </c>
      <c r="B831" s="6">
        <v>40039</v>
      </c>
      <c r="C831" s="11" t="s">
        <v>852</v>
      </c>
      <c r="AR831">
        <v>67</v>
      </c>
      <c r="AZ831">
        <v>9</v>
      </c>
    </row>
    <row r="832" spans="1:52" x14ac:dyDescent="0.25">
      <c r="A832" s="2" t="s">
        <v>177</v>
      </c>
      <c r="B832" s="6">
        <v>40049</v>
      </c>
      <c r="C832" s="11" t="s">
        <v>852</v>
      </c>
      <c r="AR832">
        <v>73.875</v>
      </c>
      <c r="AZ832">
        <v>9</v>
      </c>
    </row>
    <row r="833" spans="1:52" x14ac:dyDescent="0.25">
      <c r="A833" s="2" t="s">
        <v>177</v>
      </c>
      <c r="B833" s="6">
        <v>40070</v>
      </c>
      <c r="C833" s="11" t="s">
        <v>852</v>
      </c>
      <c r="AR833">
        <v>84.25</v>
      </c>
      <c r="AZ833">
        <v>9</v>
      </c>
    </row>
    <row r="834" spans="1:52" x14ac:dyDescent="0.25">
      <c r="A834" s="2" t="s">
        <v>177</v>
      </c>
      <c r="B834" s="6">
        <v>40087</v>
      </c>
      <c r="C834" s="11" t="s">
        <v>852</v>
      </c>
      <c r="AR834">
        <v>91.25</v>
      </c>
    </row>
    <row r="835" spans="1:52" x14ac:dyDescent="0.25">
      <c r="A835" s="2" t="s">
        <v>180</v>
      </c>
      <c r="B835" s="6">
        <v>39973</v>
      </c>
      <c r="C835" s="11" t="s">
        <v>909</v>
      </c>
      <c r="P835">
        <v>2.875</v>
      </c>
      <c r="AR835">
        <v>22.875</v>
      </c>
      <c r="AZ835">
        <v>6</v>
      </c>
    </row>
    <row r="836" spans="1:52" x14ac:dyDescent="0.25">
      <c r="A836" s="2" t="s">
        <v>180</v>
      </c>
      <c r="B836" s="6">
        <v>40000</v>
      </c>
      <c r="C836" s="11" t="s">
        <v>909</v>
      </c>
      <c r="P836">
        <v>4.625</v>
      </c>
      <c r="AR836">
        <v>24.625</v>
      </c>
      <c r="AZ836">
        <v>8.7750000000000004</v>
      </c>
    </row>
    <row r="837" spans="1:52" x14ac:dyDescent="0.25">
      <c r="A837" s="2" t="s">
        <v>180</v>
      </c>
      <c r="B837" s="6">
        <v>40031</v>
      </c>
      <c r="C837" s="11" t="s">
        <v>909</v>
      </c>
      <c r="AR837">
        <v>37.375</v>
      </c>
      <c r="AZ837">
        <v>9.7874999999999996</v>
      </c>
    </row>
    <row r="838" spans="1:52" x14ac:dyDescent="0.25">
      <c r="A838" s="2" t="s">
        <v>180</v>
      </c>
      <c r="B838" s="6">
        <v>40039</v>
      </c>
      <c r="C838" s="11" t="s">
        <v>909</v>
      </c>
      <c r="AR838">
        <v>43.75</v>
      </c>
      <c r="AZ838">
        <v>10.025</v>
      </c>
    </row>
    <row r="839" spans="1:52" x14ac:dyDescent="0.25">
      <c r="A839" s="2" t="s">
        <v>180</v>
      </c>
      <c r="B839" s="6">
        <v>40049</v>
      </c>
      <c r="C839" s="11" t="s">
        <v>909</v>
      </c>
      <c r="AR839">
        <v>53.5</v>
      </c>
      <c r="AZ839">
        <v>10.25</v>
      </c>
    </row>
    <row r="840" spans="1:52" x14ac:dyDescent="0.25">
      <c r="A840" s="2" t="s">
        <v>180</v>
      </c>
      <c r="B840" s="6">
        <v>40070</v>
      </c>
      <c r="C840" s="11" t="s">
        <v>909</v>
      </c>
      <c r="AR840">
        <v>67.9375</v>
      </c>
      <c r="AZ840">
        <v>10.5</v>
      </c>
    </row>
    <row r="841" spans="1:52" x14ac:dyDescent="0.25">
      <c r="A841" s="2" t="s">
        <v>180</v>
      </c>
      <c r="B841" s="6">
        <v>40087</v>
      </c>
      <c r="C841" s="11" t="s">
        <v>909</v>
      </c>
      <c r="AR841">
        <v>83.142857142857096</v>
      </c>
    </row>
    <row r="842" spans="1:52" x14ac:dyDescent="0.25">
      <c r="A842" s="2" t="s">
        <v>185</v>
      </c>
      <c r="B842" s="6">
        <v>39973</v>
      </c>
      <c r="C842" s="11" t="s">
        <v>910</v>
      </c>
      <c r="P842">
        <v>5.5</v>
      </c>
      <c r="AR842">
        <v>25.5</v>
      </c>
      <c r="AZ842">
        <v>5.625</v>
      </c>
    </row>
    <row r="843" spans="1:52" x14ac:dyDescent="0.25">
      <c r="A843" s="2" t="s">
        <v>185</v>
      </c>
      <c r="B843" s="6">
        <v>40000</v>
      </c>
      <c r="C843" s="11" t="s">
        <v>910</v>
      </c>
      <c r="P843">
        <v>5.8571428571428603</v>
      </c>
      <c r="AR843">
        <v>25.8571428571429</v>
      </c>
      <c r="AZ843">
        <v>7.6571428571428601</v>
      </c>
    </row>
    <row r="844" spans="1:52" x14ac:dyDescent="0.25">
      <c r="A844" s="2" t="s">
        <v>185</v>
      </c>
      <c r="B844" s="6">
        <v>40031</v>
      </c>
      <c r="C844" s="11" t="s">
        <v>910</v>
      </c>
      <c r="AR844">
        <v>30.5</v>
      </c>
      <c r="AZ844">
        <v>10.64</v>
      </c>
    </row>
    <row r="845" spans="1:52" x14ac:dyDescent="0.25">
      <c r="A845" s="2" t="s">
        <v>185</v>
      </c>
      <c r="B845" s="6">
        <v>40039</v>
      </c>
      <c r="C845" s="11" t="s">
        <v>910</v>
      </c>
      <c r="AR845">
        <v>30.8333333333333</v>
      </c>
      <c r="AZ845">
        <v>11.38</v>
      </c>
    </row>
    <row r="846" spans="1:52" x14ac:dyDescent="0.25">
      <c r="A846" s="2" t="s">
        <v>185</v>
      </c>
      <c r="B846" s="6">
        <v>40049</v>
      </c>
      <c r="C846" s="11" t="s">
        <v>910</v>
      </c>
      <c r="AR846">
        <v>31.571428571428601</v>
      </c>
      <c r="AZ846">
        <v>12.175000000000001</v>
      </c>
    </row>
    <row r="847" spans="1:52" x14ac:dyDescent="0.25">
      <c r="A847" s="2" t="s">
        <v>185</v>
      </c>
      <c r="B847" s="6">
        <v>40070</v>
      </c>
      <c r="C847" s="11" t="s">
        <v>910</v>
      </c>
      <c r="AR847">
        <v>32.428571428571402</v>
      </c>
      <c r="AZ847">
        <v>14.36</v>
      </c>
    </row>
    <row r="848" spans="1:52" x14ac:dyDescent="0.25">
      <c r="A848" s="2" t="s">
        <v>185</v>
      </c>
      <c r="B848" s="6">
        <v>40087</v>
      </c>
      <c r="C848" s="11" t="s">
        <v>910</v>
      </c>
      <c r="AR848">
        <v>39.571428571428598</v>
      </c>
    </row>
    <row r="849" spans="1:52" x14ac:dyDescent="0.25">
      <c r="A849" s="2" t="s">
        <v>188</v>
      </c>
      <c r="B849" s="6">
        <v>39973</v>
      </c>
      <c r="C849" s="11" t="s">
        <v>911</v>
      </c>
      <c r="P849">
        <v>4.375</v>
      </c>
      <c r="AR849">
        <v>24.375</v>
      </c>
      <c r="AZ849">
        <v>6.25</v>
      </c>
    </row>
    <row r="850" spans="1:52" x14ac:dyDescent="0.25">
      <c r="A850" s="2" t="s">
        <v>188</v>
      </c>
      <c r="B850" s="6">
        <v>40000</v>
      </c>
      <c r="C850" s="11" t="s">
        <v>911</v>
      </c>
      <c r="P850">
        <v>4.375</v>
      </c>
      <c r="AR850">
        <v>24.375</v>
      </c>
      <c r="AZ850">
        <v>9.0374999999999996</v>
      </c>
    </row>
    <row r="851" spans="1:52" x14ac:dyDescent="0.25">
      <c r="A851" s="2" t="s">
        <v>188</v>
      </c>
      <c r="B851" s="6">
        <v>40031</v>
      </c>
      <c r="C851" s="11" t="s">
        <v>911</v>
      </c>
      <c r="AR851">
        <v>66.3</v>
      </c>
      <c r="AZ851">
        <v>9.5</v>
      </c>
    </row>
    <row r="852" spans="1:52" x14ac:dyDescent="0.25">
      <c r="A852" s="2" t="s">
        <v>188</v>
      </c>
      <c r="B852" s="6">
        <v>40039</v>
      </c>
      <c r="C852" s="11" t="s">
        <v>911</v>
      </c>
      <c r="AR852">
        <v>72.125</v>
      </c>
      <c r="AZ852">
        <v>9.6666666666666696</v>
      </c>
    </row>
    <row r="853" spans="1:52" x14ac:dyDescent="0.25">
      <c r="A853" s="2" t="s">
        <v>188</v>
      </c>
      <c r="B853" s="6">
        <v>40049</v>
      </c>
      <c r="C853" s="11" t="s">
        <v>911</v>
      </c>
      <c r="AR853">
        <v>80.75</v>
      </c>
      <c r="AZ853">
        <v>9.6666666666666696</v>
      </c>
    </row>
    <row r="854" spans="1:52" x14ac:dyDescent="0.25">
      <c r="A854" s="2" t="s">
        <v>188</v>
      </c>
      <c r="B854" s="6">
        <v>40070</v>
      </c>
      <c r="C854" s="11" t="s">
        <v>911</v>
      </c>
      <c r="AR854">
        <v>85.375</v>
      </c>
    </row>
    <row r="855" spans="1:52" x14ac:dyDescent="0.25">
      <c r="A855" s="2" t="s">
        <v>188</v>
      </c>
      <c r="B855" s="6">
        <v>40087</v>
      </c>
      <c r="C855" s="11" t="s">
        <v>911</v>
      </c>
      <c r="AR855">
        <v>92</v>
      </c>
    </row>
    <row r="856" spans="1:52" x14ac:dyDescent="0.25">
      <c r="A856" s="2" t="s">
        <v>191</v>
      </c>
      <c r="B856" s="6">
        <v>39973</v>
      </c>
      <c r="C856" s="11" t="s">
        <v>912</v>
      </c>
      <c r="P856">
        <v>3</v>
      </c>
      <c r="AR856">
        <v>23</v>
      </c>
      <c r="AZ856">
        <v>6.4375</v>
      </c>
    </row>
    <row r="857" spans="1:52" x14ac:dyDescent="0.25">
      <c r="A857" s="2" t="s">
        <v>191</v>
      </c>
      <c r="B857" s="6">
        <v>40000</v>
      </c>
      <c r="C857" s="11" t="s">
        <v>912</v>
      </c>
      <c r="P857">
        <v>3.625</v>
      </c>
      <c r="AR857">
        <v>23.625</v>
      </c>
      <c r="AZ857">
        <v>8.4250000000000007</v>
      </c>
    </row>
    <row r="858" spans="1:52" x14ac:dyDescent="0.25">
      <c r="A858" s="2" t="s">
        <v>191</v>
      </c>
      <c r="B858" s="6">
        <v>40031</v>
      </c>
      <c r="C858" s="11" t="s">
        <v>912</v>
      </c>
      <c r="AR858">
        <v>67.174999999999997</v>
      </c>
      <c r="AZ858">
        <v>8.5</v>
      </c>
    </row>
    <row r="859" spans="1:52" x14ac:dyDescent="0.25">
      <c r="A859" s="2" t="s">
        <v>191</v>
      </c>
      <c r="B859" s="6">
        <v>40039</v>
      </c>
      <c r="C859" s="11" t="s">
        <v>912</v>
      </c>
      <c r="AR859">
        <v>71.7</v>
      </c>
      <c r="AZ859">
        <v>8.5</v>
      </c>
    </row>
    <row r="860" spans="1:52" x14ac:dyDescent="0.25">
      <c r="A860" s="2" t="s">
        <v>191</v>
      </c>
      <c r="B860" s="6">
        <v>40049</v>
      </c>
      <c r="C860" s="11" t="s">
        <v>912</v>
      </c>
      <c r="AR860">
        <v>82.125</v>
      </c>
      <c r="AZ860">
        <v>8.5</v>
      </c>
    </row>
    <row r="861" spans="1:52" x14ac:dyDescent="0.25">
      <c r="A861" s="2" t="s">
        <v>191</v>
      </c>
      <c r="B861" s="6">
        <v>40070</v>
      </c>
      <c r="C861" s="11" t="s">
        <v>912</v>
      </c>
      <c r="AR861">
        <v>86.25</v>
      </c>
      <c r="AZ861">
        <v>8.8571428571428594</v>
      </c>
    </row>
    <row r="862" spans="1:52" x14ac:dyDescent="0.25">
      <c r="A862" s="2" t="s">
        <v>191</v>
      </c>
      <c r="B862" s="6">
        <v>40087</v>
      </c>
      <c r="C862" s="11" t="s">
        <v>912</v>
      </c>
      <c r="AR862">
        <v>92</v>
      </c>
    </row>
    <row r="863" spans="1:52" x14ac:dyDescent="0.25">
      <c r="A863" s="2" t="s">
        <v>194</v>
      </c>
      <c r="B863" s="6">
        <v>39973</v>
      </c>
      <c r="C863" s="11" t="s">
        <v>913</v>
      </c>
      <c r="P863">
        <v>6.125</v>
      </c>
      <c r="AR863">
        <v>25.428571428571399</v>
      </c>
      <c r="AZ863">
        <v>5.5625</v>
      </c>
    </row>
    <row r="864" spans="1:52" x14ac:dyDescent="0.25">
      <c r="A864" s="2" t="s">
        <v>194</v>
      </c>
      <c r="B864" s="6">
        <v>40000</v>
      </c>
      <c r="C864" s="11" t="s">
        <v>913</v>
      </c>
      <c r="P864">
        <v>4.5</v>
      </c>
      <c r="AR864">
        <v>24.5</v>
      </c>
      <c r="AZ864">
        <v>8.0749999999999993</v>
      </c>
    </row>
    <row r="865" spans="1:52" x14ac:dyDescent="0.25">
      <c r="A865" s="2" t="s">
        <v>194</v>
      </c>
      <c r="B865" s="6">
        <v>40031</v>
      </c>
      <c r="C865" s="11" t="s">
        <v>913</v>
      </c>
      <c r="AR865">
        <v>31.75</v>
      </c>
      <c r="AZ865">
        <v>10.828571428571401</v>
      </c>
    </row>
    <row r="866" spans="1:52" x14ac:dyDescent="0.25">
      <c r="A866" s="2" t="s">
        <v>194</v>
      </c>
      <c r="B866" s="6">
        <v>40039</v>
      </c>
      <c r="C866" s="11" t="s">
        <v>913</v>
      </c>
      <c r="AR866">
        <v>33.375</v>
      </c>
      <c r="AZ866">
        <v>11.775</v>
      </c>
    </row>
    <row r="867" spans="1:52" x14ac:dyDescent="0.25">
      <c r="A867" s="2" t="s">
        <v>194</v>
      </c>
      <c r="B867" s="6">
        <v>40049</v>
      </c>
      <c r="C867" s="11" t="s">
        <v>913</v>
      </c>
      <c r="AR867">
        <v>39.625</v>
      </c>
      <c r="AZ867">
        <v>13</v>
      </c>
    </row>
    <row r="868" spans="1:52" x14ac:dyDescent="0.25">
      <c r="A868" s="2" t="s">
        <v>194</v>
      </c>
      <c r="B868" s="6">
        <v>40070</v>
      </c>
      <c r="C868" s="11" t="s">
        <v>913</v>
      </c>
      <c r="AR868">
        <v>63.866666666666703</v>
      </c>
      <c r="AZ868">
        <v>14.1666666666667</v>
      </c>
    </row>
    <row r="869" spans="1:52" x14ac:dyDescent="0.25">
      <c r="A869" s="2" t="s">
        <v>194</v>
      </c>
      <c r="B869" s="6">
        <v>40087</v>
      </c>
      <c r="C869" s="11" t="s">
        <v>913</v>
      </c>
      <c r="AR869">
        <v>73</v>
      </c>
    </row>
    <row r="870" spans="1:52" x14ac:dyDescent="0.25">
      <c r="A870" s="2" t="s">
        <v>197</v>
      </c>
      <c r="B870" s="6">
        <v>39973</v>
      </c>
      <c r="C870" s="11" t="s">
        <v>914</v>
      </c>
      <c r="P870">
        <v>5.875</v>
      </c>
      <c r="AR870">
        <v>25.875</v>
      </c>
      <c r="AZ870">
        <v>5.6875</v>
      </c>
    </row>
    <row r="871" spans="1:52" x14ac:dyDescent="0.25">
      <c r="A871" s="2" t="s">
        <v>197</v>
      </c>
      <c r="B871" s="6">
        <v>40000</v>
      </c>
      <c r="C871" s="11" t="s">
        <v>914</v>
      </c>
      <c r="P871">
        <v>5.25</v>
      </c>
      <c r="AR871">
        <v>25.25</v>
      </c>
      <c r="AZ871">
        <v>7.9249999999999998</v>
      </c>
    </row>
    <row r="872" spans="1:52" x14ac:dyDescent="0.25">
      <c r="A872" s="2" t="s">
        <v>197</v>
      </c>
      <c r="B872" s="6">
        <v>40031</v>
      </c>
      <c r="C872" s="11" t="s">
        <v>914</v>
      </c>
      <c r="AR872">
        <v>55.5</v>
      </c>
      <c r="AZ872">
        <v>8.8333333333333304</v>
      </c>
    </row>
    <row r="873" spans="1:52" x14ac:dyDescent="0.25">
      <c r="A873" s="2" t="s">
        <v>197</v>
      </c>
      <c r="B873" s="6">
        <v>40039</v>
      </c>
      <c r="C873" s="11" t="s">
        <v>914</v>
      </c>
      <c r="AR873">
        <v>65.875</v>
      </c>
      <c r="AZ873">
        <v>8.8333333333333304</v>
      </c>
    </row>
    <row r="874" spans="1:52" x14ac:dyDescent="0.25">
      <c r="A874" s="2" t="s">
        <v>197</v>
      </c>
      <c r="B874" s="6">
        <v>40049</v>
      </c>
      <c r="C874" s="11" t="s">
        <v>914</v>
      </c>
      <c r="AR874">
        <v>73.962500000000006</v>
      </c>
      <c r="AZ874">
        <v>9.1666666666666696</v>
      </c>
    </row>
    <row r="875" spans="1:52" x14ac:dyDescent="0.25">
      <c r="A875" s="2" t="s">
        <v>197</v>
      </c>
      <c r="B875" s="6">
        <v>40070</v>
      </c>
      <c r="C875" s="11" t="s">
        <v>914</v>
      </c>
      <c r="AR875">
        <v>86.285714285714306</v>
      </c>
      <c r="AZ875">
        <v>9.75</v>
      </c>
    </row>
    <row r="876" spans="1:52" x14ac:dyDescent="0.25">
      <c r="A876" s="2" t="s">
        <v>197</v>
      </c>
      <c r="B876" s="6">
        <v>40087</v>
      </c>
      <c r="C876" s="11" t="s">
        <v>914</v>
      </c>
      <c r="AR876">
        <v>91.285714285714306</v>
      </c>
    </row>
    <row r="877" spans="1:52" x14ac:dyDescent="0.25">
      <c r="A877" s="2" t="s">
        <v>200</v>
      </c>
      <c r="B877" s="6">
        <v>39973</v>
      </c>
      <c r="C877" s="11" t="s">
        <v>872</v>
      </c>
      <c r="P877">
        <v>5.375</v>
      </c>
      <c r="AR877">
        <v>25.375</v>
      </c>
      <c r="AZ877">
        <v>6</v>
      </c>
    </row>
    <row r="878" spans="1:52" x14ac:dyDescent="0.25">
      <c r="A878" s="2" t="s">
        <v>200</v>
      </c>
      <c r="B878" s="6">
        <v>40000</v>
      </c>
      <c r="C878" s="11" t="s">
        <v>872</v>
      </c>
      <c r="P878">
        <v>5</v>
      </c>
      <c r="AR878">
        <v>25</v>
      </c>
      <c r="AZ878">
        <v>8.6875</v>
      </c>
    </row>
    <row r="879" spans="1:52" x14ac:dyDescent="0.25">
      <c r="A879" s="2" t="s">
        <v>200</v>
      </c>
      <c r="B879" s="6">
        <v>40031</v>
      </c>
      <c r="C879" s="11" t="s">
        <v>872</v>
      </c>
      <c r="AR879">
        <v>42.714285714285701</v>
      </c>
      <c r="AZ879">
        <v>9.8571428571428594</v>
      </c>
    </row>
    <row r="880" spans="1:52" x14ac:dyDescent="0.25">
      <c r="A880" s="2" t="s">
        <v>200</v>
      </c>
      <c r="B880" s="6">
        <v>40039</v>
      </c>
      <c r="C880" s="11" t="s">
        <v>872</v>
      </c>
      <c r="AR880">
        <v>62</v>
      </c>
      <c r="AZ880">
        <v>10.1428571428571</v>
      </c>
    </row>
    <row r="881" spans="1:52" x14ac:dyDescent="0.25">
      <c r="A881" s="2" t="s">
        <v>200</v>
      </c>
      <c r="B881" s="6">
        <v>40049</v>
      </c>
      <c r="C881" s="11" t="s">
        <v>872</v>
      </c>
      <c r="AR881">
        <v>68.674999999999997</v>
      </c>
      <c r="AZ881">
        <v>10.285714285714301</v>
      </c>
    </row>
    <row r="882" spans="1:52" x14ac:dyDescent="0.25">
      <c r="A882" s="2" t="s">
        <v>200</v>
      </c>
      <c r="B882" s="6">
        <v>40070</v>
      </c>
      <c r="C882" s="11" t="s">
        <v>872</v>
      </c>
      <c r="AR882">
        <v>82.857142857142904</v>
      </c>
      <c r="AZ882">
        <v>10.285714285714301</v>
      </c>
    </row>
    <row r="883" spans="1:52" x14ac:dyDescent="0.25">
      <c r="A883" s="2" t="s">
        <v>200</v>
      </c>
      <c r="B883" s="6">
        <v>40087</v>
      </c>
      <c r="C883" s="11" t="s">
        <v>872</v>
      </c>
      <c r="AR883">
        <v>88.75</v>
      </c>
    </row>
    <row r="884" spans="1:52" x14ac:dyDescent="0.25">
      <c r="A884" s="2" t="s">
        <v>203</v>
      </c>
      <c r="B884" s="6">
        <v>39973</v>
      </c>
      <c r="C884" s="11" t="s">
        <v>915</v>
      </c>
      <c r="P884">
        <v>4</v>
      </c>
      <c r="AR884">
        <v>24</v>
      </c>
      <c r="AZ884">
        <v>6.3125</v>
      </c>
    </row>
    <row r="885" spans="1:52" x14ac:dyDescent="0.25">
      <c r="A885" s="2" t="s">
        <v>203</v>
      </c>
      <c r="B885" s="6">
        <v>40000</v>
      </c>
      <c r="C885" s="11" t="s">
        <v>915</v>
      </c>
      <c r="P885">
        <v>4.25</v>
      </c>
      <c r="AR885">
        <v>24.25</v>
      </c>
      <c r="AZ885">
        <v>8.15</v>
      </c>
    </row>
    <row r="886" spans="1:52" x14ac:dyDescent="0.25">
      <c r="A886" s="2" t="s">
        <v>203</v>
      </c>
      <c r="B886" s="6">
        <v>40031</v>
      </c>
      <c r="C886" s="11" t="s">
        <v>915</v>
      </c>
      <c r="AR886">
        <v>66.3125</v>
      </c>
      <c r="AZ886">
        <v>8.71428571428571</v>
      </c>
    </row>
    <row r="887" spans="1:52" x14ac:dyDescent="0.25">
      <c r="A887" s="2" t="s">
        <v>203</v>
      </c>
      <c r="B887" s="6">
        <v>40039</v>
      </c>
      <c r="C887" s="11" t="s">
        <v>915</v>
      </c>
      <c r="AR887">
        <v>71.5</v>
      </c>
      <c r="AZ887">
        <v>9</v>
      </c>
    </row>
    <row r="888" spans="1:52" x14ac:dyDescent="0.25">
      <c r="A888" s="2" t="s">
        <v>203</v>
      </c>
      <c r="B888" s="6">
        <v>40049</v>
      </c>
      <c r="C888" s="11" t="s">
        <v>915</v>
      </c>
      <c r="AR888">
        <v>81.25</v>
      </c>
      <c r="AZ888">
        <v>9</v>
      </c>
    </row>
    <row r="889" spans="1:52" x14ac:dyDescent="0.25">
      <c r="A889" s="2" t="s">
        <v>203</v>
      </c>
      <c r="B889" s="6">
        <v>40070</v>
      </c>
      <c r="C889" s="11" t="s">
        <v>915</v>
      </c>
      <c r="AR889">
        <v>87</v>
      </c>
      <c r="AZ889">
        <v>9.1666666666666696</v>
      </c>
    </row>
    <row r="890" spans="1:52" x14ac:dyDescent="0.25">
      <c r="A890" s="2" t="s">
        <v>203</v>
      </c>
      <c r="B890" s="6">
        <v>40087</v>
      </c>
      <c r="C890" s="11" t="s">
        <v>915</v>
      </c>
      <c r="AR890">
        <v>91</v>
      </c>
    </row>
    <row r="891" spans="1:52" x14ac:dyDescent="0.25">
      <c r="A891" s="2" t="s">
        <v>160</v>
      </c>
      <c r="B891" s="6">
        <v>40001</v>
      </c>
      <c r="C891" s="11" t="s">
        <v>905</v>
      </c>
      <c r="P891">
        <v>5.375</v>
      </c>
      <c r="AR891">
        <v>25.375</v>
      </c>
      <c r="AZ891">
        <v>4.3125</v>
      </c>
    </row>
    <row r="892" spans="1:52" x14ac:dyDescent="0.25">
      <c r="A892" s="2" t="s">
        <v>160</v>
      </c>
      <c r="B892" s="6">
        <v>40018</v>
      </c>
      <c r="C892" s="11" t="s">
        <v>905</v>
      </c>
      <c r="AR892">
        <v>30.125</v>
      </c>
      <c r="AZ892">
        <v>5.4375</v>
      </c>
    </row>
    <row r="893" spans="1:52" x14ac:dyDescent="0.25">
      <c r="A893" s="2" t="s">
        <v>160</v>
      </c>
      <c r="B893" s="6">
        <v>40031</v>
      </c>
      <c r="C893" s="11" t="s">
        <v>905</v>
      </c>
      <c r="AR893">
        <v>31.875</v>
      </c>
      <c r="AZ893">
        <v>7.2857142857142803</v>
      </c>
    </row>
    <row r="894" spans="1:52" x14ac:dyDescent="0.25">
      <c r="A894" s="2" t="s">
        <v>160</v>
      </c>
      <c r="B894" s="6">
        <v>40049</v>
      </c>
      <c r="C894" s="11" t="s">
        <v>905</v>
      </c>
      <c r="AR894">
        <v>45.375</v>
      </c>
      <c r="AZ894">
        <v>8.21428571428571</v>
      </c>
    </row>
    <row r="895" spans="1:52" x14ac:dyDescent="0.25">
      <c r="A895" s="2" t="s">
        <v>160</v>
      </c>
      <c r="B895" s="6">
        <v>40071</v>
      </c>
      <c r="C895" s="11" t="s">
        <v>905</v>
      </c>
      <c r="AR895">
        <v>69.0625</v>
      </c>
      <c r="AZ895">
        <v>8.4285714285714306</v>
      </c>
    </row>
    <row r="896" spans="1:52" x14ac:dyDescent="0.25">
      <c r="A896" s="2" t="s">
        <v>160</v>
      </c>
      <c r="B896" s="6">
        <v>40087</v>
      </c>
      <c r="C896" s="11" t="s">
        <v>905</v>
      </c>
      <c r="AR896">
        <v>81.1875</v>
      </c>
    </row>
    <row r="897" spans="1:52" x14ac:dyDescent="0.25">
      <c r="A897" s="2" t="s">
        <v>160</v>
      </c>
      <c r="B897" s="6">
        <v>40106</v>
      </c>
      <c r="C897" s="11" t="s">
        <v>905</v>
      </c>
      <c r="AR897">
        <v>92</v>
      </c>
    </row>
    <row r="898" spans="1:52" x14ac:dyDescent="0.25">
      <c r="A898" s="2" t="s">
        <v>163</v>
      </c>
      <c r="B898" s="6">
        <v>40001</v>
      </c>
      <c r="C898" s="11" t="s">
        <v>906</v>
      </c>
      <c r="P898">
        <v>5.375</v>
      </c>
      <c r="AR898">
        <v>25.375</v>
      </c>
      <c r="AZ898">
        <v>4.7625000000000002</v>
      </c>
    </row>
    <row r="899" spans="1:52" x14ac:dyDescent="0.25">
      <c r="A899" s="2" t="s">
        <v>163</v>
      </c>
      <c r="B899" s="6">
        <v>40018</v>
      </c>
      <c r="C899" s="11" t="s">
        <v>906</v>
      </c>
      <c r="AR899">
        <v>30.5</v>
      </c>
      <c r="AZ899">
        <v>6.2125000000000004</v>
      </c>
    </row>
    <row r="900" spans="1:52" x14ac:dyDescent="0.25">
      <c r="A900" s="2" t="s">
        <v>163</v>
      </c>
      <c r="B900" s="6">
        <v>40031</v>
      </c>
      <c r="C900" s="11" t="s">
        <v>906</v>
      </c>
      <c r="AR900">
        <v>32.375</v>
      </c>
      <c r="AZ900">
        <v>7.7874999999999996</v>
      </c>
    </row>
    <row r="901" spans="1:52" x14ac:dyDescent="0.25">
      <c r="A901" s="2" t="s">
        <v>163</v>
      </c>
      <c r="B901" s="6">
        <v>40049</v>
      </c>
      <c r="C901" s="11" t="s">
        <v>906</v>
      </c>
      <c r="AR901">
        <v>60.125</v>
      </c>
      <c r="AZ901">
        <v>7.875</v>
      </c>
    </row>
    <row r="902" spans="1:52" x14ac:dyDescent="0.25">
      <c r="A902" s="2" t="s">
        <v>163</v>
      </c>
      <c r="B902" s="6">
        <v>40071</v>
      </c>
      <c r="C902" s="11" t="s">
        <v>906</v>
      </c>
      <c r="AR902">
        <v>73.5</v>
      </c>
      <c r="AZ902">
        <v>7.875</v>
      </c>
    </row>
    <row r="903" spans="1:52" x14ac:dyDescent="0.25">
      <c r="A903" s="2" t="s">
        <v>163</v>
      </c>
      <c r="B903" s="6">
        <v>40087</v>
      </c>
      <c r="C903" s="11" t="s">
        <v>906</v>
      </c>
      <c r="AR903">
        <v>81.75</v>
      </c>
    </row>
    <row r="904" spans="1:52" x14ac:dyDescent="0.25">
      <c r="A904" s="2" t="s">
        <v>163</v>
      </c>
      <c r="B904" s="6">
        <v>40106</v>
      </c>
      <c r="C904" s="11" t="s">
        <v>906</v>
      </c>
      <c r="AR904">
        <v>92</v>
      </c>
    </row>
    <row r="905" spans="1:52" x14ac:dyDescent="0.25">
      <c r="A905" s="2" t="s">
        <v>166</v>
      </c>
      <c r="B905" s="6">
        <v>40001</v>
      </c>
      <c r="C905" s="11" t="s">
        <v>904</v>
      </c>
      <c r="P905">
        <v>5.625</v>
      </c>
      <c r="AR905">
        <v>25.625</v>
      </c>
      <c r="AZ905">
        <v>3.9375</v>
      </c>
    </row>
    <row r="906" spans="1:52" x14ac:dyDescent="0.25">
      <c r="A906" s="2" t="s">
        <v>166</v>
      </c>
      <c r="B906" s="6">
        <v>40018</v>
      </c>
      <c r="C906" s="11" t="s">
        <v>904</v>
      </c>
      <c r="AR906">
        <v>28.5</v>
      </c>
      <c r="AZ906">
        <v>4.8875000000000002</v>
      </c>
    </row>
    <row r="907" spans="1:52" x14ac:dyDescent="0.25">
      <c r="A907" s="2" t="s">
        <v>166</v>
      </c>
      <c r="B907" s="6">
        <v>40031</v>
      </c>
      <c r="C907" s="11" t="s">
        <v>904</v>
      </c>
      <c r="AR907">
        <v>31.125</v>
      </c>
      <c r="AZ907">
        <v>6.5875000000000004</v>
      </c>
    </row>
    <row r="908" spans="1:52" x14ac:dyDescent="0.25">
      <c r="A908" s="2" t="s">
        <v>166</v>
      </c>
      <c r="B908" s="6">
        <v>40049</v>
      </c>
      <c r="C908" s="11" t="s">
        <v>904</v>
      </c>
      <c r="AR908">
        <v>37.625</v>
      </c>
      <c r="AZ908">
        <v>8.25</v>
      </c>
    </row>
    <row r="909" spans="1:52" x14ac:dyDescent="0.25">
      <c r="A909" s="2" t="s">
        <v>166</v>
      </c>
      <c r="B909" s="6">
        <v>40071</v>
      </c>
      <c r="C909" s="11" t="s">
        <v>904</v>
      </c>
      <c r="AR909">
        <v>68.0625</v>
      </c>
      <c r="AZ909">
        <v>8.4285714285714306</v>
      </c>
    </row>
    <row r="910" spans="1:52" x14ac:dyDescent="0.25">
      <c r="A910" s="2" t="s">
        <v>166</v>
      </c>
      <c r="B910" s="6">
        <v>40087</v>
      </c>
      <c r="C910" s="11" t="s">
        <v>904</v>
      </c>
      <c r="AR910">
        <v>80.75</v>
      </c>
    </row>
    <row r="911" spans="1:52" x14ac:dyDescent="0.25">
      <c r="A911" s="2" t="s">
        <v>166</v>
      </c>
      <c r="B911" s="6">
        <v>40106</v>
      </c>
      <c r="C911" s="11" t="s">
        <v>904</v>
      </c>
      <c r="AR911">
        <v>92</v>
      </c>
    </row>
    <row r="912" spans="1:52" x14ac:dyDescent="0.25">
      <c r="A912" s="2" t="s">
        <v>169</v>
      </c>
      <c r="B912" s="6">
        <v>40001</v>
      </c>
      <c r="C912" s="11" t="s">
        <v>907</v>
      </c>
      <c r="P912">
        <v>4.875</v>
      </c>
      <c r="AR912">
        <v>24.875</v>
      </c>
      <c r="AZ912">
        <v>4.9124999999999996</v>
      </c>
    </row>
    <row r="913" spans="1:52" x14ac:dyDescent="0.25">
      <c r="A913" s="2" t="s">
        <v>169</v>
      </c>
      <c r="B913" s="6">
        <v>40018</v>
      </c>
      <c r="C913" s="11" t="s">
        <v>907</v>
      </c>
      <c r="AR913">
        <v>30.875</v>
      </c>
      <c r="AZ913">
        <v>5.9874999999999998</v>
      </c>
    </row>
    <row r="914" spans="1:52" x14ac:dyDescent="0.25">
      <c r="A914" s="2" t="s">
        <v>169</v>
      </c>
      <c r="B914" s="6">
        <v>40031</v>
      </c>
      <c r="C914" s="11" t="s">
        <v>907</v>
      </c>
      <c r="AR914">
        <v>32.125</v>
      </c>
      <c r="AZ914">
        <v>7.6875</v>
      </c>
    </row>
    <row r="915" spans="1:52" x14ac:dyDescent="0.25">
      <c r="A915" s="2" t="s">
        <v>169</v>
      </c>
      <c r="B915" s="6">
        <v>40049</v>
      </c>
      <c r="C915" s="11" t="s">
        <v>907</v>
      </c>
      <c r="AR915">
        <v>54.5</v>
      </c>
      <c r="AZ915">
        <v>8.25</v>
      </c>
    </row>
    <row r="916" spans="1:52" x14ac:dyDescent="0.25">
      <c r="A916" s="2" t="s">
        <v>169</v>
      </c>
      <c r="B916" s="6">
        <v>40071</v>
      </c>
      <c r="C916" s="11" t="s">
        <v>907</v>
      </c>
      <c r="AR916">
        <v>72.375</v>
      </c>
      <c r="AZ916">
        <v>8.375</v>
      </c>
    </row>
    <row r="917" spans="1:52" x14ac:dyDescent="0.25">
      <c r="A917" s="2" t="s">
        <v>169</v>
      </c>
      <c r="B917" s="6">
        <v>40087</v>
      </c>
      <c r="C917" s="11" t="s">
        <v>907</v>
      </c>
      <c r="AR917">
        <v>84.5</v>
      </c>
    </row>
    <row r="918" spans="1:52" x14ac:dyDescent="0.25">
      <c r="A918" s="2" t="s">
        <v>169</v>
      </c>
      <c r="B918" s="6">
        <v>40106</v>
      </c>
      <c r="C918" s="11" t="s">
        <v>907</v>
      </c>
      <c r="AR918">
        <v>92</v>
      </c>
    </row>
    <row r="919" spans="1:52" x14ac:dyDescent="0.25">
      <c r="A919" s="2" t="s">
        <v>172</v>
      </c>
      <c r="B919" s="6">
        <v>40001</v>
      </c>
      <c r="C919" s="11" t="s">
        <v>873</v>
      </c>
      <c r="P919">
        <v>4.875</v>
      </c>
      <c r="AR919">
        <v>24.875</v>
      </c>
      <c r="AZ919">
        <v>5.1875</v>
      </c>
    </row>
    <row r="920" spans="1:52" x14ac:dyDescent="0.25">
      <c r="A920" s="2" t="s">
        <v>172</v>
      </c>
      <c r="B920" s="6">
        <v>40018</v>
      </c>
      <c r="C920" s="11" t="s">
        <v>873</v>
      </c>
      <c r="AR920">
        <v>31.375</v>
      </c>
      <c r="AZ920">
        <v>6.0875000000000004</v>
      </c>
    </row>
    <row r="921" spans="1:52" x14ac:dyDescent="0.25">
      <c r="A921" s="2" t="s">
        <v>172</v>
      </c>
      <c r="B921" s="6">
        <v>40031</v>
      </c>
      <c r="C921" s="11" t="s">
        <v>873</v>
      </c>
      <c r="AR921">
        <v>32</v>
      </c>
      <c r="AZ921">
        <v>6.7714285714285696</v>
      </c>
    </row>
    <row r="922" spans="1:52" x14ac:dyDescent="0.25">
      <c r="A922" s="2" t="s">
        <v>172</v>
      </c>
      <c r="B922" s="6">
        <v>40049</v>
      </c>
      <c r="C922" s="11" t="s">
        <v>873</v>
      </c>
      <c r="AR922">
        <v>62</v>
      </c>
      <c r="AZ922">
        <v>7.8333333333333304</v>
      </c>
    </row>
    <row r="923" spans="1:52" x14ac:dyDescent="0.25">
      <c r="A923" s="2" t="s">
        <v>172</v>
      </c>
      <c r="B923" s="6">
        <v>40071</v>
      </c>
      <c r="C923" s="11" t="s">
        <v>873</v>
      </c>
      <c r="AR923">
        <v>75.275000000000006</v>
      </c>
      <c r="AZ923">
        <v>8.3333333333333304</v>
      </c>
    </row>
    <row r="924" spans="1:52" x14ac:dyDescent="0.25">
      <c r="A924" s="2" t="s">
        <v>172</v>
      </c>
      <c r="B924" s="6">
        <v>40087</v>
      </c>
      <c r="C924" s="11" t="s">
        <v>873</v>
      </c>
      <c r="AR924">
        <v>85.5</v>
      </c>
    </row>
    <row r="925" spans="1:52" x14ac:dyDescent="0.25">
      <c r="A925" s="2" t="s">
        <v>172</v>
      </c>
      <c r="B925" s="6">
        <v>40106</v>
      </c>
      <c r="C925" s="11" t="s">
        <v>873</v>
      </c>
      <c r="AR925">
        <v>92</v>
      </c>
    </row>
    <row r="926" spans="1:52" x14ac:dyDescent="0.25">
      <c r="A926" s="2" t="s">
        <v>175</v>
      </c>
      <c r="B926" s="6">
        <v>40001</v>
      </c>
      <c r="C926" s="11" t="s">
        <v>908</v>
      </c>
      <c r="P926">
        <v>5.875</v>
      </c>
      <c r="AR926">
        <v>25.875</v>
      </c>
      <c r="AZ926">
        <v>4.3</v>
      </c>
    </row>
    <row r="927" spans="1:52" x14ac:dyDescent="0.25">
      <c r="A927" s="2" t="s">
        <v>175</v>
      </c>
      <c r="B927" s="6">
        <v>40018</v>
      </c>
      <c r="C927" s="11" t="s">
        <v>908</v>
      </c>
      <c r="AR927">
        <v>30.5</v>
      </c>
      <c r="AZ927">
        <v>6.1375000000000002</v>
      </c>
    </row>
    <row r="928" spans="1:52" x14ac:dyDescent="0.25">
      <c r="A928" s="2" t="s">
        <v>175</v>
      </c>
      <c r="B928" s="6">
        <v>40031</v>
      </c>
      <c r="C928" s="11" t="s">
        <v>908</v>
      </c>
      <c r="AR928">
        <v>31.625</v>
      </c>
      <c r="AZ928">
        <v>7.3624999999999998</v>
      </c>
    </row>
    <row r="929" spans="1:52" x14ac:dyDescent="0.25">
      <c r="A929" s="2" t="s">
        <v>175</v>
      </c>
      <c r="B929" s="6">
        <v>40049</v>
      </c>
      <c r="C929" s="11" t="s">
        <v>908</v>
      </c>
      <c r="AR929">
        <v>39</v>
      </c>
      <c r="AZ929">
        <v>8.5500000000000007</v>
      </c>
    </row>
    <row r="930" spans="1:52" x14ac:dyDescent="0.25">
      <c r="A930" s="2" t="s">
        <v>175</v>
      </c>
      <c r="B930" s="6">
        <v>40071</v>
      </c>
      <c r="C930" s="11" t="s">
        <v>908</v>
      </c>
      <c r="AR930">
        <v>67.587500000000006</v>
      </c>
      <c r="AZ930">
        <v>9.5</v>
      </c>
    </row>
    <row r="931" spans="1:52" x14ac:dyDescent="0.25">
      <c r="A931" s="2" t="s">
        <v>175</v>
      </c>
      <c r="B931" s="6">
        <v>40087</v>
      </c>
      <c r="C931" s="11" t="s">
        <v>908</v>
      </c>
      <c r="AR931">
        <v>82.375</v>
      </c>
    </row>
    <row r="932" spans="1:52" x14ac:dyDescent="0.25">
      <c r="A932" s="2" t="s">
        <v>175</v>
      </c>
      <c r="B932" s="6">
        <v>40106</v>
      </c>
      <c r="C932" s="11" t="s">
        <v>908</v>
      </c>
      <c r="AR932">
        <v>90.5</v>
      </c>
    </row>
    <row r="933" spans="1:52" x14ac:dyDescent="0.25">
      <c r="A933" s="2" t="s">
        <v>178</v>
      </c>
      <c r="B933" s="6">
        <v>40001</v>
      </c>
      <c r="C933" s="11" t="s">
        <v>852</v>
      </c>
      <c r="P933">
        <v>5.25</v>
      </c>
      <c r="AR933">
        <v>25.25</v>
      </c>
      <c r="AZ933">
        <v>5.1749999999999998</v>
      </c>
    </row>
    <row r="934" spans="1:52" x14ac:dyDescent="0.25">
      <c r="A934" s="2" t="s">
        <v>178</v>
      </c>
      <c r="B934" s="6">
        <v>40018</v>
      </c>
      <c r="C934" s="11" t="s">
        <v>852</v>
      </c>
      <c r="AR934">
        <v>30.714285714285701</v>
      </c>
      <c r="AZ934">
        <v>7.3714285714285701</v>
      </c>
    </row>
    <row r="935" spans="1:52" x14ac:dyDescent="0.25">
      <c r="A935" s="2" t="s">
        <v>178</v>
      </c>
      <c r="B935" s="6">
        <v>40031</v>
      </c>
      <c r="C935" s="11" t="s">
        <v>852</v>
      </c>
      <c r="AR935">
        <v>31.75</v>
      </c>
      <c r="AZ935">
        <v>8.125</v>
      </c>
    </row>
    <row r="936" spans="1:52" x14ac:dyDescent="0.25">
      <c r="A936" s="2" t="s">
        <v>178</v>
      </c>
      <c r="B936" s="6">
        <v>40049</v>
      </c>
      <c r="C936" s="11" t="s">
        <v>852</v>
      </c>
      <c r="AR936">
        <v>51.375</v>
      </c>
      <c r="AZ936">
        <v>9.3125</v>
      </c>
    </row>
    <row r="937" spans="1:52" x14ac:dyDescent="0.25">
      <c r="A937" s="2" t="s">
        <v>178</v>
      </c>
      <c r="B937" s="6">
        <v>40071</v>
      </c>
      <c r="C937" s="11" t="s">
        <v>852</v>
      </c>
      <c r="AR937">
        <v>71.962500000000006</v>
      </c>
      <c r="AZ937">
        <v>9.5714285714285694</v>
      </c>
    </row>
    <row r="938" spans="1:52" x14ac:dyDescent="0.25">
      <c r="A938" s="2" t="s">
        <v>178</v>
      </c>
      <c r="B938" s="6">
        <v>40087</v>
      </c>
      <c r="C938" s="11" t="s">
        <v>852</v>
      </c>
      <c r="AR938">
        <v>82.75</v>
      </c>
    </row>
    <row r="939" spans="1:52" x14ac:dyDescent="0.25">
      <c r="A939" s="2" t="s">
        <v>178</v>
      </c>
      <c r="B939" s="6">
        <v>40106</v>
      </c>
      <c r="C939" s="11" t="s">
        <v>852</v>
      </c>
      <c r="AR939">
        <v>92</v>
      </c>
    </row>
    <row r="940" spans="1:52" x14ac:dyDescent="0.25">
      <c r="A940" s="2" t="s">
        <v>181</v>
      </c>
      <c r="B940" s="6">
        <v>40001</v>
      </c>
      <c r="C940" s="11" t="s">
        <v>909</v>
      </c>
      <c r="P940">
        <v>4.625</v>
      </c>
      <c r="AR940">
        <v>24.625</v>
      </c>
      <c r="AZ940">
        <v>5.1624999999999996</v>
      </c>
    </row>
    <row r="941" spans="1:52" x14ac:dyDescent="0.25">
      <c r="A941" s="2" t="s">
        <v>181</v>
      </c>
      <c r="B941" s="6">
        <v>40018</v>
      </c>
      <c r="C941" s="11" t="s">
        <v>909</v>
      </c>
      <c r="AR941">
        <v>30.375</v>
      </c>
      <c r="AZ941">
        <v>6.2125000000000004</v>
      </c>
    </row>
    <row r="942" spans="1:52" x14ac:dyDescent="0.25">
      <c r="A942" s="2" t="s">
        <v>181</v>
      </c>
      <c r="B942" s="6">
        <v>40031</v>
      </c>
      <c r="C942" s="11" t="s">
        <v>909</v>
      </c>
      <c r="AR942">
        <v>31.5</v>
      </c>
      <c r="AZ942">
        <v>7.4749999999999996</v>
      </c>
    </row>
    <row r="943" spans="1:52" x14ac:dyDescent="0.25">
      <c r="A943" s="2" t="s">
        <v>181</v>
      </c>
      <c r="B943" s="6">
        <v>40049</v>
      </c>
      <c r="C943" s="11" t="s">
        <v>909</v>
      </c>
      <c r="AR943">
        <v>33.875</v>
      </c>
      <c r="AZ943">
        <v>9.3571428571428594</v>
      </c>
    </row>
    <row r="944" spans="1:52" x14ac:dyDescent="0.25">
      <c r="A944" s="2" t="s">
        <v>181</v>
      </c>
      <c r="B944" s="6">
        <v>40071</v>
      </c>
      <c r="C944" s="11" t="s">
        <v>909</v>
      </c>
      <c r="AR944">
        <v>53.5</v>
      </c>
      <c r="AZ944">
        <v>9.8571428571428594</v>
      </c>
    </row>
    <row r="945" spans="1:52" x14ac:dyDescent="0.25">
      <c r="A945" s="2" t="s">
        <v>181</v>
      </c>
      <c r="B945" s="6">
        <v>40087</v>
      </c>
      <c r="C945" s="11" t="s">
        <v>909</v>
      </c>
      <c r="AR945">
        <v>71.742857142857105</v>
      </c>
    </row>
    <row r="946" spans="1:52" x14ac:dyDescent="0.25">
      <c r="A946" s="2" t="s">
        <v>181</v>
      </c>
      <c r="B946" s="6">
        <v>40106</v>
      </c>
      <c r="C946" s="11" t="s">
        <v>909</v>
      </c>
      <c r="AR946">
        <v>84.6666666666667</v>
      </c>
    </row>
    <row r="947" spans="1:52" x14ac:dyDescent="0.25">
      <c r="A947" s="2" t="s">
        <v>183</v>
      </c>
      <c r="B947" s="6">
        <v>40001</v>
      </c>
      <c r="C947" s="11" t="s">
        <v>916</v>
      </c>
      <c r="P947">
        <v>5.25</v>
      </c>
      <c r="AR947">
        <v>25.25</v>
      </c>
      <c r="AZ947">
        <v>4.5750000000000002</v>
      </c>
    </row>
    <row r="948" spans="1:52" x14ac:dyDescent="0.25">
      <c r="A948" s="2" t="s">
        <v>183</v>
      </c>
      <c r="B948" s="6">
        <v>40018</v>
      </c>
      <c r="C948" s="11" t="s">
        <v>916</v>
      </c>
      <c r="AR948">
        <v>30.625</v>
      </c>
      <c r="AZ948">
        <v>6.6749999999999998</v>
      </c>
    </row>
    <row r="949" spans="1:52" x14ac:dyDescent="0.25">
      <c r="A949" s="2" t="s">
        <v>183</v>
      </c>
      <c r="B949" s="6">
        <v>40031</v>
      </c>
      <c r="C949" s="11" t="s">
        <v>916</v>
      </c>
      <c r="AR949">
        <v>32.375</v>
      </c>
      <c r="AZ949">
        <v>7.875</v>
      </c>
    </row>
    <row r="950" spans="1:52" x14ac:dyDescent="0.25">
      <c r="A950" s="2" t="s">
        <v>183</v>
      </c>
      <c r="B950" s="6">
        <v>40049</v>
      </c>
      <c r="C950" s="11" t="s">
        <v>916</v>
      </c>
      <c r="AR950">
        <v>56.375</v>
      </c>
      <c r="AZ950">
        <v>8.3333333333333304</v>
      </c>
    </row>
    <row r="951" spans="1:52" x14ac:dyDescent="0.25">
      <c r="A951" s="2" t="s">
        <v>183</v>
      </c>
      <c r="B951" s="6">
        <v>40071</v>
      </c>
      <c r="C951" s="11" t="s">
        <v>916</v>
      </c>
      <c r="AR951">
        <v>75.25</v>
      </c>
      <c r="AZ951">
        <v>8.6</v>
      </c>
    </row>
    <row r="952" spans="1:52" x14ac:dyDescent="0.25">
      <c r="A952" s="2" t="s">
        <v>183</v>
      </c>
      <c r="B952" s="6">
        <v>40087</v>
      </c>
      <c r="C952" s="11" t="s">
        <v>916</v>
      </c>
      <c r="AR952">
        <v>80.25</v>
      </c>
    </row>
    <row r="953" spans="1:52" x14ac:dyDescent="0.25">
      <c r="A953" s="2" t="s">
        <v>183</v>
      </c>
      <c r="B953" s="6">
        <v>40106</v>
      </c>
      <c r="C953" s="11" t="s">
        <v>916</v>
      </c>
      <c r="AR953">
        <v>92</v>
      </c>
    </row>
    <row r="954" spans="1:52" x14ac:dyDescent="0.25">
      <c r="A954" s="2" t="s">
        <v>186</v>
      </c>
      <c r="B954" s="6">
        <v>40001</v>
      </c>
      <c r="C954" s="11" t="s">
        <v>910</v>
      </c>
      <c r="P954">
        <v>6.375</v>
      </c>
      <c r="AR954">
        <v>26.375</v>
      </c>
      <c r="AZ954">
        <v>4.9124999999999996</v>
      </c>
    </row>
    <row r="955" spans="1:52" x14ac:dyDescent="0.25">
      <c r="A955" s="2" t="s">
        <v>186</v>
      </c>
      <c r="B955" s="6">
        <v>40018</v>
      </c>
      <c r="C955" s="11" t="s">
        <v>910</v>
      </c>
      <c r="AR955">
        <v>28.75</v>
      </c>
      <c r="AZ955">
        <v>5.6875</v>
      </c>
    </row>
    <row r="956" spans="1:52" x14ac:dyDescent="0.25">
      <c r="A956" s="2" t="s">
        <v>186</v>
      </c>
      <c r="B956" s="6">
        <v>40031</v>
      </c>
      <c r="C956" s="11" t="s">
        <v>910</v>
      </c>
      <c r="AR956">
        <v>29.75</v>
      </c>
      <c r="AZ956">
        <v>6.6142857142857103</v>
      </c>
    </row>
    <row r="957" spans="1:52" x14ac:dyDescent="0.25">
      <c r="A957" s="2" t="s">
        <v>186</v>
      </c>
      <c r="B957" s="6">
        <v>40049</v>
      </c>
      <c r="C957" s="11" t="s">
        <v>910</v>
      </c>
      <c r="AR957">
        <v>30.75</v>
      </c>
      <c r="AZ957">
        <v>9</v>
      </c>
    </row>
    <row r="958" spans="1:52" x14ac:dyDescent="0.25">
      <c r="A958" s="2" t="s">
        <v>186</v>
      </c>
      <c r="B958" s="6">
        <v>40071</v>
      </c>
      <c r="C958" s="11" t="s">
        <v>910</v>
      </c>
      <c r="AR958">
        <v>31.5</v>
      </c>
      <c r="AZ958">
        <v>10.8333333333333</v>
      </c>
    </row>
    <row r="959" spans="1:52" x14ac:dyDescent="0.25">
      <c r="A959" s="2" t="s">
        <v>186</v>
      </c>
      <c r="B959" s="6">
        <v>40087</v>
      </c>
      <c r="C959" s="11" t="s">
        <v>910</v>
      </c>
      <c r="AR959">
        <v>36.625</v>
      </c>
    </row>
    <row r="960" spans="1:52" x14ac:dyDescent="0.25">
      <c r="A960" s="2" t="s">
        <v>186</v>
      </c>
      <c r="B960" s="6">
        <v>40106</v>
      </c>
      <c r="C960" s="11" t="s">
        <v>910</v>
      </c>
      <c r="AR960">
        <v>53.4</v>
      </c>
    </row>
    <row r="961" spans="1:52" x14ac:dyDescent="0.25">
      <c r="A961" s="2" t="s">
        <v>189</v>
      </c>
      <c r="B961" s="6">
        <v>40001</v>
      </c>
      <c r="C961" s="11" t="s">
        <v>911</v>
      </c>
      <c r="P961">
        <v>5</v>
      </c>
      <c r="AR961">
        <v>25</v>
      </c>
      <c r="AZ961">
        <v>5</v>
      </c>
    </row>
    <row r="962" spans="1:52" x14ac:dyDescent="0.25">
      <c r="A962" s="2" t="s">
        <v>189</v>
      </c>
      <c r="B962" s="6">
        <v>40018</v>
      </c>
      <c r="C962" s="11" t="s">
        <v>911</v>
      </c>
      <c r="AR962">
        <v>30.25</v>
      </c>
      <c r="AZ962">
        <v>6.5750000000000002</v>
      </c>
    </row>
    <row r="963" spans="1:52" x14ac:dyDescent="0.25">
      <c r="A963" s="2" t="s">
        <v>189</v>
      </c>
      <c r="B963" s="6">
        <v>40031</v>
      </c>
      <c r="C963" s="11" t="s">
        <v>911</v>
      </c>
      <c r="AR963">
        <v>32</v>
      </c>
      <c r="AZ963">
        <v>7.5250000000000004</v>
      </c>
    </row>
    <row r="964" spans="1:52" x14ac:dyDescent="0.25">
      <c r="A964" s="2" t="s">
        <v>189</v>
      </c>
      <c r="B964" s="6">
        <v>40049</v>
      </c>
      <c r="C964" s="11" t="s">
        <v>911</v>
      </c>
      <c r="AR964">
        <v>57</v>
      </c>
      <c r="AZ964">
        <v>8.25</v>
      </c>
    </row>
    <row r="965" spans="1:52" x14ac:dyDescent="0.25">
      <c r="A965" s="2" t="s">
        <v>189</v>
      </c>
      <c r="B965" s="6">
        <v>40071</v>
      </c>
      <c r="C965" s="11" t="s">
        <v>911</v>
      </c>
      <c r="AR965">
        <v>77.75</v>
      </c>
      <c r="AZ965">
        <v>8.25</v>
      </c>
    </row>
    <row r="966" spans="1:52" x14ac:dyDescent="0.25">
      <c r="A966" s="2" t="s">
        <v>189</v>
      </c>
      <c r="B966" s="6">
        <v>40087</v>
      </c>
      <c r="C966" s="11" t="s">
        <v>911</v>
      </c>
      <c r="AR966">
        <v>85.75</v>
      </c>
    </row>
    <row r="967" spans="1:52" x14ac:dyDescent="0.25">
      <c r="A967" s="2" t="s">
        <v>189</v>
      </c>
      <c r="B967" s="6">
        <v>40106</v>
      </c>
      <c r="C967" s="11" t="s">
        <v>911</v>
      </c>
      <c r="AR967">
        <v>92</v>
      </c>
    </row>
    <row r="968" spans="1:52" x14ac:dyDescent="0.25">
      <c r="A968" s="2" t="s">
        <v>192</v>
      </c>
      <c r="B968" s="6">
        <v>40001</v>
      </c>
      <c r="C968" s="11" t="s">
        <v>912</v>
      </c>
      <c r="P968">
        <v>4.75</v>
      </c>
      <c r="AR968">
        <v>24.75</v>
      </c>
      <c r="AZ968">
        <v>4.4375</v>
      </c>
    </row>
    <row r="969" spans="1:52" x14ac:dyDescent="0.25">
      <c r="A969" s="2" t="s">
        <v>192</v>
      </c>
      <c r="B969" s="6">
        <v>40018</v>
      </c>
      <c r="C969" s="11" t="s">
        <v>912</v>
      </c>
      <c r="AR969">
        <v>31.375</v>
      </c>
      <c r="AZ969">
        <v>6.2374999999999998</v>
      </c>
    </row>
    <row r="970" spans="1:52" x14ac:dyDescent="0.25">
      <c r="A970" s="2" t="s">
        <v>192</v>
      </c>
      <c r="B970" s="6">
        <v>40031</v>
      </c>
      <c r="C970" s="11" t="s">
        <v>912</v>
      </c>
      <c r="AR970">
        <v>32.375</v>
      </c>
      <c r="AZ970">
        <v>7.2625000000000002</v>
      </c>
    </row>
    <row r="971" spans="1:52" x14ac:dyDescent="0.25">
      <c r="A971" s="2" t="s">
        <v>192</v>
      </c>
      <c r="B971" s="6">
        <v>40049</v>
      </c>
      <c r="C971" s="11" t="s">
        <v>912</v>
      </c>
      <c r="AR971">
        <v>54.875</v>
      </c>
      <c r="AZ971">
        <v>7.75</v>
      </c>
    </row>
    <row r="972" spans="1:52" x14ac:dyDescent="0.25">
      <c r="A972" s="2" t="s">
        <v>192</v>
      </c>
      <c r="B972" s="6">
        <v>40071</v>
      </c>
      <c r="C972" s="11" t="s">
        <v>912</v>
      </c>
      <c r="AR972">
        <v>74.25</v>
      </c>
      <c r="AZ972">
        <v>7.75</v>
      </c>
    </row>
    <row r="973" spans="1:52" x14ac:dyDescent="0.25">
      <c r="A973" s="2" t="s">
        <v>192</v>
      </c>
      <c r="B973" s="6">
        <v>40087</v>
      </c>
      <c r="C973" s="11" t="s">
        <v>912</v>
      </c>
      <c r="AR973">
        <v>82.3125</v>
      </c>
    </row>
    <row r="974" spans="1:52" x14ac:dyDescent="0.25">
      <c r="A974" s="2" t="s">
        <v>192</v>
      </c>
      <c r="B974" s="6">
        <v>40106</v>
      </c>
      <c r="C974" s="11" t="s">
        <v>912</v>
      </c>
      <c r="AR974">
        <v>92.142857142857096</v>
      </c>
    </row>
    <row r="975" spans="1:52" x14ac:dyDescent="0.25">
      <c r="A975" s="2" t="s">
        <v>195</v>
      </c>
      <c r="B975" s="6">
        <v>40001</v>
      </c>
      <c r="C975" s="11" t="s">
        <v>913</v>
      </c>
      <c r="P975">
        <v>6.125</v>
      </c>
      <c r="AR975">
        <v>26.125</v>
      </c>
      <c r="AZ975">
        <v>4.5125000000000002</v>
      </c>
    </row>
    <row r="976" spans="1:52" x14ac:dyDescent="0.25">
      <c r="A976" s="2" t="s">
        <v>195</v>
      </c>
      <c r="B976" s="6">
        <v>40018</v>
      </c>
      <c r="C976" s="11" t="s">
        <v>913</v>
      </c>
      <c r="AR976">
        <v>28.75</v>
      </c>
      <c r="AZ976">
        <v>5.5625</v>
      </c>
    </row>
    <row r="977" spans="1:52" x14ac:dyDescent="0.25">
      <c r="A977" s="2" t="s">
        <v>195</v>
      </c>
      <c r="B977" s="6">
        <v>40031</v>
      </c>
      <c r="C977" s="11" t="s">
        <v>913</v>
      </c>
      <c r="AR977">
        <v>30.125</v>
      </c>
      <c r="AZ977">
        <v>7.1</v>
      </c>
    </row>
    <row r="978" spans="1:52" x14ac:dyDescent="0.25">
      <c r="A978" s="2" t="s">
        <v>195</v>
      </c>
      <c r="B978" s="6">
        <v>40049</v>
      </c>
      <c r="C978" s="11" t="s">
        <v>913</v>
      </c>
      <c r="AR978">
        <v>31.5</v>
      </c>
      <c r="AZ978">
        <v>9.0142857142857107</v>
      </c>
    </row>
    <row r="979" spans="1:52" x14ac:dyDescent="0.25">
      <c r="A979" s="2" t="s">
        <v>195</v>
      </c>
      <c r="B979" s="6">
        <v>40071</v>
      </c>
      <c r="C979" s="11" t="s">
        <v>913</v>
      </c>
      <c r="AR979">
        <v>39.625</v>
      </c>
      <c r="AZ979">
        <v>11.4166666666667</v>
      </c>
    </row>
    <row r="980" spans="1:52" x14ac:dyDescent="0.25">
      <c r="A980" s="2" t="s">
        <v>195</v>
      </c>
      <c r="B980" s="6">
        <v>40087</v>
      </c>
      <c r="C980" s="11" t="s">
        <v>913</v>
      </c>
      <c r="AR980">
        <v>80.75</v>
      </c>
    </row>
    <row r="981" spans="1:52" x14ac:dyDescent="0.25">
      <c r="A981" s="2" t="s">
        <v>195</v>
      </c>
      <c r="B981" s="6">
        <v>40106</v>
      </c>
      <c r="C981" s="11" t="s">
        <v>913</v>
      </c>
      <c r="AR981">
        <v>85</v>
      </c>
    </row>
    <row r="982" spans="1:52" x14ac:dyDescent="0.25">
      <c r="A982" s="2" t="s">
        <v>198</v>
      </c>
      <c r="B982" s="6">
        <v>40001</v>
      </c>
      <c r="C982" s="11" t="s">
        <v>914</v>
      </c>
      <c r="P982">
        <v>5.5</v>
      </c>
      <c r="AR982">
        <v>25.5</v>
      </c>
      <c r="AZ982">
        <v>5</v>
      </c>
    </row>
    <row r="983" spans="1:52" x14ac:dyDescent="0.25">
      <c r="A983" s="2" t="s">
        <v>198</v>
      </c>
      <c r="B983" s="6">
        <v>40018</v>
      </c>
      <c r="C983" s="11" t="s">
        <v>914</v>
      </c>
      <c r="AR983">
        <v>30.571428571428601</v>
      </c>
      <c r="AZ983">
        <v>5.9625000000000004</v>
      </c>
    </row>
    <row r="984" spans="1:52" x14ac:dyDescent="0.25">
      <c r="A984" s="2" t="s">
        <v>198</v>
      </c>
      <c r="B984" s="6">
        <v>40031</v>
      </c>
      <c r="C984" s="11" t="s">
        <v>914</v>
      </c>
      <c r="AR984">
        <v>33.5</v>
      </c>
      <c r="AZ984">
        <v>7.1</v>
      </c>
    </row>
    <row r="985" spans="1:52" x14ac:dyDescent="0.25">
      <c r="A985" s="2" t="s">
        <v>198</v>
      </c>
      <c r="B985" s="6">
        <v>40049</v>
      </c>
      <c r="C985" s="11" t="s">
        <v>914</v>
      </c>
      <c r="AR985">
        <v>55.75</v>
      </c>
      <c r="AZ985">
        <v>8</v>
      </c>
    </row>
    <row r="986" spans="1:52" x14ac:dyDescent="0.25">
      <c r="A986" s="2" t="s">
        <v>198</v>
      </c>
      <c r="B986" s="6">
        <v>40071</v>
      </c>
      <c r="C986" s="11" t="s">
        <v>914</v>
      </c>
      <c r="AR986">
        <v>71.75</v>
      </c>
      <c r="AZ986">
        <v>8</v>
      </c>
    </row>
    <row r="987" spans="1:52" x14ac:dyDescent="0.25">
      <c r="A987" s="2" t="s">
        <v>198</v>
      </c>
      <c r="B987" s="6">
        <v>40087</v>
      </c>
      <c r="C987" s="11" t="s">
        <v>914</v>
      </c>
      <c r="AR987">
        <v>81.5</v>
      </c>
    </row>
    <row r="988" spans="1:52" x14ac:dyDescent="0.25">
      <c r="A988" s="2" t="s">
        <v>198</v>
      </c>
      <c r="B988" s="6">
        <v>40106</v>
      </c>
      <c r="C988" s="11" t="s">
        <v>914</v>
      </c>
      <c r="AR988">
        <v>92</v>
      </c>
    </row>
    <row r="989" spans="1:52" x14ac:dyDescent="0.25">
      <c r="A989" s="2" t="s">
        <v>201</v>
      </c>
      <c r="B989" s="6">
        <v>40001</v>
      </c>
      <c r="C989" s="11" t="s">
        <v>872</v>
      </c>
      <c r="P989">
        <v>4.625</v>
      </c>
      <c r="AR989">
        <v>24.625</v>
      </c>
      <c r="AZ989">
        <v>4.4124999999999996</v>
      </c>
    </row>
    <row r="990" spans="1:52" x14ac:dyDescent="0.25">
      <c r="A990" s="2" t="s">
        <v>201</v>
      </c>
      <c r="B990" s="6">
        <v>40018</v>
      </c>
      <c r="C990" s="11" t="s">
        <v>872</v>
      </c>
      <c r="AR990">
        <v>30.5</v>
      </c>
      <c r="AZ990">
        <v>5.7125000000000004</v>
      </c>
    </row>
    <row r="991" spans="1:52" x14ac:dyDescent="0.25">
      <c r="A991" s="2" t="s">
        <v>201</v>
      </c>
      <c r="B991" s="6">
        <v>40031</v>
      </c>
      <c r="C991" s="11" t="s">
        <v>872</v>
      </c>
      <c r="AR991">
        <v>31.5</v>
      </c>
      <c r="AZ991">
        <v>7.2249999999999996</v>
      </c>
    </row>
    <row r="992" spans="1:52" x14ac:dyDescent="0.25">
      <c r="A992" s="2" t="s">
        <v>201</v>
      </c>
      <c r="B992" s="6">
        <v>40049</v>
      </c>
      <c r="C992" s="11" t="s">
        <v>872</v>
      </c>
      <c r="AR992">
        <v>36.75</v>
      </c>
      <c r="AZ992">
        <v>9.25</v>
      </c>
    </row>
    <row r="993" spans="1:52" x14ac:dyDescent="0.25">
      <c r="A993" s="2" t="s">
        <v>201</v>
      </c>
      <c r="B993" s="6">
        <v>40071</v>
      </c>
      <c r="C993" s="11" t="s">
        <v>872</v>
      </c>
      <c r="AR993">
        <v>69.375</v>
      </c>
      <c r="AZ993">
        <v>9.5</v>
      </c>
    </row>
    <row r="994" spans="1:52" x14ac:dyDescent="0.25">
      <c r="A994" s="2" t="s">
        <v>201</v>
      </c>
      <c r="B994" s="6">
        <v>40087</v>
      </c>
      <c r="C994" s="11" t="s">
        <v>872</v>
      </c>
      <c r="AR994">
        <v>80.5</v>
      </c>
    </row>
    <row r="995" spans="1:52" x14ac:dyDescent="0.25">
      <c r="A995" s="2" t="s">
        <v>201</v>
      </c>
      <c r="B995" s="6">
        <v>40106</v>
      </c>
      <c r="C995" s="11" t="s">
        <v>872</v>
      </c>
      <c r="AR995">
        <v>90.571428571428598</v>
      </c>
    </row>
    <row r="996" spans="1:52" x14ac:dyDescent="0.25">
      <c r="A996" s="2" t="s">
        <v>204</v>
      </c>
      <c r="B996" s="6">
        <v>40001</v>
      </c>
      <c r="C996" s="11" t="s">
        <v>915</v>
      </c>
      <c r="P996">
        <v>5.5</v>
      </c>
      <c r="AR996">
        <v>25.5</v>
      </c>
      <c r="AZ996">
        <v>5.2374999999999998</v>
      </c>
    </row>
    <row r="997" spans="1:52" x14ac:dyDescent="0.25">
      <c r="A997" s="2" t="s">
        <v>204</v>
      </c>
      <c r="B997" s="6">
        <v>40018</v>
      </c>
      <c r="C997" s="11" t="s">
        <v>915</v>
      </c>
      <c r="AR997">
        <v>30.875</v>
      </c>
      <c r="AZ997">
        <v>6.9749999999999996</v>
      </c>
    </row>
    <row r="998" spans="1:52" x14ac:dyDescent="0.25">
      <c r="A998" s="2" t="s">
        <v>204</v>
      </c>
      <c r="B998" s="6">
        <v>40031</v>
      </c>
      <c r="C998" s="11" t="s">
        <v>915</v>
      </c>
      <c r="AR998">
        <v>32.5</v>
      </c>
      <c r="AZ998">
        <v>7.85</v>
      </c>
    </row>
    <row r="999" spans="1:52" x14ac:dyDescent="0.25">
      <c r="A999" s="2" t="s">
        <v>204</v>
      </c>
      <c r="B999" s="6">
        <v>40049</v>
      </c>
      <c r="C999" s="11" t="s">
        <v>915</v>
      </c>
      <c r="AR999">
        <v>61.75</v>
      </c>
      <c r="AZ999">
        <v>8</v>
      </c>
    </row>
    <row r="1000" spans="1:52" x14ac:dyDescent="0.25">
      <c r="A1000" s="2" t="s">
        <v>204</v>
      </c>
      <c r="B1000" s="6">
        <v>40071</v>
      </c>
      <c r="C1000" s="11" t="s">
        <v>915</v>
      </c>
      <c r="AR1000">
        <v>75.4375</v>
      </c>
      <c r="AZ1000">
        <v>8.1666666666666696</v>
      </c>
    </row>
    <row r="1001" spans="1:52" x14ac:dyDescent="0.25">
      <c r="A1001" s="2" t="s">
        <v>204</v>
      </c>
      <c r="B1001" s="6">
        <v>40087</v>
      </c>
      <c r="C1001" s="11" t="s">
        <v>915</v>
      </c>
      <c r="AR1001">
        <v>83</v>
      </c>
    </row>
    <row r="1002" spans="1:52" x14ac:dyDescent="0.25">
      <c r="A1002" s="2" t="s">
        <v>204</v>
      </c>
      <c r="B1002" s="6">
        <v>40106</v>
      </c>
      <c r="C1002" s="11" t="s">
        <v>915</v>
      </c>
      <c r="AR1002">
        <v>92.625</v>
      </c>
    </row>
    <row r="1003" spans="1:52" x14ac:dyDescent="0.25">
      <c r="A1003" s="2" t="s">
        <v>161</v>
      </c>
      <c r="B1003" s="6">
        <v>40070</v>
      </c>
      <c r="C1003" s="11" t="s">
        <v>905</v>
      </c>
      <c r="AR1003">
        <v>30.125</v>
      </c>
      <c r="AZ1003">
        <v>6.4124999999999996</v>
      </c>
    </row>
    <row r="1004" spans="1:52" x14ac:dyDescent="0.25">
      <c r="A1004" s="2" t="s">
        <v>161</v>
      </c>
      <c r="B1004" s="6">
        <v>40087</v>
      </c>
      <c r="C1004" s="11" t="s">
        <v>905</v>
      </c>
      <c r="AR1004">
        <v>41.75</v>
      </c>
      <c r="AZ1004">
        <v>8</v>
      </c>
    </row>
    <row r="1005" spans="1:52" x14ac:dyDescent="0.25">
      <c r="A1005" s="2" t="s">
        <v>161</v>
      </c>
      <c r="B1005" s="6">
        <v>40107</v>
      </c>
      <c r="C1005" s="11" t="s">
        <v>905</v>
      </c>
      <c r="AR1005">
        <v>77.285714285714306</v>
      </c>
      <c r="AZ1005">
        <v>8</v>
      </c>
    </row>
    <row r="1006" spans="1:52" x14ac:dyDescent="0.25">
      <c r="A1006" s="2" t="s">
        <v>161</v>
      </c>
      <c r="B1006" s="6">
        <v>40133</v>
      </c>
      <c r="C1006" s="11" t="s">
        <v>905</v>
      </c>
    </row>
    <row r="1007" spans="1:52" x14ac:dyDescent="0.25">
      <c r="A1007" s="2" t="s">
        <v>164</v>
      </c>
      <c r="B1007" s="6">
        <v>40070</v>
      </c>
      <c r="C1007" s="11" t="s">
        <v>906</v>
      </c>
      <c r="AR1007">
        <v>31.25</v>
      </c>
      <c r="AZ1007">
        <v>6.1124999999999998</v>
      </c>
    </row>
    <row r="1008" spans="1:52" x14ac:dyDescent="0.25">
      <c r="A1008" s="2" t="s">
        <v>164</v>
      </c>
      <c r="B1008" s="6">
        <v>40087</v>
      </c>
      <c r="C1008" s="11" t="s">
        <v>906</v>
      </c>
      <c r="AR1008">
        <v>57.428571428571402</v>
      </c>
      <c r="AZ1008">
        <v>7</v>
      </c>
    </row>
    <row r="1009" spans="1:52" x14ac:dyDescent="0.25">
      <c r="A1009" s="2" t="s">
        <v>164</v>
      </c>
      <c r="B1009" s="6">
        <v>40107</v>
      </c>
      <c r="C1009" s="11" t="s">
        <v>906</v>
      </c>
      <c r="AR1009">
        <v>79.25</v>
      </c>
      <c r="AZ1009">
        <v>7</v>
      </c>
    </row>
    <row r="1010" spans="1:52" x14ac:dyDescent="0.25">
      <c r="A1010" s="2" t="s">
        <v>164</v>
      </c>
      <c r="B1010" s="6">
        <v>40133</v>
      </c>
      <c r="C1010" s="11" t="s">
        <v>906</v>
      </c>
    </row>
    <row r="1011" spans="1:52" x14ac:dyDescent="0.25">
      <c r="A1011" s="2" t="s">
        <v>167</v>
      </c>
      <c r="B1011" s="6">
        <v>40070</v>
      </c>
      <c r="C1011" s="11" t="s">
        <v>904</v>
      </c>
      <c r="AR1011">
        <v>30.875</v>
      </c>
      <c r="AZ1011">
        <v>6.2750000000000004</v>
      </c>
    </row>
    <row r="1012" spans="1:52" x14ac:dyDescent="0.25">
      <c r="A1012" s="2" t="s">
        <v>167</v>
      </c>
      <c r="B1012" s="6">
        <v>40087</v>
      </c>
      <c r="C1012" s="11" t="s">
        <v>904</v>
      </c>
      <c r="AR1012">
        <v>44.125</v>
      </c>
      <c r="AZ1012">
        <v>7.75</v>
      </c>
    </row>
    <row r="1013" spans="1:52" x14ac:dyDescent="0.25">
      <c r="A1013" s="2" t="s">
        <v>167</v>
      </c>
      <c r="B1013" s="6">
        <v>40107</v>
      </c>
      <c r="C1013" s="11" t="s">
        <v>904</v>
      </c>
      <c r="AR1013">
        <v>80.75</v>
      </c>
      <c r="AZ1013">
        <v>7.75</v>
      </c>
    </row>
    <row r="1014" spans="1:52" x14ac:dyDescent="0.25">
      <c r="A1014" s="2" t="s">
        <v>167</v>
      </c>
      <c r="B1014" s="6">
        <v>40133</v>
      </c>
      <c r="C1014" s="11" t="s">
        <v>904</v>
      </c>
    </row>
    <row r="1015" spans="1:52" x14ac:dyDescent="0.25">
      <c r="A1015" s="2" t="s">
        <v>170</v>
      </c>
      <c r="B1015" s="6">
        <v>40070</v>
      </c>
      <c r="C1015" s="11" t="s">
        <v>907</v>
      </c>
      <c r="AR1015">
        <v>31.5</v>
      </c>
      <c r="AZ1015">
        <v>6.3624999999999998</v>
      </c>
    </row>
    <row r="1016" spans="1:52" x14ac:dyDescent="0.25">
      <c r="A1016" s="2" t="s">
        <v>170</v>
      </c>
      <c r="B1016" s="6">
        <v>40087</v>
      </c>
      <c r="C1016" s="11" t="s">
        <v>907</v>
      </c>
      <c r="AR1016">
        <v>57.375</v>
      </c>
      <c r="AZ1016">
        <v>7.125</v>
      </c>
    </row>
    <row r="1017" spans="1:52" x14ac:dyDescent="0.25">
      <c r="A1017" s="2" t="s">
        <v>170</v>
      </c>
      <c r="B1017" s="6">
        <v>40107</v>
      </c>
      <c r="C1017" s="11" t="s">
        <v>907</v>
      </c>
      <c r="AR1017">
        <v>81.75</v>
      </c>
      <c r="AZ1017">
        <v>7.125</v>
      </c>
    </row>
    <row r="1018" spans="1:52" x14ac:dyDescent="0.25">
      <c r="A1018" s="2" t="s">
        <v>170</v>
      </c>
      <c r="B1018" s="6">
        <v>40133</v>
      </c>
      <c r="C1018" s="11" t="s">
        <v>907</v>
      </c>
      <c r="AZ1018">
        <v>9</v>
      </c>
    </row>
    <row r="1019" spans="1:52" x14ac:dyDescent="0.25">
      <c r="A1019" s="2" t="s">
        <v>173</v>
      </c>
      <c r="B1019" s="6">
        <v>40070</v>
      </c>
      <c r="C1019" s="11" t="s">
        <v>873</v>
      </c>
      <c r="AR1019">
        <v>31.875</v>
      </c>
      <c r="AZ1019">
        <v>6.25</v>
      </c>
    </row>
    <row r="1020" spans="1:52" x14ac:dyDescent="0.25">
      <c r="A1020" s="2" t="s">
        <v>173</v>
      </c>
      <c r="B1020" s="6">
        <v>40087</v>
      </c>
      <c r="C1020" s="11" t="s">
        <v>873</v>
      </c>
      <c r="AR1020">
        <v>63.875</v>
      </c>
      <c r="AZ1020">
        <v>6.75</v>
      </c>
    </row>
    <row r="1021" spans="1:52" x14ac:dyDescent="0.25">
      <c r="A1021" s="2" t="s">
        <v>173</v>
      </c>
      <c r="B1021" s="6">
        <v>40107</v>
      </c>
      <c r="C1021" s="11" t="s">
        <v>873</v>
      </c>
      <c r="AR1021">
        <v>84.5</v>
      </c>
      <c r="AZ1021">
        <v>6.75</v>
      </c>
    </row>
    <row r="1022" spans="1:52" x14ac:dyDescent="0.25">
      <c r="A1022" s="2" t="s">
        <v>173</v>
      </c>
      <c r="B1022" s="6">
        <v>40133</v>
      </c>
      <c r="C1022" s="11" t="s">
        <v>873</v>
      </c>
    </row>
    <row r="1023" spans="1:52" x14ac:dyDescent="0.25">
      <c r="A1023" s="2" t="s">
        <v>176</v>
      </c>
      <c r="B1023" s="6">
        <v>40070</v>
      </c>
      <c r="C1023" s="11" t="s">
        <v>908</v>
      </c>
      <c r="AR1023">
        <v>31</v>
      </c>
      <c r="AZ1023">
        <v>6.3624999999999998</v>
      </c>
    </row>
    <row r="1024" spans="1:52" x14ac:dyDescent="0.25">
      <c r="A1024" s="2" t="s">
        <v>176</v>
      </c>
      <c r="B1024" s="6">
        <v>40087</v>
      </c>
      <c r="C1024" s="11" t="s">
        <v>908</v>
      </c>
      <c r="AR1024">
        <v>56.625</v>
      </c>
      <c r="AZ1024">
        <v>7.5</v>
      </c>
    </row>
    <row r="1025" spans="1:52" x14ac:dyDescent="0.25">
      <c r="A1025" s="2" t="s">
        <v>176</v>
      </c>
      <c r="B1025" s="6">
        <v>40107</v>
      </c>
      <c r="C1025" s="11" t="s">
        <v>908</v>
      </c>
      <c r="AR1025">
        <v>83.75</v>
      </c>
      <c r="AZ1025">
        <v>7.5</v>
      </c>
    </row>
    <row r="1026" spans="1:52" x14ac:dyDescent="0.25">
      <c r="A1026" s="2" t="s">
        <v>176</v>
      </c>
      <c r="B1026" s="6">
        <v>40133</v>
      </c>
      <c r="C1026" s="11" t="s">
        <v>908</v>
      </c>
    </row>
    <row r="1027" spans="1:52" x14ac:dyDescent="0.25">
      <c r="A1027" s="2" t="s">
        <v>179</v>
      </c>
      <c r="B1027" s="6">
        <v>40070</v>
      </c>
      <c r="C1027" s="11" t="s">
        <v>852</v>
      </c>
      <c r="AR1027">
        <v>30.75</v>
      </c>
      <c r="AZ1027">
        <v>6.2</v>
      </c>
    </row>
    <row r="1028" spans="1:52" x14ac:dyDescent="0.25">
      <c r="A1028" s="2" t="s">
        <v>179</v>
      </c>
      <c r="B1028" s="6">
        <v>40087</v>
      </c>
      <c r="C1028" s="11" t="s">
        <v>852</v>
      </c>
      <c r="AR1028">
        <v>48.5</v>
      </c>
      <c r="AZ1028">
        <v>8</v>
      </c>
    </row>
    <row r="1029" spans="1:52" x14ac:dyDescent="0.25">
      <c r="A1029" s="2" t="s">
        <v>179</v>
      </c>
      <c r="B1029" s="6">
        <v>40107</v>
      </c>
      <c r="C1029" s="11" t="s">
        <v>852</v>
      </c>
      <c r="AR1029">
        <v>79.75</v>
      </c>
      <c r="AZ1029">
        <v>8</v>
      </c>
    </row>
    <row r="1030" spans="1:52" x14ac:dyDescent="0.25">
      <c r="A1030" s="2" t="s">
        <v>179</v>
      </c>
      <c r="B1030" s="6">
        <v>40133</v>
      </c>
      <c r="C1030" s="11" t="s">
        <v>852</v>
      </c>
    </row>
    <row r="1031" spans="1:52" x14ac:dyDescent="0.25">
      <c r="A1031" s="2" t="s">
        <v>182</v>
      </c>
      <c r="B1031" s="6">
        <v>40070</v>
      </c>
      <c r="C1031" s="11" t="s">
        <v>909</v>
      </c>
      <c r="AR1031">
        <v>31.25</v>
      </c>
      <c r="AZ1031">
        <v>6.3125</v>
      </c>
    </row>
    <row r="1032" spans="1:52" x14ac:dyDescent="0.25">
      <c r="A1032" s="2" t="s">
        <v>182</v>
      </c>
      <c r="B1032" s="6">
        <v>40087</v>
      </c>
      <c r="C1032" s="11" t="s">
        <v>909</v>
      </c>
      <c r="AR1032">
        <v>34.375</v>
      </c>
      <c r="AZ1032">
        <v>8</v>
      </c>
    </row>
    <row r="1033" spans="1:52" x14ac:dyDescent="0.25">
      <c r="A1033" s="2" t="s">
        <v>182</v>
      </c>
      <c r="B1033" s="6">
        <v>40107</v>
      </c>
      <c r="C1033" s="11" t="s">
        <v>909</v>
      </c>
      <c r="AR1033">
        <v>71.75</v>
      </c>
      <c r="AZ1033">
        <v>8.125</v>
      </c>
    </row>
    <row r="1034" spans="1:52" x14ac:dyDescent="0.25">
      <c r="A1034" s="2" t="s">
        <v>182</v>
      </c>
      <c r="B1034" s="6">
        <v>40133</v>
      </c>
      <c r="C1034" s="11" t="s">
        <v>909</v>
      </c>
    </row>
    <row r="1035" spans="1:52" x14ac:dyDescent="0.25">
      <c r="A1035" s="2" t="s">
        <v>184</v>
      </c>
      <c r="B1035" s="6">
        <v>40070</v>
      </c>
      <c r="C1035" s="11" t="s">
        <v>916</v>
      </c>
      <c r="AR1035">
        <v>31</v>
      </c>
      <c r="AZ1035">
        <v>6.4375</v>
      </c>
    </row>
    <row r="1036" spans="1:52" x14ac:dyDescent="0.25">
      <c r="A1036" s="2" t="s">
        <v>184</v>
      </c>
      <c r="B1036" s="6">
        <v>40087</v>
      </c>
      <c r="C1036" s="11" t="s">
        <v>916</v>
      </c>
      <c r="AR1036">
        <v>54.625</v>
      </c>
      <c r="AZ1036">
        <v>7.375</v>
      </c>
    </row>
    <row r="1037" spans="1:52" x14ac:dyDescent="0.25">
      <c r="A1037" s="2" t="s">
        <v>184</v>
      </c>
      <c r="B1037" s="6">
        <v>40107</v>
      </c>
      <c r="C1037" s="11" t="s">
        <v>916</v>
      </c>
      <c r="AR1037">
        <v>81.857142857142904</v>
      </c>
      <c r="AZ1037">
        <v>7.375</v>
      </c>
    </row>
    <row r="1038" spans="1:52" x14ac:dyDescent="0.25">
      <c r="A1038" s="2" t="s">
        <v>184</v>
      </c>
      <c r="B1038" s="6">
        <v>40133</v>
      </c>
      <c r="C1038" s="11" t="s">
        <v>916</v>
      </c>
    </row>
    <row r="1039" spans="1:52" x14ac:dyDescent="0.25">
      <c r="A1039" s="2" t="s">
        <v>187</v>
      </c>
      <c r="B1039" s="6">
        <v>40070</v>
      </c>
      <c r="C1039" s="11" t="s">
        <v>910</v>
      </c>
      <c r="AR1039">
        <v>30</v>
      </c>
      <c r="AZ1039">
        <v>5.4749999999999996</v>
      </c>
    </row>
    <row r="1040" spans="1:52" x14ac:dyDescent="0.25">
      <c r="A1040" s="2" t="s">
        <v>187</v>
      </c>
      <c r="B1040" s="6">
        <v>40087</v>
      </c>
      <c r="C1040" s="11" t="s">
        <v>910</v>
      </c>
      <c r="AR1040">
        <v>30</v>
      </c>
      <c r="AZ1040">
        <v>7.625</v>
      </c>
    </row>
    <row r="1041" spans="1:52" x14ac:dyDescent="0.25">
      <c r="A1041" s="2" t="s">
        <v>187</v>
      </c>
      <c r="B1041" s="6">
        <v>40107</v>
      </c>
      <c r="C1041" s="11" t="s">
        <v>910</v>
      </c>
      <c r="AR1041">
        <v>30.375</v>
      </c>
      <c r="AZ1041">
        <v>8.75</v>
      </c>
    </row>
    <row r="1042" spans="1:52" x14ac:dyDescent="0.25">
      <c r="A1042" s="2" t="s">
        <v>187</v>
      </c>
      <c r="B1042" s="6">
        <v>40133</v>
      </c>
      <c r="C1042" s="11" t="s">
        <v>910</v>
      </c>
    </row>
    <row r="1043" spans="1:52" x14ac:dyDescent="0.25">
      <c r="A1043" s="2" t="s">
        <v>190</v>
      </c>
      <c r="B1043" s="6">
        <v>40070</v>
      </c>
      <c r="C1043" s="11" t="s">
        <v>911</v>
      </c>
      <c r="AR1043">
        <v>31.875</v>
      </c>
      <c r="AZ1043">
        <v>6.6749999999999998</v>
      </c>
    </row>
    <row r="1044" spans="1:52" x14ac:dyDescent="0.25">
      <c r="A1044" s="2" t="s">
        <v>190</v>
      </c>
      <c r="B1044" s="6">
        <v>40087</v>
      </c>
      <c r="C1044" s="11" t="s">
        <v>911</v>
      </c>
      <c r="AR1044">
        <v>59.875</v>
      </c>
      <c r="AZ1044">
        <v>7.5</v>
      </c>
    </row>
    <row r="1045" spans="1:52" x14ac:dyDescent="0.25">
      <c r="A1045" s="2" t="s">
        <v>190</v>
      </c>
      <c r="B1045" s="6">
        <v>40107</v>
      </c>
      <c r="C1045" s="11" t="s">
        <v>911</v>
      </c>
      <c r="AR1045">
        <v>83.25</v>
      </c>
      <c r="AZ1045">
        <v>7.5</v>
      </c>
    </row>
    <row r="1046" spans="1:52" x14ac:dyDescent="0.25">
      <c r="A1046" s="2" t="s">
        <v>190</v>
      </c>
      <c r="B1046" s="6">
        <v>40133</v>
      </c>
      <c r="C1046" s="11" t="s">
        <v>911</v>
      </c>
    </row>
    <row r="1047" spans="1:52" x14ac:dyDescent="0.25">
      <c r="A1047" s="2" t="s">
        <v>193</v>
      </c>
      <c r="B1047" s="6">
        <v>40070</v>
      </c>
      <c r="C1047" s="11" t="s">
        <v>912</v>
      </c>
      <c r="AR1047">
        <v>31.75</v>
      </c>
      <c r="AZ1047">
        <v>6.75</v>
      </c>
    </row>
    <row r="1048" spans="1:52" x14ac:dyDescent="0.25">
      <c r="A1048" s="2" t="s">
        <v>193</v>
      </c>
      <c r="B1048" s="6">
        <v>40087</v>
      </c>
      <c r="C1048" s="11" t="s">
        <v>912</v>
      </c>
      <c r="AR1048">
        <v>58.5</v>
      </c>
      <c r="AZ1048">
        <v>7.5</v>
      </c>
    </row>
    <row r="1049" spans="1:52" x14ac:dyDescent="0.25">
      <c r="A1049" s="2" t="s">
        <v>193</v>
      </c>
      <c r="B1049" s="6">
        <v>40107</v>
      </c>
      <c r="C1049" s="11" t="s">
        <v>912</v>
      </c>
      <c r="AR1049">
        <v>81</v>
      </c>
      <c r="AZ1049">
        <v>7.5</v>
      </c>
    </row>
    <row r="1050" spans="1:52" x14ac:dyDescent="0.25">
      <c r="A1050" s="2" t="s">
        <v>193</v>
      </c>
      <c r="B1050" s="6">
        <v>40133</v>
      </c>
      <c r="C1050" s="11" t="s">
        <v>912</v>
      </c>
    </row>
    <row r="1051" spans="1:52" x14ac:dyDescent="0.25">
      <c r="A1051" s="2" t="s">
        <v>196</v>
      </c>
      <c r="B1051" s="6">
        <v>40070</v>
      </c>
      <c r="C1051" s="11" t="s">
        <v>913</v>
      </c>
      <c r="AR1051">
        <v>30</v>
      </c>
      <c r="AZ1051">
        <v>5.7</v>
      </c>
    </row>
    <row r="1052" spans="1:52" x14ac:dyDescent="0.25">
      <c r="A1052" s="2" t="s">
        <v>196</v>
      </c>
      <c r="B1052" s="6">
        <v>40087</v>
      </c>
      <c r="C1052" s="11" t="s">
        <v>913</v>
      </c>
      <c r="AR1052">
        <v>30.375</v>
      </c>
      <c r="AZ1052">
        <v>7.4</v>
      </c>
    </row>
    <row r="1053" spans="1:52" x14ac:dyDescent="0.25">
      <c r="A1053" s="2" t="s">
        <v>196</v>
      </c>
      <c r="B1053" s="6">
        <v>40107</v>
      </c>
      <c r="C1053" s="11" t="s">
        <v>913</v>
      </c>
      <c r="AR1053">
        <v>31.125</v>
      </c>
      <c r="AZ1053">
        <v>8.375</v>
      </c>
    </row>
    <row r="1054" spans="1:52" x14ac:dyDescent="0.25">
      <c r="A1054" s="2" t="s">
        <v>196</v>
      </c>
      <c r="B1054" s="6">
        <v>40133</v>
      </c>
      <c r="C1054" s="11" t="s">
        <v>913</v>
      </c>
    </row>
    <row r="1055" spans="1:52" x14ac:dyDescent="0.25">
      <c r="A1055" s="2" t="s">
        <v>199</v>
      </c>
      <c r="B1055" s="6">
        <v>40070</v>
      </c>
      <c r="C1055" s="11" t="s">
        <v>914</v>
      </c>
      <c r="AR1055">
        <v>30.875</v>
      </c>
      <c r="AZ1055">
        <v>6.75</v>
      </c>
    </row>
    <row r="1056" spans="1:52" x14ac:dyDescent="0.25">
      <c r="A1056" s="2" t="s">
        <v>199</v>
      </c>
      <c r="B1056" s="6">
        <v>40087</v>
      </c>
      <c r="C1056" s="11" t="s">
        <v>914</v>
      </c>
      <c r="AR1056">
        <v>57.875</v>
      </c>
      <c r="AZ1056">
        <v>7.75</v>
      </c>
    </row>
    <row r="1057" spans="1:52" x14ac:dyDescent="0.25">
      <c r="A1057" s="2" t="s">
        <v>199</v>
      </c>
      <c r="B1057" s="6">
        <v>40107</v>
      </c>
      <c r="C1057" s="11" t="s">
        <v>914</v>
      </c>
      <c r="AR1057">
        <v>79.5</v>
      </c>
      <c r="AZ1057">
        <v>7.75</v>
      </c>
    </row>
    <row r="1058" spans="1:52" x14ac:dyDescent="0.25">
      <c r="A1058" s="2" t="s">
        <v>199</v>
      </c>
      <c r="B1058" s="6">
        <v>40133</v>
      </c>
      <c r="C1058" s="11" t="s">
        <v>914</v>
      </c>
    </row>
    <row r="1059" spans="1:52" x14ac:dyDescent="0.25">
      <c r="A1059" s="2" t="s">
        <v>202</v>
      </c>
      <c r="B1059" s="6">
        <v>40070</v>
      </c>
      <c r="C1059" s="11" t="s">
        <v>872</v>
      </c>
      <c r="AR1059">
        <v>31.125</v>
      </c>
      <c r="AZ1059">
        <v>5.8</v>
      </c>
    </row>
    <row r="1060" spans="1:52" x14ac:dyDescent="0.25">
      <c r="A1060" s="2" t="s">
        <v>202</v>
      </c>
      <c r="B1060" s="6">
        <v>40087</v>
      </c>
      <c r="C1060" s="11" t="s">
        <v>872</v>
      </c>
      <c r="AR1060">
        <v>46</v>
      </c>
      <c r="AZ1060">
        <v>8</v>
      </c>
    </row>
    <row r="1061" spans="1:52" x14ac:dyDescent="0.25">
      <c r="A1061" s="2" t="s">
        <v>202</v>
      </c>
      <c r="B1061" s="6">
        <v>40107</v>
      </c>
      <c r="C1061" s="11" t="s">
        <v>872</v>
      </c>
      <c r="AR1061">
        <v>76.75</v>
      </c>
      <c r="AZ1061">
        <v>8</v>
      </c>
    </row>
    <row r="1062" spans="1:52" x14ac:dyDescent="0.25">
      <c r="A1062" s="2" t="s">
        <v>202</v>
      </c>
      <c r="B1062" s="6">
        <v>40133</v>
      </c>
      <c r="C1062" s="11" t="s">
        <v>872</v>
      </c>
    </row>
    <row r="1063" spans="1:52" x14ac:dyDescent="0.25">
      <c r="A1063" s="2" t="s">
        <v>205</v>
      </c>
      <c r="B1063" s="6">
        <v>40070</v>
      </c>
      <c r="C1063" s="11" t="s">
        <v>915</v>
      </c>
      <c r="AR1063">
        <v>31.625</v>
      </c>
      <c r="AZ1063">
        <v>6.5</v>
      </c>
    </row>
    <row r="1064" spans="1:52" x14ac:dyDescent="0.25">
      <c r="A1064" s="2" t="s">
        <v>205</v>
      </c>
      <c r="B1064" s="6">
        <v>40087</v>
      </c>
      <c r="C1064" s="11" t="s">
        <v>915</v>
      </c>
      <c r="AR1064">
        <v>59.428571428571402</v>
      </c>
      <c r="AZ1064">
        <v>7.125</v>
      </c>
    </row>
    <row r="1065" spans="1:52" x14ac:dyDescent="0.25">
      <c r="A1065" s="2" t="s">
        <v>205</v>
      </c>
      <c r="B1065" s="6">
        <v>40107</v>
      </c>
      <c r="C1065" s="11" t="s">
        <v>915</v>
      </c>
      <c r="AR1065">
        <v>84.5</v>
      </c>
      <c r="AZ1065">
        <v>7.125</v>
      </c>
    </row>
    <row r="1066" spans="1:52" x14ac:dyDescent="0.25">
      <c r="A1066" s="2" t="s">
        <v>205</v>
      </c>
      <c r="B1066" s="6">
        <v>40133</v>
      </c>
      <c r="C1066" s="11" t="s">
        <v>915</v>
      </c>
    </row>
    <row r="1067" spans="1:52" x14ac:dyDescent="0.25">
      <c r="A1067" s="2" t="s">
        <v>747</v>
      </c>
      <c r="B1067" s="6"/>
      <c r="C1067" s="11"/>
      <c r="AN1067" t="s">
        <v>935</v>
      </c>
      <c r="AP1067">
        <v>101</v>
      </c>
      <c r="AQ1067">
        <v>151</v>
      </c>
    </row>
    <row r="1068" spans="1:52" x14ac:dyDescent="0.25">
      <c r="A1068" s="2" t="s">
        <v>747</v>
      </c>
      <c r="B1068" s="6"/>
      <c r="C1068" s="11"/>
      <c r="AN1068" t="s">
        <v>935</v>
      </c>
      <c r="AP1068">
        <v>101</v>
      </c>
      <c r="AQ1068">
        <v>151</v>
      </c>
    </row>
    <row r="1069" spans="1:52" x14ac:dyDescent="0.25">
      <c r="A1069" s="2" t="s">
        <v>748</v>
      </c>
      <c r="B1069" s="6"/>
      <c r="C1069" s="11"/>
      <c r="AN1069" t="s">
        <v>935</v>
      </c>
      <c r="AP1069">
        <v>115</v>
      </c>
      <c r="AQ1069">
        <v>158</v>
      </c>
    </row>
    <row r="1070" spans="1:52" x14ac:dyDescent="0.25">
      <c r="A1070" s="2" t="s">
        <v>748</v>
      </c>
      <c r="B1070" s="6"/>
      <c r="C1070" s="11"/>
      <c r="AN1070" t="s">
        <v>935</v>
      </c>
      <c r="AP1070">
        <v>115</v>
      </c>
      <c r="AQ1070">
        <v>158</v>
      </c>
    </row>
    <row r="1071" spans="1:52" x14ac:dyDescent="0.25">
      <c r="A1071" s="2" t="s">
        <v>749</v>
      </c>
      <c r="B1071" s="6"/>
      <c r="C1071" s="11"/>
      <c r="AN1071" t="s">
        <v>935</v>
      </c>
      <c r="AP1071">
        <v>105</v>
      </c>
      <c r="AQ1071">
        <v>139</v>
      </c>
    </row>
    <row r="1072" spans="1:52" x14ac:dyDescent="0.25">
      <c r="A1072" s="2" t="s">
        <v>749</v>
      </c>
      <c r="B1072" s="6"/>
      <c r="C1072" s="11"/>
      <c r="AN1072" t="s">
        <v>935</v>
      </c>
      <c r="AP1072">
        <v>105</v>
      </c>
      <c r="AQ1072">
        <v>139</v>
      </c>
    </row>
    <row r="1073" spans="1:52" x14ac:dyDescent="0.25">
      <c r="A1073" s="2" t="s">
        <v>750</v>
      </c>
      <c r="B1073" s="6"/>
      <c r="C1073" s="11"/>
      <c r="AN1073" t="s">
        <v>935</v>
      </c>
      <c r="AP1073">
        <v>95</v>
      </c>
      <c r="AQ1073">
        <v>128</v>
      </c>
    </row>
    <row r="1074" spans="1:52" x14ac:dyDescent="0.25">
      <c r="A1074" s="2" t="s">
        <v>750</v>
      </c>
      <c r="B1074" s="6"/>
      <c r="C1074" s="11"/>
      <c r="AN1074" t="s">
        <v>935</v>
      </c>
      <c r="AP1074">
        <v>95</v>
      </c>
      <c r="AQ1074">
        <v>128</v>
      </c>
    </row>
    <row r="1075" spans="1:52" x14ac:dyDescent="0.25">
      <c r="A1075" s="2" t="s">
        <v>751</v>
      </c>
      <c r="B1075" s="6"/>
      <c r="C1075" s="11"/>
      <c r="AN1075" t="s">
        <v>935</v>
      </c>
      <c r="AP1075">
        <v>84</v>
      </c>
      <c r="AQ1075">
        <v>114</v>
      </c>
    </row>
    <row r="1076" spans="1:52" x14ac:dyDescent="0.25">
      <c r="A1076" s="2" t="s">
        <v>751</v>
      </c>
      <c r="B1076" s="6"/>
      <c r="C1076" s="11"/>
      <c r="AN1076" t="s">
        <v>935</v>
      </c>
      <c r="AP1076">
        <v>84</v>
      </c>
      <c r="AQ1076">
        <v>114</v>
      </c>
    </row>
    <row r="1077" spans="1:52" x14ac:dyDescent="0.25">
      <c r="A1077" s="2" t="s">
        <v>752</v>
      </c>
      <c r="B1077" s="6"/>
      <c r="C1077" s="11"/>
      <c r="AN1077" t="s">
        <v>935</v>
      </c>
      <c r="AP1077">
        <v>66</v>
      </c>
      <c r="AQ1077">
        <v>107</v>
      </c>
    </row>
    <row r="1078" spans="1:52" x14ac:dyDescent="0.25">
      <c r="A1078" s="2" t="s">
        <v>752</v>
      </c>
      <c r="B1078" s="6"/>
      <c r="C1078" s="11"/>
      <c r="AN1078" t="s">
        <v>935</v>
      </c>
      <c r="AP1078">
        <v>66</v>
      </c>
      <c r="AQ1078">
        <v>107</v>
      </c>
    </row>
    <row r="1079" spans="1:52" x14ac:dyDescent="0.25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Y1079">
        <v>480</v>
      </c>
      <c r="AZ1079">
        <v>4.1666666670000003</v>
      </c>
    </row>
    <row r="1080" spans="1:52" x14ac:dyDescent="0.25">
      <c r="A1080" s="2" t="s">
        <v>210</v>
      </c>
      <c r="B1080" s="6">
        <v>40752</v>
      </c>
      <c r="C1080" s="11"/>
      <c r="R1080">
        <v>86</v>
      </c>
      <c r="AI1080">
        <v>1.45847481</v>
      </c>
      <c r="AY1080">
        <v>880</v>
      </c>
      <c r="AZ1080">
        <v>5.4249999999999998</v>
      </c>
    </row>
    <row r="1081" spans="1:52" x14ac:dyDescent="0.25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M1081">
        <v>21787.257651515101</v>
      </c>
      <c r="AX1081">
        <v>26.5</v>
      </c>
      <c r="AY1081">
        <v>853.33333333333303</v>
      </c>
      <c r="AZ1081">
        <v>5.9083333329999999</v>
      </c>
    </row>
    <row r="1082" spans="1:52" x14ac:dyDescent="0.25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M1082">
        <v>23524.631867088599</v>
      </c>
      <c r="AX1082">
        <v>51.8</v>
      </c>
      <c r="AY1082">
        <v>800</v>
      </c>
      <c r="AZ1082">
        <v>6.5416666670000003</v>
      </c>
    </row>
    <row r="1083" spans="1:52" x14ac:dyDescent="0.25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M1083">
        <v>22142.199869754</v>
      </c>
      <c r="AX1083">
        <v>244.2</v>
      </c>
      <c r="AY1083">
        <v>773.33333333333303</v>
      </c>
      <c r="AZ1083">
        <v>9.75</v>
      </c>
    </row>
    <row r="1084" spans="1:52" x14ac:dyDescent="0.25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N1084" t="s">
        <v>935</v>
      </c>
      <c r="AR1084">
        <v>90</v>
      </c>
      <c r="AY1084">
        <v>492.24674144728198</v>
      </c>
    </row>
    <row r="1085" spans="1:52" x14ac:dyDescent="0.25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Y1085">
        <v>240</v>
      </c>
      <c r="AZ1085">
        <v>4.1666666670000003</v>
      </c>
    </row>
    <row r="1086" spans="1:52" x14ac:dyDescent="0.25">
      <c r="A1086" s="2" t="s">
        <v>211</v>
      </c>
      <c r="B1086" s="6">
        <v>40752</v>
      </c>
      <c r="C1086" s="11"/>
      <c r="R1086">
        <v>50</v>
      </c>
      <c r="AI1086">
        <v>0.846396072</v>
      </c>
      <c r="AY1086">
        <v>466.66666666666703</v>
      </c>
      <c r="AZ1086">
        <v>5.2833333329999999</v>
      </c>
    </row>
    <row r="1087" spans="1:52" x14ac:dyDescent="0.25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M1087">
        <v>20253.7296606786</v>
      </c>
      <c r="AX1087">
        <v>13.2</v>
      </c>
      <c r="AY1087">
        <v>473.33333333333297</v>
      </c>
      <c r="AZ1087">
        <v>5.8416666670000001</v>
      </c>
    </row>
    <row r="1088" spans="1:52" x14ac:dyDescent="0.25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M1088">
        <v>22659.075828343299</v>
      </c>
      <c r="AX1088">
        <v>38.4</v>
      </c>
      <c r="AY1088">
        <v>446.66666666666703</v>
      </c>
      <c r="AZ1088">
        <v>6.7916666670000003</v>
      </c>
    </row>
    <row r="1089" spans="1:52" x14ac:dyDescent="0.25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M1089">
        <v>22135.5881695221</v>
      </c>
      <c r="AX1089">
        <v>190.3</v>
      </c>
      <c r="AY1089">
        <v>533.33333333333303</v>
      </c>
      <c r="AZ1089">
        <v>10</v>
      </c>
    </row>
    <row r="1090" spans="1:52" x14ac:dyDescent="0.25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N1090" t="s">
        <v>935</v>
      </c>
      <c r="AR1090">
        <v>90</v>
      </c>
      <c r="AY1090">
        <v>400.19794245747102</v>
      </c>
    </row>
    <row r="1091" spans="1:52" x14ac:dyDescent="0.25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N1091" t="s">
        <v>935</v>
      </c>
      <c r="AR1091">
        <v>90</v>
      </c>
      <c r="AY1091">
        <v>389.11511579361002</v>
      </c>
    </row>
    <row r="1092" spans="1:52" x14ac:dyDescent="0.25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2" x14ac:dyDescent="0.25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2" x14ac:dyDescent="0.25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2" x14ac:dyDescent="0.25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2" x14ac:dyDescent="0.25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2" x14ac:dyDescent="0.25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2" x14ac:dyDescent="0.25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2" x14ac:dyDescent="0.25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2" x14ac:dyDescent="0.25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2" x14ac:dyDescent="0.25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2" x14ac:dyDescent="0.25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2" x14ac:dyDescent="0.25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2" x14ac:dyDescent="0.25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1" x14ac:dyDescent="0.25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N1105" t="s">
        <v>935</v>
      </c>
    </row>
    <row r="1106" spans="1:51" x14ac:dyDescent="0.25">
      <c r="A1106" s="2" t="s">
        <v>316</v>
      </c>
      <c r="B1106" s="6">
        <v>40872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N1106" t="s">
        <v>935</v>
      </c>
      <c r="AY1106">
        <v>215.52570072615001</v>
      </c>
    </row>
    <row r="1107" spans="1:51" x14ac:dyDescent="0.25">
      <c r="A1107" s="2" t="s">
        <v>317</v>
      </c>
      <c r="B1107" s="6">
        <v>40872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N1107" t="s">
        <v>935</v>
      </c>
      <c r="AY1107">
        <v>235.384841363102</v>
      </c>
    </row>
    <row r="1108" spans="1:51" x14ac:dyDescent="0.25">
      <c r="A1108" s="2" t="s">
        <v>319</v>
      </c>
      <c r="B1108" s="6">
        <v>40872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N1108" t="s">
        <v>935</v>
      </c>
      <c r="AY1108">
        <v>236.48128874609699</v>
      </c>
    </row>
    <row r="1109" spans="1:51" x14ac:dyDescent="0.25">
      <c r="A1109" s="2" t="s">
        <v>318</v>
      </c>
      <c r="B1109" s="6">
        <v>40872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N1109" t="s">
        <v>935</v>
      </c>
      <c r="AY1109">
        <v>245.04677099318701</v>
      </c>
    </row>
    <row r="1110" spans="1:51" x14ac:dyDescent="0.25">
      <c r="A1110" s="2" t="s">
        <v>315</v>
      </c>
      <c r="B1110" s="6">
        <v>40749</v>
      </c>
      <c r="C1110" s="11"/>
      <c r="AR1110">
        <v>0</v>
      </c>
    </row>
    <row r="1111" spans="1:51" x14ac:dyDescent="0.25">
      <c r="A1111" s="2" t="s">
        <v>315</v>
      </c>
      <c r="B1111" s="6">
        <v>40832</v>
      </c>
      <c r="C1111" s="11"/>
      <c r="AR1111">
        <v>55</v>
      </c>
    </row>
    <row r="1112" spans="1:51" x14ac:dyDescent="0.25">
      <c r="A1112" s="2" t="s">
        <v>315</v>
      </c>
      <c r="B1112" s="6">
        <v>40838</v>
      </c>
      <c r="C1112" s="11"/>
      <c r="AR1112">
        <v>65</v>
      </c>
    </row>
    <row r="1113" spans="1:51" x14ac:dyDescent="0.25">
      <c r="A1113" s="2" t="s">
        <v>315</v>
      </c>
      <c r="B1113" s="6">
        <v>40872</v>
      </c>
      <c r="C1113" s="11"/>
      <c r="Q1113">
        <v>10.78</v>
      </c>
      <c r="R1113">
        <v>851.5</v>
      </c>
      <c r="W1113">
        <v>41.8</v>
      </c>
      <c r="X1113">
        <v>9.5299999999999994</v>
      </c>
      <c r="Y1113">
        <v>7598.0861244019197</v>
      </c>
      <c r="AA1113">
        <v>317.60000000000002</v>
      </c>
      <c r="AN1113" t="s">
        <v>935</v>
      </c>
      <c r="AR1113">
        <v>90</v>
      </c>
      <c r="AY1113">
        <v>228.17075448654401</v>
      </c>
    </row>
    <row r="1114" spans="1:51" x14ac:dyDescent="0.25">
      <c r="A1114" s="2" t="s">
        <v>228</v>
      </c>
      <c r="B1114" s="6">
        <v>40277</v>
      </c>
      <c r="C1114" s="11"/>
      <c r="AR1114">
        <v>30</v>
      </c>
    </row>
    <row r="1115" spans="1:51" x14ac:dyDescent="0.25">
      <c r="A1115" s="2" t="s">
        <v>228</v>
      </c>
      <c r="B1115" s="6">
        <v>40304</v>
      </c>
      <c r="C1115" s="11"/>
      <c r="AR1115">
        <v>55</v>
      </c>
    </row>
    <row r="1116" spans="1:51" x14ac:dyDescent="0.25">
      <c r="A1116" s="2" t="s">
        <v>228</v>
      </c>
      <c r="B1116" s="6">
        <v>40324</v>
      </c>
      <c r="C1116" s="11"/>
      <c r="AR1116">
        <v>75</v>
      </c>
    </row>
    <row r="1117" spans="1:51" x14ac:dyDescent="0.25">
      <c r="A1117" s="2" t="s">
        <v>228</v>
      </c>
      <c r="B1117" s="6">
        <v>40372</v>
      </c>
      <c r="C1117" s="11"/>
      <c r="R1117">
        <v>2094</v>
      </c>
      <c r="V1117">
        <v>2.29422066549912E-2</v>
      </c>
      <c r="W1117">
        <v>39.1</v>
      </c>
      <c r="X1117">
        <v>15.646584938704001</v>
      </c>
      <c r="Y1117">
        <v>17442.4552429668</v>
      </c>
      <c r="Z1117">
        <v>13.1</v>
      </c>
      <c r="AA1117">
        <v>682</v>
      </c>
      <c r="AN1117" t="s">
        <v>935</v>
      </c>
      <c r="AR1117">
        <v>90</v>
      </c>
    </row>
    <row r="1118" spans="1:51" x14ac:dyDescent="0.25">
      <c r="A1118" s="2" t="s">
        <v>235</v>
      </c>
      <c r="B1118" s="6">
        <v>40372</v>
      </c>
      <c r="C1118" s="11"/>
      <c r="R1118">
        <v>2009</v>
      </c>
      <c r="V1118">
        <v>2.1716287215411599E-2</v>
      </c>
      <c r="W1118">
        <v>38.9</v>
      </c>
      <c r="X1118">
        <v>14.484763572679499</v>
      </c>
      <c r="Y1118">
        <v>17146.529562981999</v>
      </c>
      <c r="Z1118">
        <v>12.4</v>
      </c>
      <c r="AA1118">
        <v>667</v>
      </c>
      <c r="AN1118" t="s">
        <v>935</v>
      </c>
      <c r="AR1118">
        <v>90</v>
      </c>
    </row>
    <row r="1119" spans="1:51" x14ac:dyDescent="0.25">
      <c r="A1119" s="2" t="s">
        <v>236</v>
      </c>
      <c r="B1119" s="6">
        <v>40372</v>
      </c>
      <c r="C1119" s="11"/>
      <c r="R1119">
        <v>1934</v>
      </c>
      <c r="V1119">
        <v>2.2241681260945698E-2</v>
      </c>
      <c r="W1119">
        <v>39.9</v>
      </c>
      <c r="X1119">
        <v>14.167950963222401</v>
      </c>
      <c r="Y1119">
        <v>15964.912280701799</v>
      </c>
      <c r="Z1119">
        <v>12.7</v>
      </c>
      <c r="AA1119">
        <v>637</v>
      </c>
      <c r="AN1119" t="s">
        <v>935</v>
      </c>
      <c r="AR1119">
        <v>90</v>
      </c>
    </row>
    <row r="1120" spans="1:51" x14ac:dyDescent="0.25">
      <c r="A1120" s="2" t="s">
        <v>237</v>
      </c>
      <c r="B1120" s="6">
        <v>40372</v>
      </c>
      <c r="C1120" s="11"/>
      <c r="R1120">
        <v>1822</v>
      </c>
      <c r="V1120">
        <v>2.2241681260945698E-2</v>
      </c>
      <c r="W1120">
        <v>37.6</v>
      </c>
      <c r="X1120">
        <v>11.8548161120841</v>
      </c>
      <c r="Y1120">
        <v>14175.5319148936</v>
      </c>
      <c r="Z1120">
        <v>12.7</v>
      </c>
      <c r="AA1120">
        <v>533</v>
      </c>
      <c r="AN1120" t="s">
        <v>935</v>
      </c>
      <c r="AR1120">
        <v>90</v>
      </c>
    </row>
    <row r="1121" spans="1:44" x14ac:dyDescent="0.25">
      <c r="A1121" s="2" t="s">
        <v>232</v>
      </c>
      <c r="B1121" s="6">
        <v>40372</v>
      </c>
      <c r="C1121" s="11"/>
      <c r="R1121">
        <v>1985</v>
      </c>
      <c r="V1121">
        <v>2.2241681260945698E-2</v>
      </c>
      <c r="W1121">
        <v>39.5</v>
      </c>
      <c r="X1121">
        <v>13.945534150613</v>
      </c>
      <c r="Y1121">
        <v>15873.417721518999</v>
      </c>
      <c r="Z1121">
        <v>12.7</v>
      </c>
      <c r="AA1121">
        <v>627</v>
      </c>
      <c r="AN1121" t="s">
        <v>935</v>
      </c>
      <c r="AR1121">
        <v>90</v>
      </c>
    </row>
    <row r="1122" spans="1:44" x14ac:dyDescent="0.25">
      <c r="A1122" s="2" t="s">
        <v>238</v>
      </c>
      <c r="B1122" s="6">
        <v>40372</v>
      </c>
      <c r="C1122" s="11"/>
      <c r="R1122">
        <v>1801</v>
      </c>
      <c r="V1122">
        <v>2.2591943957968499E-2</v>
      </c>
      <c r="W1122">
        <v>39.299999999999997</v>
      </c>
      <c r="X1122">
        <v>12.741856392294199</v>
      </c>
      <c r="Y1122">
        <v>14351.145038167901</v>
      </c>
      <c r="Z1122">
        <v>12.9</v>
      </c>
      <c r="AA1122">
        <v>564</v>
      </c>
      <c r="AN1122" t="s">
        <v>935</v>
      </c>
      <c r="AR1122">
        <v>90</v>
      </c>
    </row>
    <row r="1123" spans="1:44" x14ac:dyDescent="0.25">
      <c r="A1123" s="2" t="s">
        <v>233</v>
      </c>
      <c r="B1123" s="6">
        <v>40372</v>
      </c>
      <c r="C1123" s="11"/>
      <c r="R1123">
        <v>1759</v>
      </c>
      <c r="V1123">
        <v>2.2767075306479902E-2</v>
      </c>
      <c r="W1123">
        <v>37.1</v>
      </c>
      <c r="X1123">
        <v>12.544658493870401</v>
      </c>
      <c r="Y1123">
        <v>14851.752021563299</v>
      </c>
      <c r="Z1123">
        <v>13</v>
      </c>
      <c r="AA1123">
        <v>551</v>
      </c>
      <c r="AN1123" t="s">
        <v>935</v>
      </c>
      <c r="AR1123">
        <v>90</v>
      </c>
    </row>
    <row r="1124" spans="1:44" x14ac:dyDescent="0.25">
      <c r="A1124" s="2" t="s">
        <v>239</v>
      </c>
      <c r="B1124" s="6">
        <v>40372</v>
      </c>
      <c r="C1124" s="11"/>
      <c r="R1124">
        <v>1759</v>
      </c>
      <c r="V1124">
        <v>2.20665499124343E-2</v>
      </c>
      <c r="W1124">
        <v>38.6</v>
      </c>
      <c r="X1124">
        <v>10.9670753064799</v>
      </c>
      <c r="Y1124">
        <v>12875.6476683938</v>
      </c>
      <c r="Z1124">
        <v>12.6</v>
      </c>
      <c r="AA1124">
        <v>497</v>
      </c>
      <c r="AN1124" t="s">
        <v>935</v>
      </c>
      <c r="AR1124">
        <v>90</v>
      </c>
    </row>
    <row r="1125" spans="1:44" x14ac:dyDescent="0.25">
      <c r="A1125" s="2" t="s">
        <v>234</v>
      </c>
      <c r="B1125" s="6">
        <v>40372</v>
      </c>
      <c r="C1125" s="11"/>
      <c r="R1125">
        <v>1644</v>
      </c>
      <c r="V1125">
        <v>2.29422066549912E-2</v>
      </c>
      <c r="W1125">
        <v>35.9</v>
      </c>
      <c r="X1125">
        <v>10.1175131348511</v>
      </c>
      <c r="Y1125">
        <v>12284.1225626741</v>
      </c>
      <c r="Z1125">
        <v>13.1</v>
      </c>
      <c r="AA1125">
        <v>441</v>
      </c>
      <c r="AN1125" t="s">
        <v>935</v>
      </c>
      <c r="AR1125">
        <v>90</v>
      </c>
    </row>
    <row r="1126" spans="1:44" x14ac:dyDescent="0.25">
      <c r="A1126" s="2" t="s">
        <v>240</v>
      </c>
      <c r="B1126" s="6">
        <v>40372</v>
      </c>
      <c r="C1126" s="11"/>
      <c r="R1126">
        <v>1492</v>
      </c>
      <c r="V1126">
        <v>2.3117338003502599E-2</v>
      </c>
      <c r="W1126">
        <v>32.9</v>
      </c>
      <c r="X1126">
        <v>9.5012259194395803</v>
      </c>
      <c r="Y1126">
        <v>12492.401215805499</v>
      </c>
      <c r="Z1126">
        <v>13.2</v>
      </c>
      <c r="AA1126">
        <v>411</v>
      </c>
      <c r="AN1126" t="s">
        <v>935</v>
      </c>
      <c r="AR1126">
        <v>90</v>
      </c>
    </row>
    <row r="1127" spans="1:44" x14ac:dyDescent="0.25">
      <c r="A1127" s="2" t="s">
        <v>229</v>
      </c>
      <c r="B1127" s="6">
        <v>40372</v>
      </c>
      <c r="C1127" s="11"/>
      <c r="R1127">
        <v>2011</v>
      </c>
      <c r="V1127">
        <v>2.2591943957968499E-2</v>
      </c>
      <c r="W1127">
        <v>40</v>
      </c>
      <c r="X1127">
        <v>14.232924693520101</v>
      </c>
      <c r="Y1127">
        <v>15750</v>
      </c>
      <c r="Z1127">
        <v>12.9</v>
      </c>
      <c r="AA1127">
        <v>630</v>
      </c>
      <c r="AN1127" t="s">
        <v>935</v>
      </c>
      <c r="AR1127">
        <v>90</v>
      </c>
    </row>
    <row r="1128" spans="1:44" x14ac:dyDescent="0.25">
      <c r="A1128" s="2" t="s">
        <v>241</v>
      </c>
      <c r="B1128" s="6">
        <v>40372</v>
      </c>
      <c r="C1128" s="11"/>
      <c r="R1128">
        <v>1847</v>
      </c>
      <c r="V1128">
        <v>2.2416812609457101E-2</v>
      </c>
      <c r="W1128">
        <v>38.299999999999997</v>
      </c>
      <c r="X1128">
        <v>13.4949211908932</v>
      </c>
      <c r="Y1128">
        <v>15718.0156657963</v>
      </c>
      <c r="Z1128">
        <v>12.8</v>
      </c>
      <c r="AA1128">
        <v>602</v>
      </c>
      <c r="AN1128" t="s">
        <v>935</v>
      </c>
      <c r="AR1128">
        <v>90</v>
      </c>
    </row>
    <row r="1129" spans="1:44" x14ac:dyDescent="0.25">
      <c r="A1129" s="2" t="s">
        <v>244</v>
      </c>
      <c r="B1129" s="6">
        <v>40372</v>
      </c>
      <c r="C1129" s="11"/>
      <c r="R1129">
        <v>1814</v>
      </c>
      <c r="V1129">
        <v>2.2767075306479902E-2</v>
      </c>
      <c r="W1129">
        <v>39.200000000000003</v>
      </c>
      <c r="X1129">
        <v>12.4535901926445</v>
      </c>
      <c r="Y1129">
        <v>13954.0816326531</v>
      </c>
      <c r="Z1129">
        <v>13</v>
      </c>
      <c r="AA1129">
        <v>547</v>
      </c>
      <c r="AN1129" t="s">
        <v>935</v>
      </c>
      <c r="AR1129">
        <v>90</v>
      </c>
    </row>
    <row r="1130" spans="1:44" x14ac:dyDescent="0.25">
      <c r="A1130" s="2" t="s">
        <v>247</v>
      </c>
      <c r="B1130" s="6">
        <v>40372</v>
      </c>
      <c r="C1130" s="11"/>
      <c r="R1130">
        <v>1707</v>
      </c>
      <c r="V1130">
        <v>2.20665499124343E-2</v>
      </c>
      <c r="W1130">
        <v>37.200000000000003</v>
      </c>
      <c r="X1130">
        <v>11.6952714535902</v>
      </c>
      <c r="Y1130">
        <v>14247.311827957001</v>
      </c>
      <c r="Z1130">
        <v>12.6</v>
      </c>
      <c r="AA1130">
        <v>530</v>
      </c>
      <c r="AN1130" t="s">
        <v>935</v>
      </c>
      <c r="AR1130">
        <v>90</v>
      </c>
    </row>
    <row r="1131" spans="1:44" x14ac:dyDescent="0.25">
      <c r="A1131" s="2" t="s">
        <v>230</v>
      </c>
      <c r="B1131" s="6">
        <v>40372</v>
      </c>
      <c r="C1131" s="11"/>
      <c r="R1131">
        <v>1926</v>
      </c>
      <c r="V1131">
        <v>2.3642732049036799E-2</v>
      </c>
      <c r="W1131">
        <v>39.299999999999997</v>
      </c>
      <c r="X1131">
        <v>13.523642732049</v>
      </c>
      <c r="Y1131">
        <v>14554.707379134899</v>
      </c>
      <c r="Z1131">
        <v>13.5</v>
      </c>
      <c r="AA1131">
        <v>572</v>
      </c>
      <c r="AN1131" t="s">
        <v>935</v>
      </c>
      <c r="AR1131">
        <v>90</v>
      </c>
    </row>
    <row r="1132" spans="1:44" x14ac:dyDescent="0.25">
      <c r="A1132" s="2" t="s">
        <v>242</v>
      </c>
      <c r="B1132" s="6">
        <v>40372</v>
      </c>
      <c r="C1132" s="11"/>
      <c r="R1132">
        <v>1649</v>
      </c>
      <c r="V1132">
        <v>2.3292469352014001E-2</v>
      </c>
      <c r="W1132">
        <v>38.1</v>
      </c>
      <c r="X1132">
        <v>12.135376532399301</v>
      </c>
      <c r="Y1132">
        <v>13674.540682414699</v>
      </c>
      <c r="Z1132">
        <v>13.3</v>
      </c>
      <c r="AA1132">
        <v>521</v>
      </c>
      <c r="AN1132" t="s">
        <v>935</v>
      </c>
      <c r="AR1132">
        <v>90</v>
      </c>
    </row>
    <row r="1133" spans="1:44" x14ac:dyDescent="0.25">
      <c r="A1133" s="2" t="s">
        <v>245</v>
      </c>
      <c r="B1133" s="6">
        <v>40372</v>
      </c>
      <c r="C1133" s="11"/>
      <c r="R1133">
        <v>1731</v>
      </c>
      <c r="V1133">
        <v>2.3817863397548201E-2</v>
      </c>
      <c r="W1133">
        <v>37.6</v>
      </c>
      <c r="X1133">
        <v>11.575481611208399</v>
      </c>
      <c r="Y1133">
        <v>12925.5319148936</v>
      </c>
      <c r="Z1133">
        <v>13.6</v>
      </c>
      <c r="AA1133">
        <v>486</v>
      </c>
      <c r="AN1133" t="s">
        <v>935</v>
      </c>
      <c r="AR1133">
        <v>90</v>
      </c>
    </row>
    <row r="1134" spans="1:44" x14ac:dyDescent="0.25">
      <c r="A1134" s="2" t="s">
        <v>248</v>
      </c>
      <c r="B1134" s="6">
        <v>40372</v>
      </c>
      <c r="C1134" s="11"/>
      <c r="R1134">
        <v>1589</v>
      </c>
      <c r="V1134">
        <v>2.3292469352014001E-2</v>
      </c>
      <c r="W1134">
        <v>37.5</v>
      </c>
      <c r="X1134">
        <v>9.5266199649737295</v>
      </c>
      <c r="Y1134">
        <v>10906.666666666701</v>
      </c>
      <c r="Z1134">
        <v>13.3</v>
      </c>
      <c r="AA1134">
        <v>409</v>
      </c>
      <c r="AN1134" t="s">
        <v>935</v>
      </c>
      <c r="AR1134">
        <v>90</v>
      </c>
    </row>
    <row r="1135" spans="1:44" x14ac:dyDescent="0.25">
      <c r="A1135" s="2" t="s">
        <v>231</v>
      </c>
      <c r="B1135" s="6">
        <v>40372</v>
      </c>
      <c r="C1135" s="11"/>
      <c r="R1135">
        <v>1702</v>
      </c>
      <c r="V1135">
        <v>2.4693520140105101E-2</v>
      </c>
      <c r="W1135">
        <v>39.200000000000003</v>
      </c>
      <c r="X1135">
        <v>10.7416812609457</v>
      </c>
      <c r="Y1135">
        <v>11096.9387755102</v>
      </c>
      <c r="Z1135">
        <v>14.1</v>
      </c>
      <c r="AA1135">
        <v>435</v>
      </c>
      <c r="AN1135" t="s">
        <v>935</v>
      </c>
      <c r="AR1135">
        <v>90</v>
      </c>
    </row>
    <row r="1136" spans="1:44" x14ac:dyDescent="0.25">
      <c r="A1136" s="2" t="s">
        <v>243</v>
      </c>
      <c r="B1136" s="6">
        <v>40372</v>
      </c>
      <c r="C1136" s="11"/>
      <c r="R1136">
        <v>1531</v>
      </c>
      <c r="V1136">
        <v>2.29422066549912E-2</v>
      </c>
      <c r="W1136">
        <v>37</v>
      </c>
      <c r="X1136">
        <v>10.415761821366001</v>
      </c>
      <c r="Y1136">
        <v>12270.270270270301</v>
      </c>
      <c r="Z1136">
        <v>13.1</v>
      </c>
      <c r="AA1136">
        <v>454</v>
      </c>
      <c r="AN1136" t="s">
        <v>935</v>
      </c>
      <c r="AR1136">
        <v>90</v>
      </c>
    </row>
    <row r="1137" spans="1:44" x14ac:dyDescent="0.25">
      <c r="A1137" s="2" t="s">
        <v>246</v>
      </c>
      <c r="B1137" s="6">
        <v>40372</v>
      </c>
      <c r="C1137" s="11"/>
      <c r="R1137">
        <v>1432</v>
      </c>
      <c r="V1137">
        <v>2.5394045534150599E-2</v>
      </c>
      <c r="W1137">
        <v>34.5</v>
      </c>
      <c r="X1137">
        <v>9.0656742556917695</v>
      </c>
      <c r="Y1137">
        <v>10347.8260869565</v>
      </c>
      <c r="Z1137">
        <v>14.5</v>
      </c>
      <c r="AA1137">
        <v>357</v>
      </c>
      <c r="AN1137" t="s">
        <v>935</v>
      </c>
      <c r="AR1137">
        <v>90</v>
      </c>
    </row>
    <row r="1138" spans="1:44" x14ac:dyDescent="0.25">
      <c r="A1138" s="2" t="s">
        <v>249</v>
      </c>
      <c r="B1138" s="6">
        <v>40372</v>
      </c>
      <c r="C1138" s="11"/>
      <c r="R1138">
        <v>1328</v>
      </c>
      <c r="V1138">
        <v>2.48686514886165E-2</v>
      </c>
      <c r="W1138">
        <v>33.9</v>
      </c>
      <c r="X1138">
        <v>7.1621716287215396</v>
      </c>
      <c r="Y1138">
        <v>8495.5752212389398</v>
      </c>
      <c r="Z1138">
        <v>14.2</v>
      </c>
      <c r="AA1138">
        <v>288</v>
      </c>
      <c r="AN1138" t="s">
        <v>935</v>
      </c>
      <c r="AR1138">
        <v>90</v>
      </c>
    </row>
    <row r="1139" spans="1:44" x14ac:dyDescent="0.25">
      <c r="A1139" s="2" t="s">
        <v>271</v>
      </c>
      <c r="B1139" s="6">
        <v>41015</v>
      </c>
      <c r="C1139" s="11"/>
      <c r="AR1139">
        <v>30</v>
      </c>
    </row>
    <row r="1140" spans="1:44" x14ac:dyDescent="0.25">
      <c r="A1140" s="2" t="s">
        <v>271</v>
      </c>
      <c r="B1140" s="6">
        <v>41050</v>
      </c>
      <c r="C1140" s="11"/>
      <c r="AR1140">
        <v>55</v>
      </c>
    </row>
    <row r="1141" spans="1:44" x14ac:dyDescent="0.25">
      <c r="A1141" s="2" t="s">
        <v>271</v>
      </c>
      <c r="B1141" s="6">
        <v>41068</v>
      </c>
      <c r="C1141" s="11"/>
      <c r="AR1141">
        <v>75</v>
      </c>
    </row>
    <row r="1142" spans="1:44" x14ac:dyDescent="0.25">
      <c r="A1142" s="2" t="s">
        <v>271</v>
      </c>
      <c r="B1142" s="6">
        <v>41105</v>
      </c>
      <c r="C1142" s="11"/>
      <c r="R1142">
        <v>1743</v>
      </c>
      <c r="V1142">
        <v>2.43432574430823E-2</v>
      </c>
      <c r="W1142">
        <v>49.5</v>
      </c>
      <c r="X1142">
        <v>15.750087565674299</v>
      </c>
      <c r="Y1142">
        <v>13070.7070707071</v>
      </c>
      <c r="Z1142">
        <v>13.9</v>
      </c>
      <c r="AA1142">
        <v>647</v>
      </c>
      <c r="AN1142" t="s">
        <v>935</v>
      </c>
      <c r="AR1142">
        <v>90</v>
      </c>
    </row>
    <row r="1143" spans="1:44" x14ac:dyDescent="0.25">
      <c r="A1143" s="2" t="s">
        <v>256</v>
      </c>
      <c r="B1143" s="6">
        <v>41105</v>
      </c>
      <c r="C1143" s="11"/>
      <c r="R1143">
        <v>1775</v>
      </c>
      <c r="V1143">
        <v>2.4518388791593699E-2</v>
      </c>
      <c r="W1143">
        <v>50.6</v>
      </c>
      <c r="X1143">
        <v>15.323992994746099</v>
      </c>
      <c r="Y1143">
        <v>12351.7786561265</v>
      </c>
      <c r="Z1143">
        <v>14</v>
      </c>
      <c r="AA1143">
        <v>625</v>
      </c>
      <c r="AN1143" t="s">
        <v>935</v>
      </c>
      <c r="AR1143">
        <v>90</v>
      </c>
    </row>
    <row r="1144" spans="1:44" x14ac:dyDescent="0.25">
      <c r="A1144" s="2" t="s">
        <v>257</v>
      </c>
      <c r="B1144" s="6">
        <v>41105</v>
      </c>
      <c r="C1144" s="11"/>
      <c r="R1144">
        <v>1664</v>
      </c>
      <c r="V1144">
        <v>2.3817863397548201E-2</v>
      </c>
      <c r="W1144">
        <v>45.6</v>
      </c>
      <c r="X1144">
        <v>14.0287215411559</v>
      </c>
      <c r="Y1144">
        <v>12916.666666666701</v>
      </c>
      <c r="Z1144">
        <v>13.6</v>
      </c>
      <c r="AA1144">
        <v>589</v>
      </c>
      <c r="AN1144" t="s">
        <v>935</v>
      </c>
      <c r="AR1144">
        <v>90</v>
      </c>
    </row>
    <row r="1145" spans="1:44" x14ac:dyDescent="0.25">
      <c r="A1145" s="2" t="s">
        <v>258</v>
      </c>
      <c r="B1145" s="6">
        <v>41105</v>
      </c>
      <c r="C1145" s="11"/>
      <c r="R1145">
        <v>1547</v>
      </c>
      <c r="V1145">
        <v>2.34676007005254E-2</v>
      </c>
      <c r="W1145">
        <v>46.1</v>
      </c>
      <c r="X1145">
        <v>12.2735551663748</v>
      </c>
      <c r="Y1145">
        <v>11344.902386117101</v>
      </c>
      <c r="Z1145">
        <v>13.4</v>
      </c>
      <c r="AA1145">
        <v>523</v>
      </c>
      <c r="AN1145" t="s">
        <v>935</v>
      </c>
      <c r="AR1145">
        <v>90</v>
      </c>
    </row>
    <row r="1146" spans="1:44" x14ac:dyDescent="0.25">
      <c r="A1146" s="2" t="s">
        <v>253</v>
      </c>
      <c r="B1146" s="6">
        <v>41105</v>
      </c>
      <c r="C1146" s="11"/>
      <c r="R1146">
        <v>1635</v>
      </c>
      <c r="V1146">
        <v>2.4693520140105101E-2</v>
      </c>
      <c r="W1146">
        <v>50.4</v>
      </c>
      <c r="X1146">
        <v>14.6926444833625</v>
      </c>
      <c r="Y1146">
        <v>11805.5555555556</v>
      </c>
      <c r="Z1146">
        <v>14.1</v>
      </c>
      <c r="AA1146">
        <v>595</v>
      </c>
      <c r="AN1146" t="s">
        <v>935</v>
      </c>
      <c r="AR1146">
        <v>90</v>
      </c>
    </row>
    <row r="1147" spans="1:44" x14ac:dyDescent="0.25">
      <c r="A1147" s="2" t="s">
        <v>259</v>
      </c>
      <c r="B1147" s="6">
        <v>41105</v>
      </c>
      <c r="C1147" s="11"/>
      <c r="R1147">
        <v>1577</v>
      </c>
      <c r="V1147">
        <v>2.3642732049036799E-2</v>
      </c>
      <c r="W1147">
        <v>49.4</v>
      </c>
      <c r="X1147">
        <v>13.5</v>
      </c>
      <c r="Y1147">
        <v>11558.7044534413</v>
      </c>
      <c r="Z1147">
        <v>13.5</v>
      </c>
      <c r="AA1147">
        <v>571</v>
      </c>
      <c r="AN1147" t="s">
        <v>935</v>
      </c>
      <c r="AR1147">
        <v>90</v>
      </c>
    </row>
    <row r="1148" spans="1:44" x14ac:dyDescent="0.25">
      <c r="A1148" s="2" t="s">
        <v>254</v>
      </c>
      <c r="B1148" s="6">
        <v>41105</v>
      </c>
      <c r="C1148" s="11"/>
      <c r="R1148">
        <v>1538</v>
      </c>
      <c r="V1148">
        <v>2.3642732049036799E-2</v>
      </c>
      <c r="W1148">
        <v>47.9</v>
      </c>
      <c r="X1148">
        <v>12.9798598949212</v>
      </c>
      <c r="Y1148">
        <v>11461.3778705637</v>
      </c>
      <c r="Z1148">
        <v>13.5</v>
      </c>
      <c r="AA1148">
        <v>549</v>
      </c>
      <c r="AN1148" t="s">
        <v>935</v>
      </c>
      <c r="AR1148">
        <v>90</v>
      </c>
    </row>
    <row r="1149" spans="1:44" x14ac:dyDescent="0.25">
      <c r="A1149" s="2" t="s">
        <v>260</v>
      </c>
      <c r="B1149" s="6">
        <v>41105</v>
      </c>
      <c r="C1149" s="11"/>
      <c r="R1149">
        <v>1407</v>
      </c>
      <c r="V1149">
        <v>2.34676007005254E-2</v>
      </c>
      <c r="W1149">
        <v>46.7</v>
      </c>
      <c r="X1149">
        <v>12.250087565674299</v>
      </c>
      <c r="Y1149">
        <v>11177.7301927195</v>
      </c>
      <c r="Z1149">
        <v>13.4</v>
      </c>
      <c r="AA1149">
        <v>522</v>
      </c>
      <c r="AN1149" t="s">
        <v>935</v>
      </c>
      <c r="AR1149">
        <v>90</v>
      </c>
    </row>
    <row r="1150" spans="1:44" x14ac:dyDescent="0.25">
      <c r="A1150" s="2" t="s">
        <v>255</v>
      </c>
      <c r="B1150" s="6">
        <v>41105</v>
      </c>
      <c r="C1150" s="11"/>
      <c r="R1150">
        <v>1474</v>
      </c>
      <c r="V1150">
        <v>2.3642732049036799E-2</v>
      </c>
      <c r="W1150">
        <v>42.9</v>
      </c>
      <c r="X1150">
        <v>10.6628721541156</v>
      </c>
      <c r="Y1150">
        <v>10512.820512820501</v>
      </c>
      <c r="Z1150">
        <v>13.5</v>
      </c>
      <c r="AA1150">
        <v>451</v>
      </c>
      <c r="AN1150" t="s">
        <v>935</v>
      </c>
      <c r="AR1150">
        <v>90</v>
      </c>
    </row>
    <row r="1151" spans="1:44" x14ac:dyDescent="0.25">
      <c r="A1151" s="2" t="s">
        <v>261</v>
      </c>
      <c r="B1151" s="6">
        <v>41105</v>
      </c>
      <c r="C1151" s="11"/>
      <c r="R1151">
        <v>1241</v>
      </c>
      <c r="V1151">
        <v>2.3292469352014001E-2</v>
      </c>
      <c r="W1151">
        <v>37</v>
      </c>
      <c r="X1151">
        <v>9.2005253940455294</v>
      </c>
      <c r="Y1151">
        <v>10675.6756756757</v>
      </c>
      <c r="Z1151">
        <v>13.3</v>
      </c>
      <c r="AA1151">
        <v>395</v>
      </c>
      <c r="AN1151" t="s">
        <v>935</v>
      </c>
      <c r="AR1151">
        <v>90</v>
      </c>
    </row>
    <row r="1152" spans="1:44" x14ac:dyDescent="0.25">
      <c r="A1152" s="2" t="s">
        <v>250</v>
      </c>
      <c r="B1152" s="6">
        <v>41105</v>
      </c>
      <c r="C1152" s="11"/>
      <c r="R1152">
        <v>1761</v>
      </c>
      <c r="V1152">
        <v>2.4693520140105101E-2</v>
      </c>
      <c r="W1152">
        <v>52.2</v>
      </c>
      <c r="X1152">
        <v>14.9148861646235</v>
      </c>
      <c r="Y1152">
        <v>11570.8812260536</v>
      </c>
      <c r="Z1152">
        <v>14.1</v>
      </c>
      <c r="AA1152">
        <v>604</v>
      </c>
      <c r="AN1152" t="s">
        <v>935</v>
      </c>
      <c r="AR1152">
        <v>90</v>
      </c>
    </row>
    <row r="1153" spans="1:51" x14ac:dyDescent="0.25">
      <c r="A1153" s="2" t="s">
        <v>262</v>
      </c>
      <c r="B1153" s="6">
        <v>41105</v>
      </c>
      <c r="C1153" s="11"/>
      <c r="R1153">
        <v>1569</v>
      </c>
      <c r="V1153">
        <v>2.4693520140105101E-2</v>
      </c>
      <c r="W1153">
        <v>49.3</v>
      </c>
      <c r="X1153">
        <v>14.297548161120799</v>
      </c>
      <c r="Y1153">
        <v>11744.4219066937</v>
      </c>
      <c r="Z1153">
        <v>14.1</v>
      </c>
      <c r="AA1153">
        <v>579</v>
      </c>
      <c r="AN1153" t="s">
        <v>935</v>
      </c>
      <c r="AR1153">
        <v>90</v>
      </c>
    </row>
    <row r="1154" spans="1:51" x14ac:dyDescent="0.25">
      <c r="A1154" s="2" t="s">
        <v>265</v>
      </c>
      <c r="B1154" s="6">
        <v>41105</v>
      </c>
      <c r="C1154" s="11"/>
      <c r="R1154">
        <v>1528</v>
      </c>
      <c r="V1154">
        <v>2.48686514886165E-2</v>
      </c>
      <c r="W1154">
        <v>51.6</v>
      </c>
      <c r="X1154">
        <v>13.3793345008757</v>
      </c>
      <c r="Y1154">
        <v>10426.356589147301</v>
      </c>
      <c r="Z1154">
        <v>14.2</v>
      </c>
      <c r="AA1154">
        <v>538</v>
      </c>
      <c r="AN1154" t="s">
        <v>935</v>
      </c>
      <c r="AR1154">
        <v>90</v>
      </c>
    </row>
    <row r="1155" spans="1:51" x14ac:dyDescent="0.25">
      <c r="A1155" s="2" t="s">
        <v>268</v>
      </c>
      <c r="B1155" s="6">
        <v>41105</v>
      </c>
      <c r="C1155" s="11"/>
      <c r="R1155">
        <v>1478</v>
      </c>
      <c r="V1155">
        <v>2.4518388791593699E-2</v>
      </c>
      <c r="W1155">
        <v>50.9</v>
      </c>
      <c r="X1155">
        <v>12.577933450087601</v>
      </c>
      <c r="Y1155">
        <v>10078.585461689599</v>
      </c>
      <c r="Z1155">
        <v>14</v>
      </c>
      <c r="AA1155">
        <v>513</v>
      </c>
      <c r="AN1155" t="s">
        <v>935</v>
      </c>
      <c r="AR1155">
        <v>90</v>
      </c>
    </row>
    <row r="1156" spans="1:51" x14ac:dyDescent="0.25">
      <c r="A1156" s="2" t="s">
        <v>251</v>
      </c>
      <c r="B1156" s="6">
        <v>41105</v>
      </c>
      <c r="C1156" s="11"/>
      <c r="R1156">
        <v>1607</v>
      </c>
      <c r="V1156">
        <v>2.4168126094570901E-2</v>
      </c>
      <c r="W1156">
        <v>50.2</v>
      </c>
      <c r="X1156">
        <v>13.5583187390543</v>
      </c>
      <c r="Y1156">
        <v>11175.298804780899</v>
      </c>
      <c r="Z1156">
        <v>13.8</v>
      </c>
      <c r="AA1156">
        <v>561</v>
      </c>
      <c r="AN1156" t="s">
        <v>935</v>
      </c>
      <c r="AR1156">
        <v>90</v>
      </c>
    </row>
    <row r="1157" spans="1:51" x14ac:dyDescent="0.25">
      <c r="A1157" s="2" t="s">
        <v>263</v>
      </c>
      <c r="B1157" s="6">
        <v>41105</v>
      </c>
      <c r="C1157" s="11"/>
      <c r="R1157">
        <v>1459</v>
      </c>
      <c r="V1157">
        <v>2.4518388791593699E-2</v>
      </c>
      <c r="W1157">
        <v>48.1</v>
      </c>
      <c r="X1157">
        <v>13.1663747810858</v>
      </c>
      <c r="Y1157">
        <v>11164.241164241201</v>
      </c>
      <c r="Z1157">
        <v>14</v>
      </c>
      <c r="AA1157">
        <v>537</v>
      </c>
      <c r="AN1157" t="s">
        <v>935</v>
      </c>
      <c r="AR1157">
        <v>90</v>
      </c>
    </row>
    <row r="1158" spans="1:51" x14ac:dyDescent="0.25">
      <c r="A1158" s="2" t="s">
        <v>266</v>
      </c>
      <c r="B1158" s="6">
        <v>41105</v>
      </c>
      <c r="C1158" s="11"/>
      <c r="R1158">
        <v>1361</v>
      </c>
      <c r="V1158">
        <v>2.4518388791593699E-2</v>
      </c>
      <c r="W1158">
        <v>45.7</v>
      </c>
      <c r="X1158">
        <v>11.180385288966701</v>
      </c>
      <c r="Y1158">
        <v>9978.1181619256004</v>
      </c>
      <c r="Z1158">
        <v>14</v>
      </c>
      <c r="AA1158">
        <v>456</v>
      </c>
      <c r="AN1158" t="s">
        <v>935</v>
      </c>
      <c r="AR1158">
        <v>90</v>
      </c>
    </row>
    <row r="1159" spans="1:51" x14ac:dyDescent="0.25">
      <c r="A1159" s="2" t="s">
        <v>269</v>
      </c>
      <c r="B1159" s="6">
        <v>41105</v>
      </c>
      <c r="C1159" s="11"/>
      <c r="R1159">
        <v>1112</v>
      </c>
      <c r="V1159">
        <v>2.4168126094570901E-2</v>
      </c>
      <c r="W1159">
        <v>45.9</v>
      </c>
      <c r="X1159">
        <v>9.8364273204903707</v>
      </c>
      <c r="Y1159">
        <v>8867.1023965141594</v>
      </c>
      <c r="Z1159">
        <v>13.8</v>
      </c>
      <c r="AA1159">
        <v>407</v>
      </c>
      <c r="AN1159" t="s">
        <v>935</v>
      </c>
      <c r="AR1159">
        <v>90</v>
      </c>
    </row>
    <row r="1160" spans="1:51" x14ac:dyDescent="0.25">
      <c r="A1160" s="2" t="s">
        <v>252</v>
      </c>
      <c r="B1160" s="6">
        <v>41105</v>
      </c>
      <c r="C1160" s="11"/>
      <c r="R1160">
        <v>1437</v>
      </c>
      <c r="V1160">
        <v>2.57443082311734E-2</v>
      </c>
      <c r="W1160">
        <v>49.1</v>
      </c>
      <c r="X1160">
        <v>12.022591943958</v>
      </c>
      <c r="Y1160">
        <v>9511.2016293278994</v>
      </c>
      <c r="Z1160">
        <v>14.7</v>
      </c>
      <c r="AA1160">
        <v>467</v>
      </c>
      <c r="AN1160" t="s">
        <v>935</v>
      </c>
      <c r="AR1160">
        <v>90</v>
      </c>
    </row>
    <row r="1161" spans="1:51" x14ac:dyDescent="0.25">
      <c r="A1161" s="2" t="s">
        <v>264</v>
      </c>
      <c r="B1161" s="6">
        <v>41105</v>
      </c>
      <c r="C1161" s="11"/>
      <c r="R1161">
        <v>1256</v>
      </c>
      <c r="V1161">
        <v>2.4693520140105101E-2</v>
      </c>
      <c r="W1161">
        <v>44.8</v>
      </c>
      <c r="X1161">
        <v>10.173730297723299</v>
      </c>
      <c r="Y1161">
        <v>9196.4285714285706</v>
      </c>
      <c r="Z1161">
        <v>14.1</v>
      </c>
      <c r="AA1161">
        <v>412</v>
      </c>
      <c r="AN1161" t="s">
        <v>935</v>
      </c>
      <c r="AR1161">
        <v>90</v>
      </c>
    </row>
    <row r="1162" spans="1:51" x14ac:dyDescent="0.25">
      <c r="A1162" s="2" t="s">
        <v>267</v>
      </c>
      <c r="B1162" s="6">
        <v>41105</v>
      </c>
      <c r="C1162" s="11"/>
      <c r="R1162">
        <v>1158</v>
      </c>
      <c r="V1162">
        <v>2.3817863397548201E-2</v>
      </c>
      <c r="W1162">
        <v>40.299999999999997</v>
      </c>
      <c r="X1162">
        <v>8.0028021015761794</v>
      </c>
      <c r="Y1162">
        <v>8337.4689826302692</v>
      </c>
      <c r="Z1162">
        <v>13.6</v>
      </c>
      <c r="AA1162">
        <v>336</v>
      </c>
      <c r="AN1162" t="s">
        <v>935</v>
      </c>
      <c r="AR1162">
        <v>90</v>
      </c>
    </row>
    <row r="1163" spans="1:51" x14ac:dyDescent="0.25">
      <c r="A1163" s="2" t="s">
        <v>270</v>
      </c>
      <c r="B1163" s="6">
        <v>41105</v>
      </c>
      <c r="C1163" s="11"/>
      <c r="R1163">
        <v>1013</v>
      </c>
      <c r="V1163">
        <v>2.2767075306479902E-2</v>
      </c>
      <c r="W1163">
        <v>37.9</v>
      </c>
      <c r="X1163">
        <v>5.5323992994746103</v>
      </c>
      <c r="Y1163">
        <v>6411.6094986807402</v>
      </c>
      <c r="Z1163">
        <v>13</v>
      </c>
      <c r="AA1163">
        <v>243</v>
      </c>
      <c r="AN1163" t="s">
        <v>935</v>
      </c>
      <c r="AR1163">
        <v>90</v>
      </c>
    </row>
    <row r="1164" spans="1:51" x14ac:dyDescent="0.25">
      <c r="A1164" s="2" t="s">
        <v>277</v>
      </c>
      <c r="B1164" s="6">
        <v>33884</v>
      </c>
      <c r="C1164" s="11"/>
      <c r="R1164" s="23"/>
      <c r="S1164" s="19"/>
      <c r="AC1164" s="23">
        <v>6.3869135708381153E-2</v>
      </c>
      <c r="AI1164" s="21">
        <v>0.14666666666666667</v>
      </c>
      <c r="AY1164" s="19"/>
    </row>
    <row r="1165" spans="1:51" x14ac:dyDescent="0.25">
      <c r="A1165" s="2" t="s">
        <v>277</v>
      </c>
      <c r="B1165" s="6">
        <v>33897</v>
      </c>
      <c r="C1165" s="11"/>
      <c r="Q1165">
        <v>1.343</v>
      </c>
      <c r="R1165" s="24">
        <v>50.766666666666666</v>
      </c>
      <c r="S1165" s="20"/>
      <c r="AC1165" s="24">
        <v>0.12365900492062676</v>
      </c>
      <c r="AI1165" s="22">
        <v>0.29333333333333333</v>
      </c>
      <c r="AJ1165">
        <v>2.8000000000000001E-2</v>
      </c>
      <c r="AK1165">
        <v>0.81499999999999995</v>
      </c>
      <c r="AL1165">
        <v>29.093</v>
      </c>
      <c r="AV1165">
        <v>2.4E-2</v>
      </c>
      <c r="AW1165">
        <v>0.52800000000000002</v>
      </c>
      <c r="AX1165">
        <v>21.673999999999999</v>
      </c>
      <c r="AY1165" s="26"/>
    </row>
    <row r="1166" spans="1:51" x14ac:dyDescent="0.25">
      <c r="A1166" s="2" t="s">
        <v>277</v>
      </c>
      <c r="B1166" s="6">
        <v>33911</v>
      </c>
      <c r="C1166" s="11"/>
      <c r="Q1166">
        <v>2.3370000000000002</v>
      </c>
      <c r="R1166" s="24">
        <v>125.66666666666666</v>
      </c>
      <c r="S1166" s="20"/>
      <c r="AC1166" s="24">
        <v>0.45201096425561482</v>
      </c>
      <c r="AI1166" s="22">
        <v>1.3366666666666667</v>
      </c>
      <c r="AJ1166">
        <v>2.7E-2</v>
      </c>
      <c r="AK1166">
        <v>1.3839999999999999</v>
      </c>
      <c r="AL1166">
        <v>51.529000000000003</v>
      </c>
      <c r="AV1166">
        <v>1.4999999999999999E-2</v>
      </c>
      <c r="AW1166">
        <v>0.95199999999999996</v>
      </c>
      <c r="AX1166">
        <v>62.683</v>
      </c>
      <c r="AY1166" s="14">
        <v>718.33333333333337</v>
      </c>
    </row>
    <row r="1167" spans="1:51" x14ac:dyDescent="0.25">
      <c r="A1167" s="2" t="s">
        <v>277</v>
      </c>
      <c r="B1167" s="6">
        <v>33925</v>
      </c>
      <c r="C1167" s="11"/>
      <c r="Q1167">
        <v>3.1030000000000002</v>
      </c>
      <c r="R1167" s="24">
        <v>266.91666666666669</v>
      </c>
      <c r="S1167" s="20"/>
      <c r="AC1167" s="24">
        <v>0.60603767654288543</v>
      </c>
      <c r="AI1167" s="22">
        <v>2.0699999999999998</v>
      </c>
      <c r="AJ1167">
        <v>2.5999999999999999E-2</v>
      </c>
      <c r="AK1167">
        <v>1.881</v>
      </c>
      <c r="AL1167">
        <v>71.046000000000006</v>
      </c>
      <c r="AV1167">
        <v>8.0000000000000002E-3</v>
      </c>
      <c r="AW1167">
        <v>1.222</v>
      </c>
      <c r="AX1167">
        <v>159.37700000000001</v>
      </c>
      <c r="AY1167" s="14">
        <v>705</v>
      </c>
    </row>
    <row r="1168" spans="1:51" x14ac:dyDescent="0.25">
      <c r="A1168" s="2" t="s">
        <v>277</v>
      </c>
      <c r="B1168" s="6">
        <v>33932</v>
      </c>
      <c r="C1168" s="11"/>
      <c r="R1168" s="24"/>
      <c r="S1168" s="20"/>
      <c r="AC1168" s="24">
        <v>0.59220879988577368</v>
      </c>
      <c r="AI1168" s="22">
        <v>1.9933333333333332</v>
      </c>
      <c r="AY1168" s="14">
        <v>501.66666666666669</v>
      </c>
    </row>
    <row r="1169" spans="1:51" x14ac:dyDescent="0.25">
      <c r="A1169" s="2" t="s">
        <v>277</v>
      </c>
      <c r="B1169" s="6">
        <v>33939</v>
      </c>
      <c r="C1169" s="11"/>
      <c r="Q1169">
        <v>3.1440000000000001</v>
      </c>
      <c r="R1169" s="24">
        <v>420.98333333333335</v>
      </c>
      <c r="S1169" s="20"/>
      <c r="AC1169" s="24">
        <v>0.56699240035912246</v>
      </c>
      <c r="AI1169" s="22">
        <v>1.86</v>
      </c>
      <c r="AJ1169">
        <v>2.5000000000000001E-2</v>
      </c>
      <c r="AK1169">
        <v>1.298</v>
      </c>
      <c r="AL1169">
        <v>52.265000000000001</v>
      </c>
      <c r="AV1169">
        <v>6.0000000000000001E-3</v>
      </c>
      <c r="AW1169">
        <v>1.8460000000000001</v>
      </c>
      <c r="AX1169">
        <v>333.15899999999999</v>
      </c>
      <c r="AY1169" s="14"/>
    </row>
    <row r="1170" spans="1:51" x14ac:dyDescent="0.25">
      <c r="A1170" s="2" t="s">
        <v>277</v>
      </c>
      <c r="B1170" s="6">
        <v>33946</v>
      </c>
      <c r="C1170" s="11"/>
      <c r="Q1170">
        <v>4.6950000000000003</v>
      </c>
      <c r="R1170" s="24">
        <v>555.1</v>
      </c>
      <c r="S1170" s="20">
        <v>87.833333333333329</v>
      </c>
      <c r="T1170">
        <v>1.4E-2</v>
      </c>
      <c r="U1170">
        <v>0.92200000000000004</v>
      </c>
      <c r="AC1170" s="24">
        <v>0.53326797113450009</v>
      </c>
      <c r="AI1170" s="22">
        <v>1.6933333333333334</v>
      </c>
      <c r="AJ1170">
        <v>2.5000000000000001E-2</v>
      </c>
      <c r="AK1170">
        <v>1.488</v>
      </c>
      <c r="AL1170">
        <v>59.238999999999997</v>
      </c>
      <c r="AV1170">
        <v>6.0000000000000001E-3</v>
      </c>
      <c r="AW1170">
        <v>2.129</v>
      </c>
      <c r="AX1170">
        <v>379.31099999999998</v>
      </c>
      <c r="AY1170" s="14">
        <v>318.33333333333331</v>
      </c>
    </row>
    <row r="1171" spans="1:51" x14ac:dyDescent="0.25">
      <c r="A1171" s="2" t="s">
        <v>277</v>
      </c>
      <c r="B1171" s="6">
        <v>33953</v>
      </c>
      <c r="C1171" s="11"/>
      <c r="Q1171">
        <v>6.3920000000000003</v>
      </c>
      <c r="R1171" s="24">
        <v>768.66666666666663</v>
      </c>
      <c r="S1171" s="20">
        <v>159.83333333333334</v>
      </c>
      <c r="T1171">
        <v>1.4999999999999999E-2</v>
      </c>
      <c r="U1171">
        <v>1.9159999999999999</v>
      </c>
      <c r="AC1171" s="24">
        <v>0.51688473021322201</v>
      </c>
      <c r="AI1171" s="22">
        <v>1.6166666666666667</v>
      </c>
      <c r="AJ1171">
        <v>2.7E-2</v>
      </c>
      <c r="AK1171">
        <v>1.593</v>
      </c>
      <c r="AL1171">
        <v>61.531999999999996</v>
      </c>
      <c r="AV1171">
        <v>5.0000000000000001E-3</v>
      </c>
      <c r="AW1171">
        <v>2.593</v>
      </c>
      <c r="AX1171">
        <v>520.09699999999998</v>
      </c>
      <c r="AY1171" s="14">
        <v>380</v>
      </c>
    </row>
    <row r="1172" spans="1:51" x14ac:dyDescent="0.25">
      <c r="A1172" s="2" t="s">
        <v>277</v>
      </c>
      <c r="B1172" s="6">
        <v>33959</v>
      </c>
      <c r="C1172" s="11"/>
      <c r="Q1172">
        <v>6.11</v>
      </c>
      <c r="R1172" s="24">
        <v>711.75</v>
      </c>
      <c r="S1172" s="20">
        <v>172.66666666666666</v>
      </c>
      <c r="T1172">
        <v>1.6E-2</v>
      </c>
      <c r="U1172">
        <v>2.165</v>
      </c>
      <c r="AC1172" s="24">
        <v>0.49691694337564929</v>
      </c>
      <c r="AI1172" s="22">
        <v>1.5266666666666666</v>
      </c>
      <c r="AJ1172">
        <v>2.4E-2</v>
      </c>
      <c r="AK1172">
        <v>1.302</v>
      </c>
      <c r="AL1172">
        <v>54.046999999999997</v>
      </c>
      <c r="AV1172">
        <v>5.0000000000000001E-3</v>
      </c>
      <c r="AW1172">
        <v>2.3290000000000002</v>
      </c>
      <c r="AX1172">
        <v>447.68099999999998</v>
      </c>
      <c r="AY1172" s="14">
        <v>406.66666666666669</v>
      </c>
    </row>
    <row r="1173" spans="1:51" x14ac:dyDescent="0.25">
      <c r="A1173" s="2" t="s">
        <v>277</v>
      </c>
      <c r="B1173" s="6">
        <v>33967</v>
      </c>
      <c r="C1173" s="11"/>
      <c r="Q1173">
        <v>5.1920000000000002</v>
      </c>
      <c r="R1173" s="24">
        <v>646.7833333333333</v>
      </c>
      <c r="S1173" s="20">
        <v>216.33333333333334</v>
      </c>
      <c r="T1173">
        <v>1.4999999999999999E-2</v>
      </c>
      <c r="U1173">
        <v>2.5649999999999999</v>
      </c>
      <c r="AC1173" s="24">
        <v>0.55112014025728295</v>
      </c>
      <c r="AI1173" s="22">
        <v>1.78</v>
      </c>
      <c r="AJ1173">
        <v>2.1999999999999999E-2</v>
      </c>
      <c r="AK1173">
        <v>0.73499999999999999</v>
      </c>
      <c r="AL1173">
        <v>31.327999999999999</v>
      </c>
      <c r="AV1173">
        <v>4.0000000000000001E-3</v>
      </c>
      <c r="AW1173">
        <v>1.4990000000000001</v>
      </c>
      <c r="AX1173">
        <v>362.43900000000002</v>
      </c>
      <c r="AY1173" s="14">
        <v>335</v>
      </c>
    </row>
    <row r="1174" spans="1:51" x14ac:dyDescent="0.25">
      <c r="A1174" s="2" t="s">
        <v>277</v>
      </c>
      <c r="B1174" s="6">
        <v>33974</v>
      </c>
      <c r="C1174" s="11"/>
      <c r="Q1174">
        <v>5.6890000000000001</v>
      </c>
      <c r="R1174" s="24">
        <v>670.93333333333339</v>
      </c>
      <c r="S1174" s="20">
        <v>268.83333333333331</v>
      </c>
      <c r="T1174">
        <v>1.6E-2</v>
      </c>
      <c r="U1174">
        <v>3.3</v>
      </c>
      <c r="AC1174" s="24">
        <v>0.60662817704197791</v>
      </c>
      <c r="AI1174" s="22">
        <v>2.0733333333333333</v>
      </c>
      <c r="AJ1174">
        <v>2.1000000000000001E-2</v>
      </c>
      <c r="AK1174">
        <v>0.63600000000000001</v>
      </c>
      <c r="AL1174">
        <v>29.001000000000001</v>
      </c>
      <c r="AV1174">
        <v>4.0000000000000001E-3</v>
      </c>
      <c r="AW1174">
        <v>1.2649999999999999</v>
      </c>
      <c r="AX1174">
        <v>336.613</v>
      </c>
      <c r="AY1174" s="14">
        <v>331.66666666666669</v>
      </c>
    </row>
    <row r="1175" spans="1:51" x14ac:dyDescent="0.25">
      <c r="A1175" s="2" t="s">
        <v>277</v>
      </c>
      <c r="B1175" s="6">
        <v>33981</v>
      </c>
      <c r="C1175" s="11"/>
      <c r="Q1175">
        <v>5.6660000000000004</v>
      </c>
      <c r="R1175" s="24">
        <v>756.35</v>
      </c>
      <c r="S1175" s="20">
        <v>354.5</v>
      </c>
      <c r="T1175">
        <v>1.4999999999999999E-2</v>
      </c>
      <c r="U1175">
        <v>4.0510000000000002</v>
      </c>
      <c r="AC1175" s="24">
        <v>0.47138769573400274</v>
      </c>
      <c r="AI1175" s="22">
        <v>1.4166666666666667</v>
      </c>
      <c r="AJ1175">
        <v>1.4E-2</v>
      </c>
      <c r="AK1175">
        <v>0.20499999999999999</v>
      </c>
      <c r="AL1175">
        <v>13.756</v>
      </c>
      <c r="AV1175">
        <v>3.0000000000000001E-3</v>
      </c>
      <c r="AW1175">
        <v>0.83599999999999997</v>
      </c>
      <c r="AX1175">
        <v>333.15100000000001</v>
      </c>
      <c r="AY1175" s="14">
        <v>345</v>
      </c>
    </row>
    <row r="1176" spans="1:51" x14ac:dyDescent="0.25">
      <c r="A1176" s="2" t="s">
        <v>277</v>
      </c>
      <c r="B1176" s="6">
        <v>33988</v>
      </c>
      <c r="C1176" s="11"/>
      <c r="Q1176">
        <v>5.6689999999999996</v>
      </c>
      <c r="R1176" s="24">
        <v>607.15</v>
      </c>
      <c r="S1176" s="20">
        <v>304.66666666666669</v>
      </c>
      <c r="T1176">
        <v>1.9E-2</v>
      </c>
      <c r="U1176">
        <v>4.4939999999999998</v>
      </c>
      <c r="AC1176" s="24"/>
      <c r="AI1176" s="22"/>
      <c r="AJ1176">
        <v>2.4E-2</v>
      </c>
      <c r="AK1176">
        <v>0.193</v>
      </c>
      <c r="AL1176">
        <v>8.1639999999999997</v>
      </c>
      <c r="AV1176">
        <v>2E-3</v>
      </c>
      <c r="AW1176">
        <v>0.55800000000000005</v>
      </c>
      <c r="AX1176">
        <v>239.35900000000001</v>
      </c>
      <c r="AY1176" s="14">
        <v>336.66666666666669</v>
      </c>
    </row>
    <row r="1177" spans="1:51" x14ac:dyDescent="0.25">
      <c r="A1177" s="2" t="s">
        <v>277</v>
      </c>
      <c r="B1177" s="6">
        <v>33996</v>
      </c>
      <c r="C1177" s="11"/>
      <c r="Q1177">
        <v>6.1050000000000004</v>
      </c>
      <c r="R1177" s="24">
        <v>855.5</v>
      </c>
      <c r="S1177" s="20">
        <v>439.83333333333337</v>
      </c>
      <c r="T1177">
        <v>1.9E-2</v>
      </c>
      <c r="U1177">
        <v>4.9989999999999997</v>
      </c>
      <c r="AC1177" s="24"/>
      <c r="AI1177" s="22"/>
      <c r="AV1177">
        <v>2E-3</v>
      </c>
      <c r="AW1177">
        <v>0.49</v>
      </c>
      <c r="AX1177">
        <v>281.12599999999998</v>
      </c>
      <c r="AY1177" s="14">
        <v>340</v>
      </c>
    </row>
    <row r="1178" spans="1:51" x14ac:dyDescent="0.25">
      <c r="A1178" s="2" t="s">
        <v>277</v>
      </c>
      <c r="B1178" s="6">
        <v>34003</v>
      </c>
      <c r="C1178" s="11"/>
      <c r="Q1178">
        <v>7.4379999999999997</v>
      </c>
      <c r="R1178" s="24">
        <v>705.19348402712603</v>
      </c>
      <c r="S1178" s="20">
        <v>430.60920688086452</v>
      </c>
      <c r="T1178">
        <v>1.7999999999999999E-2</v>
      </c>
      <c r="U1178">
        <v>6.2060000000000004</v>
      </c>
      <c r="W1178" s="14">
        <v>3.2033533333333329E-2</v>
      </c>
      <c r="Y1178">
        <f>AA1178/W1178</f>
        <v>10516.608217468331</v>
      </c>
      <c r="AA1178" s="14">
        <v>336.88411988787897</v>
      </c>
      <c r="AC1178" s="24"/>
      <c r="AI1178" s="22"/>
      <c r="AN1178" t="s">
        <v>935</v>
      </c>
      <c r="AU1178" s="14">
        <v>93.725086992985538</v>
      </c>
      <c r="AV1178">
        <v>2E-3</v>
      </c>
      <c r="AW1178">
        <v>0.47599999999999998</v>
      </c>
      <c r="AX1178">
        <v>274.61700000000002</v>
      </c>
      <c r="AY1178" s="14">
        <v>325</v>
      </c>
    </row>
    <row r="1179" spans="1:51" x14ac:dyDescent="0.25">
      <c r="A1179" s="2" t="s">
        <v>929</v>
      </c>
      <c r="B1179" s="6">
        <v>33884</v>
      </c>
      <c r="C1179" s="11"/>
      <c r="R1179" s="23"/>
      <c r="S1179" s="19"/>
      <c r="AC1179" s="23">
        <v>0.16347594312260749</v>
      </c>
      <c r="AI1179" s="21">
        <v>0.39666666666666667</v>
      </c>
      <c r="AY1179" s="14">
        <v>353.54129597177587</v>
      </c>
    </row>
    <row r="1180" spans="1:51" x14ac:dyDescent="0.25">
      <c r="A1180" s="2" t="s">
        <v>929</v>
      </c>
      <c r="B1180" s="6">
        <v>33897</v>
      </c>
      <c r="C1180" s="11"/>
      <c r="Q1180">
        <v>5.5590000000000002</v>
      </c>
      <c r="R1180" s="24">
        <v>117.25</v>
      </c>
      <c r="S1180" s="20"/>
      <c r="AC1180" s="24">
        <v>0.30022750226538897</v>
      </c>
      <c r="AI1180" s="22">
        <v>0.79333333333333333</v>
      </c>
      <c r="AJ1180">
        <v>4.7E-2</v>
      </c>
      <c r="AK1180">
        <v>3.6040000000000001</v>
      </c>
      <c r="AL1180">
        <v>75.956000000000003</v>
      </c>
      <c r="AV1180">
        <v>4.8000000000000001E-2</v>
      </c>
      <c r="AW1180">
        <v>1.9550000000000001</v>
      </c>
      <c r="AX1180">
        <v>41.293999999999997</v>
      </c>
      <c r="AY1180" s="26"/>
    </row>
    <row r="1181" spans="1:51" x14ac:dyDescent="0.25">
      <c r="A1181" s="2" t="s">
        <v>929</v>
      </c>
      <c r="B1181" s="6">
        <v>33911</v>
      </c>
      <c r="C1181" s="11"/>
      <c r="Q1181">
        <v>9.7870000000000008</v>
      </c>
      <c r="R1181" s="24">
        <v>290.60000000000002</v>
      </c>
      <c r="S1181" s="20"/>
      <c r="AC1181" s="24">
        <v>0.89252532064045909</v>
      </c>
      <c r="AI1181" s="22">
        <v>4.956666666666667</v>
      </c>
      <c r="AJ1181">
        <v>0.04</v>
      </c>
      <c r="AK1181">
        <v>5.9560000000000004</v>
      </c>
      <c r="AL1181">
        <v>147.018</v>
      </c>
      <c r="AV1181">
        <v>3.1E-2</v>
      </c>
      <c r="AW1181">
        <v>3.831</v>
      </c>
      <c r="AX1181">
        <v>125.679</v>
      </c>
      <c r="AY1181" s="14">
        <v>1530</v>
      </c>
    </row>
    <row r="1182" spans="1:51" x14ac:dyDescent="0.25">
      <c r="A1182" s="2" t="s">
        <v>929</v>
      </c>
      <c r="B1182" s="6">
        <v>33925</v>
      </c>
      <c r="C1182" s="11"/>
      <c r="Q1182">
        <v>13.154</v>
      </c>
      <c r="R1182" s="24">
        <v>738.86666666666667</v>
      </c>
      <c r="S1182" s="20"/>
      <c r="AC1182" s="24">
        <v>0.94991331125967204</v>
      </c>
      <c r="AI1182" s="22">
        <v>6.6533333333333333</v>
      </c>
      <c r="AJ1182">
        <v>3.3000000000000002E-2</v>
      </c>
      <c r="AK1182">
        <v>9.1549999999999994</v>
      </c>
      <c r="AL1182">
        <v>280.99700000000001</v>
      </c>
      <c r="AV1182">
        <v>1.0999999999999999E-2</v>
      </c>
      <c r="AW1182">
        <v>4</v>
      </c>
      <c r="AX1182">
        <v>381.54399999999998</v>
      </c>
      <c r="AY1182" s="14">
        <v>1141.6666666666667</v>
      </c>
    </row>
    <row r="1183" spans="1:51" x14ac:dyDescent="0.25">
      <c r="A1183" s="2" t="s">
        <v>929</v>
      </c>
      <c r="B1183" s="6">
        <v>33932</v>
      </c>
      <c r="C1183" s="11"/>
      <c r="R1183" s="24"/>
      <c r="S1183" s="20"/>
      <c r="AC1183" s="24">
        <v>0.94697543594158096</v>
      </c>
      <c r="AI1183" s="22">
        <v>6.5266666666666664</v>
      </c>
      <c r="AY1183" s="14">
        <v>1121.6666666666667</v>
      </c>
    </row>
    <row r="1184" spans="1:51" x14ac:dyDescent="0.25">
      <c r="A1184" s="2" t="s">
        <v>929</v>
      </c>
      <c r="B1184" s="6">
        <v>33939</v>
      </c>
      <c r="C1184" s="11"/>
      <c r="Q1184">
        <v>13.997</v>
      </c>
      <c r="R1184" s="24">
        <v>1068.1333333333332</v>
      </c>
      <c r="S1184" s="20"/>
      <c r="AC1184" s="24">
        <v>0.93536505046400054</v>
      </c>
      <c r="AI1184" s="22">
        <v>6.0866666666666669</v>
      </c>
      <c r="AJ1184">
        <v>3.2000000000000001E-2</v>
      </c>
      <c r="AK1184">
        <v>7.7779999999999996</v>
      </c>
      <c r="AL1184">
        <v>246.12299999999999</v>
      </c>
      <c r="AV1184">
        <v>8.9999999999999993E-3</v>
      </c>
      <c r="AW1184">
        <v>6.2190000000000003</v>
      </c>
      <c r="AX1184">
        <v>721.375</v>
      </c>
      <c r="AY1184" s="14"/>
    </row>
    <row r="1185" spans="1:51" x14ac:dyDescent="0.25">
      <c r="A1185" s="2" t="s">
        <v>929</v>
      </c>
      <c r="B1185" s="6">
        <v>33946</v>
      </c>
      <c r="C1185" s="11"/>
      <c r="Q1185">
        <v>16.087</v>
      </c>
      <c r="R1185" s="24">
        <v>1244.1666666666667</v>
      </c>
      <c r="S1185" s="20">
        <v>191</v>
      </c>
      <c r="T1185">
        <v>0.02</v>
      </c>
      <c r="U1185">
        <v>2.8410000000000002</v>
      </c>
      <c r="AC1185" s="24">
        <v>0.91684093005687739</v>
      </c>
      <c r="AI1185" s="22">
        <v>5.5266666666666664</v>
      </c>
      <c r="AJ1185">
        <v>3.2000000000000001E-2</v>
      </c>
      <c r="AK1185">
        <v>6.556</v>
      </c>
      <c r="AL1185">
        <v>201.00399999999999</v>
      </c>
      <c r="AV1185">
        <v>8.0000000000000002E-3</v>
      </c>
      <c r="AW1185">
        <v>6.5019999999999998</v>
      </c>
      <c r="AX1185">
        <v>785.82399999999996</v>
      </c>
      <c r="AY1185" s="14">
        <v>750</v>
      </c>
    </row>
    <row r="1186" spans="1:51" x14ac:dyDescent="0.25">
      <c r="A1186" s="2" t="s">
        <v>929</v>
      </c>
      <c r="B1186" s="6">
        <v>33953</v>
      </c>
      <c r="C1186" s="11"/>
      <c r="Q1186">
        <v>14.602</v>
      </c>
      <c r="R1186" s="24">
        <v>1515.8333333333333</v>
      </c>
      <c r="S1186" s="20">
        <v>258.83333333333331</v>
      </c>
      <c r="T1186">
        <v>1.7999999999999999E-2</v>
      </c>
      <c r="U1186">
        <v>3.5289999999999999</v>
      </c>
      <c r="AC1186" s="24">
        <v>0.87827611050265408</v>
      </c>
      <c r="AI1186" s="22">
        <v>4.68</v>
      </c>
      <c r="AJ1186">
        <v>2.8000000000000001E-2</v>
      </c>
      <c r="AK1186">
        <v>4.8319999999999999</v>
      </c>
      <c r="AL1186">
        <v>170.35499999999999</v>
      </c>
      <c r="AV1186">
        <v>6.0000000000000001E-3</v>
      </c>
      <c r="AW1186">
        <v>5.9880000000000004</v>
      </c>
      <c r="AX1186">
        <v>984.70699999999999</v>
      </c>
      <c r="AY1186" s="14">
        <v>656.66666666666663</v>
      </c>
    </row>
    <row r="1187" spans="1:51" x14ac:dyDescent="0.25">
      <c r="A1187" s="2" t="s">
        <v>929</v>
      </c>
      <c r="B1187" s="6">
        <v>33959</v>
      </c>
      <c r="C1187" s="11"/>
      <c r="Q1187">
        <v>13.974</v>
      </c>
      <c r="R1187" s="24">
        <v>1428.1333333333334</v>
      </c>
      <c r="S1187" s="20">
        <v>322.5</v>
      </c>
      <c r="T1187">
        <v>0.02</v>
      </c>
      <c r="U1187">
        <v>4.8410000000000002</v>
      </c>
      <c r="AC1187" s="24">
        <v>0.82812709504700766</v>
      </c>
      <c r="AI1187" s="22">
        <v>3.9133333333333336</v>
      </c>
      <c r="AJ1187">
        <v>2.7E-2</v>
      </c>
      <c r="AK1187">
        <v>3.6960000000000002</v>
      </c>
      <c r="AL1187">
        <v>134.82400000000001</v>
      </c>
      <c r="AV1187">
        <v>6.0000000000000001E-3</v>
      </c>
      <c r="AW1187">
        <v>5.12</v>
      </c>
      <c r="AX1187">
        <v>872.29399999999998</v>
      </c>
      <c r="AY1187" s="14">
        <v>650</v>
      </c>
    </row>
    <row r="1188" spans="1:51" x14ac:dyDescent="0.25">
      <c r="A1188" s="2" t="s">
        <v>929</v>
      </c>
      <c r="B1188" s="6">
        <v>33967</v>
      </c>
      <c r="C1188" s="11"/>
      <c r="Q1188">
        <v>15.089</v>
      </c>
      <c r="R1188" s="24">
        <v>1556.3333333333333</v>
      </c>
      <c r="S1188" s="20">
        <v>450.16666666666663</v>
      </c>
      <c r="T1188">
        <v>0.02</v>
      </c>
      <c r="U1188">
        <v>6.7779999999999996</v>
      </c>
      <c r="AC1188" s="24">
        <v>0.87152230892112503</v>
      </c>
      <c r="AI1188" s="22">
        <v>4.5599999999999996</v>
      </c>
      <c r="AJ1188">
        <v>2.8000000000000001E-2</v>
      </c>
      <c r="AK1188">
        <v>3.2909999999999999</v>
      </c>
      <c r="AL1188">
        <v>117.952</v>
      </c>
      <c r="AV1188">
        <v>5.0000000000000001E-3</v>
      </c>
      <c r="AW1188">
        <v>4.5780000000000003</v>
      </c>
      <c r="AX1188">
        <v>891.46699999999998</v>
      </c>
      <c r="AY1188" s="14">
        <v>600</v>
      </c>
    </row>
    <row r="1189" spans="1:51" x14ac:dyDescent="0.25">
      <c r="A1189" s="2" t="s">
        <v>929</v>
      </c>
      <c r="B1189" s="6">
        <v>33974</v>
      </c>
      <c r="C1189" s="11"/>
      <c r="Q1189">
        <v>14.574999999999999</v>
      </c>
      <c r="R1189" s="24">
        <v>1505.9</v>
      </c>
      <c r="S1189" s="20">
        <v>538.66666666666663</v>
      </c>
      <c r="T1189">
        <v>1.9E-2</v>
      </c>
      <c r="U1189">
        <v>7.62</v>
      </c>
      <c r="AC1189" s="24">
        <v>0.83068594923654482</v>
      </c>
      <c r="AI1189" s="22">
        <v>3.9466666666666668</v>
      </c>
      <c r="AJ1189">
        <v>2.5000000000000001E-2</v>
      </c>
      <c r="AK1189">
        <v>2.677</v>
      </c>
      <c r="AL1189">
        <v>106.38</v>
      </c>
      <c r="AV1189">
        <v>5.0000000000000001E-3</v>
      </c>
      <c r="AW1189">
        <v>3.7490000000000001</v>
      </c>
      <c r="AX1189">
        <v>798.84699999999998</v>
      </c>
      <c r="AY1189" s="14">
        <v>581.66666666666663</v>
      </c>
    </row>
    <row r="1190" spans="1:51" x14ac:dyDescent="0.25">
      <c r="A1190" s="2" t="s">
        <v>929</v>
      </c>
      <c r="B1190" s="6">
        <v>33981</v>
      </c>
      <c r="C1190" s="11"/>
      <c r="Q1190">
        <v>15.515000000000001</v>
      </c>
      <c r="R1190" s="24">
        <v>1748.3166666666666</v>
      </c>
      <c r="S1190" s="20">
        <v>752.33333333333326</v>
      </c>
      <c r="T1190">
        <v>1.7999999999999999E-2</v>
      </c>
      <c r="U1190">
        <v>10.265000000000001</v>
      </c>
      <c r="AC1190" s="24">
        <v>0.78443655404822255</v>
      </c>
      <c r="AI1190" s="22">
        <v>3.41</v>
      </c>
      <c r="AJ1190">
        <v>2.1999999999999999E-2</v>
      </c>
      <c r="AK1190">
        <v>1.137</v>
      </c>
      <c r="AL1190">
        <v>52.744999999999997</v>
      </c>
      <c r="AV1190">
        <v>4.0000000000000001E-3</v>
      </c>
      <c r="AW1190">
        <v>3.3740000000000001</v>
      </c>
      <c r="AX1190">
        <v>789.35799999999995</v>
      </c>
      <c r="AY1190" s="14">
        <v>533.33333333333337</v>
      </c>
    </row>
    <row r="1191" spans="1:51" x14ac:dyDescent="0.25">
      <c r="A1191" s="2" t="s">
        <v>929</v>
      </c>
      <c r="B1191" s="6">
        <v>33988</v>
      </c>
      <c r="C1191" s="11"/>
      <c r="Q1191">
        <v>18.337</v>
      </c>
      <c r="R1191" s="24">
        <v>2024.8</v>
      </c>
      <c r="S1191" s="20">
        <v>1014</v>
      </c>
      <c r="T1191">
        <v>1.9E-2</v>
      </c>
      <c r="U1191">
        <v>14.512</v>
      </c>
      <c r="AC1191" s="24"/>
      <c r="AI1191" s="22"/>
      <c r="AJ1191">
        <v>2.3E-2</v>
      </c>
      <c r="AK1191">
        <v>0.73</v>
      </c>
      <c r="AL1191">
        <v>18.37</v>
      </c>
      <c r="AV1191">
        <v>3.0000000000000001E-3</v>
      </c>
      <c r="AW1191">
        <v>2.585</v>
      </c>
      <c r="AX1191">
        <v>807.44500000000005</v>
      </c>
      <c r="AY1191" s="14">
        <v>566.66666666666663</v>
      </c>
    </row>
    <row r="1192" spans="1:51" x14ac:dyDescent="0.25">
      <c r="A1192" s="2" t="s">
        <v>929</v>
      </c>
      <c r="B1192" s="6">
        <v>33996</v>
      </c>
      <c r="C1192" s="11"/>
      <c r="Q1192">
        <v>11.353999999999999</v>
      </c>
      <c r="R1192" s="24">
        <v>1431.8</v>
      </c>
      <c r="S1192" s="20">
        <v>655.6</v>
      </c>
      <c r="T1192">
        <v>1.9E-2</v>
      </c>
      <c r="U1192">
        <v>9.4190000000000005</v>
      </c>
      <c r="AC1192" s="24"/>
      <c r="AI1192" s="22"/>
      <c r="AV1192">
        <v>3.0000000000000001E-3</v>
      </c>
      <c r="AW1192">
        <v>1.2909999999999999</v>
      </c>
      <c r="AX1192">
        <v>490.22399999999999</v>
      </c>
      <c r="AY1192" s="14">
        <v>633.33333333333337</v>
      </c>
    </row>
    <row r="1193" spans="1:51" x14ac:dyDescent="0.25">
      <c r="A1193" s="2" t="s">
        <v>929</v>
      </c>
      <c r="B1193" s="6">
        <v>34003</v>
      </c>
      <c r="C1193" s="11"/>
      <c r="Q1193">
        <v>14.14</v>
      </c>
      <c r="R1193" s="24">
        <v>1452.6662221578329</v>
      </c>
      <c r="S1193" s="20">
        <v>812.18073392789017</v>
      </c>
      <c r="T1193">
        <v>1.9E-2</v>
      </c>
      <c r="U1193">
        <v>11.643000000000001</v>
      </c>
      <c r="W1193" s="14">
        <v>3.1279799999999996E-2</v>
      </c>
      <c r="Y1193">
        <f>AA1193/W1193</f>
        <v>19860.777505594982</v>
      </c>
      <c r="AA1193" s="14">
        <v>621.24114821950991</v>
      </c>
      <c r="AC1193" s="24"/>
      <c r="AI1193" s="22"/>
      <c r="AN1193" t="s">
        <v>935</v>
      </c>
      <c r="AU1193" s="14">
        <v>190.93958570838012</v>
      </c>
      <c r="AV1193">
        <v>3.0000000000000001E-3</v>
      </c>
      <c r="AW1193">
        <v>1.6870000000000001</v>
      </c>
      <c r="AX1193">
        <v>640.48500000000001</v>
      </c>
      <c r="AY1193" s="14">
        <v>493.33333333333331</v>
      </c>
    </row>
    <row r="1194" spans="1:51" x14ac:dyDescent="0.25">
      <c r="A1194" s="2" t="s">
        <v>925</v>
      </c>
      <c r="B1194" s="6">
        <v>33884</v>
      </c>
      <c r="C1194" s="11"/>
      <c r="R1194" s="23"/>
      <c r="S1194" s="19"/>
      <c r="AC1194" s="23">
        <v>0.164729788588728</v>
      </c>
      <c r="AI1194" s="21">
        <v>0.4</v>
      </c>
      <c r="AY1194" s="14">
        <v>570.98399676408246</v>
      </c>
    </row>
    <row r="1195" spans="1:51" x14ac:dyDescent="0.25">
      <c r="A1195" s="2" t="s">
        <v>925</v>
      </c>
      <c r="B1195" s="6">
        <v>33897</v>
      </c>
      <c r="C1195" s="11"/>
      <c r="Q1195">
        <v>5.1619999999999999</v>
      </c>
      <c r="R1195" s="24">
        <v>105.86666666666667</v>
      </c>
      <c r="S1195" s="20"/>
      <c r="AC1195" s="24">
        <v>0.30232367392896897</v>
      </c>
      <c r="AI1195" s="22">
        <v>0.8</v>
      </c>
      <c r="AJ1195">
        <v>5.2999999999999999E-2</v>
      </c>
      <c r="AK1195">
        <v>3.1259999999999999</v>
      </c>
      <c r="AL1195">
        <v>59.197000000000003</v>
      </c>
      <c r="AV1195">
        <v>4.3999999999999997E-2</v>
      </c>
      <c r="AW1195">
        <v>2.036</v>
      </c>
      <c r="AX1195">
        <v>46.652999999999999</v>
      </c>
      <c r="AY1195" s="26"/>
    </row>
    <row r="1196" spans="1:51" x14ac:dyDescent="0.25">
      <c r="A1196" s="2" t="s">
        <v>925</v>
      </c>
      <c r="B1196" s="6">
        <v>33911</v>
      </c>
      <c r="C1196" s="11"/>
      <c r="Q1196">
        <v>9.4</v>
      </c>
      <c r="R1196" s="24">
        <v>239.46666666666667</v>
      </c>
      <c r="S1196" s="20"/>
      <c r="AC1196" s="24">
        <v>0.88536475798147141</v>
      </c>
      <c r="AI1196" s="22">
        <v>4.8133333333333335</v>
      </c>
      <c r="AJ1196">
        <v>4.3999999999999997E-2</v>
      </c>
      <c r="AK1196">
        <v>6.2519999999999998</v>
      </c>
      <c r="AL1196">
        <v>142.971</v>
      </c>
      <c r="AV1196">
        <v>3.3000000000000002E-2</v>
      </c>
      <c r="AW1196">
        <v>3.1480000000000001</v>
      </c>
      <c r="AX1196">
        <v>96.495999999999995</v>
      </c>
      <c r="AY1196" s="14">
        <v>1180</v>
      </c>
    </row>
    <row r="1197" spans="1:51" x14ac:dyDescent="0.25">
      <c r="A1197" s="2" t="s">
        <v>925</v>
      </c>
      <c r="B1197" s="6">
        <v>33925</v>
      </c>
      <c r="C1197" s="11"/>
      <c r="Q1197">
        <v>14.387</v>
      </c>
      <c r="R1197" s="24">
        <v>676.4666666666667</v>
      </c>
      <c r="S1197" s="20"/>
      <c r="AC1197" s="24">
        <v>0.95394873285783477</v>
      </c>
      <c r="AI1197" s="22">
        <v>6.84</v>
      </c>
      <c r="AJ1197">
        <v>3.7999999999999999E-2</v>
      </c>
      <c r="AK1197">
        <v>9.5419999999999998</v>
      </c>
      <c r="AL1197">
        <v>253.696</v>
      </c>
      <c r="AV1197">
        <v>1.4E-2</v>
      </c>
      <c r="AW1197">
        <v>4.8449999999999998</v>
      </c>
      <c r="AX1197">
        <v>334.20800000000003</v>
      </c>
      <c r="AY1197" s="14">
        <v>1130</v>
      </c>
    </row>
    <row r="1198" spans="1:51" x14ac:dyDescent="0.25">
      <c r="A1198" s="2" t="s">
        <v>925</v>
      </c>
      <c r="B1198" s="6">
        <v>33932</v>
      </c>
      <c r="C1198" s="11"/>
      <c r="R1198" s="24"/>
      <c r="S1198" s="20"/>
      <c r="AC1198" s="24">
        <v>0.95226068467875902</v>
      </c>
      <c r="AI1198" s="22">
        <v>6.76</v>
      </c>
      <c r="AY1198" s="14">
        <v>938.33333333333337</v>
      </c>
    </row>
    <row r="1199" spans="1:51" x14ac:dyDescent="0.25">
      <c r="A1199" s="2" t="s">
        <v>925</v>
      </c>
      <c r="B1199" s="6">
        <v>33939</v>
      </c>
      <c r="C1199" s="11"/>
      <c r="Q1199">
        <v>14.125</v>
      </c>
      <c r="R1199" s="24">
        <v>1069</v>
      </c>
      <c r="S1199" s="20"/>
      <c r="AC1199" s="24">
        <v>0.93575169905549693</v>
      </c>
      <c r="AI1199" s="22">
        <v>6.1</v>
      </c>
      <c r="AJ1199">
        <v>3.3000000000000002E-2</v>
      </c>
      <c r="AK1199">
        <v>7.0590000000000002</v>
      </c>
      <c r="AL1199">
        <v>206.11099999999999</v>
      </c>
      <c r="AV1199">
        <v>8.9999999999999993E-3</v>
      </c>
      <c r="AW1199">
        <v>7.0650000000000004</v>
      </c>
      <c r="AX1199">
        <v>811.221</v>
      </c>
      <c r="AY1199" s="14"/>
    </row>
    <row r="1200" spans="1:51" x14ac:dyDescent="0.25">
      <c r="A1200" s="2" t="s">
        <v>925</v>
      </c>
      <c r="B1200" s="6">
        <v>33946</v>
      </c>
      <c r="C1200" s="11"/>
      <c r="Q1200">
        <v>15.936999999999999</v>
      </c>
      <c r="R1200" s="24">
        <v>1091.5</v>
      </c>
      <c r="S1200" s="20">
        <v>191.83333333333334</v>
      </c>
      <c r="T1200">
        <v>0.02</v>
      </c>
      <c r="U1200">
        <v>3.052</v>
      </c>
      <c r="AC1200" s="24">
        <v>0.93269360334712148</v>
      </c>
      <c r="AI1200" s="22">
        <v>5.996666666666667</v>
      </c>
      <c r="AJ1200">
        <v>3.5999999999999997E-2</v>
      </c>
      <c r="AK1200">
        <v>6.7720000000000002</v>
      </c>
      <c r="AL1200">
        <v>190.11799999999999</v>
      </c>
      <c r="AV1200">
        <v>8.9999999999999993E-3</v>
      </c>
      <c r="AW1200">
        <v>5.9290000000000003</v>
      </c>
      <c r="AX1200">
        <v>646.75900000000001</v>
      </c>
      <c r="AY1200" s="14">
        <v>881.66666666666663</v>
      </c>
    </row>
    <row r="1201" spans="1:51" x14ac:dyDescent="0.25">
      <c r="A1201" s="2" t="s">
        <v>925</v>
      </c>
      <c r="B1201" s="6">
        <v>33953</v>
      </c>
      <c r="C1201" s="11"/>
      <c r="Q1201">
        <v>18.472000000000001</v>
      </c>
      <c r="R1201" s="24">
        <v>1548.6666666666667</v>
      </c>
      <c r="S1201" s="20">
        <v>280.16666666666669</v>
      </c>
      <c r="T1201">
        <v>1.7999999999999999E-2</v>
      </c>
      <c r="U1201">
        <v>3.9329999999999998</v>
      </c>
      <c r="AC1201" s="24">
        <v>0.89756225184710026</v>
      </c>
      <c r="AI1201" s="22">
        <v>5.0633333333333335</v>
      </c>
      <c r="AJ1201">
        <v>3.2000000000000001E-2</v>
      </c>
      <c r="AK1201">
        <v>6.165</v>
      </c>
      <c r="AL1201">
        <v>191.77</v>
      </c>
      <c r="AV1201">
        <v>8.0000000000000002E-3</v>
      </c>
      <c r="AW1201">
        <v>8.1050000000000004</v>
      </c>
      <c r="AX1201">
        <v>994.399</v>
      </c>
      <c r="AY1201" s="14">
        <v>606.66666666666663</v>
      </c>
    </row>
    <row r="1202" spans="1:51" x14ac:dyDescent="0.25">
      <c r="A1202" s="2" t="s">
        <v>925</v>
      </c>
      <c r="B1202" s="6">
        <v>33959</v>
      </c>
      <c r="C1202" s="11"/>
      <c r="Q1202">
        <v>9.5050000000000008</v>
      </c>
      <c r="R1202" s="24">
        <v>1310.3666666666666</v>
      </c>
      <c r="S1202" s="20">
        <v>333.33333333333331</v>
      </c>
      <c r="T1202">
        <v>1.0999999999999999E-2</v>
      </c>
      <c r="U1202">
        <v>2.952</v>
      </c>
      <c r="AC1202" s="24">
        <v>0.83642766981233918</v>
      </c>
      <c r="AI1202" s="22">
        <v>4.0233333333333334</v>
      </c>
      <c r="AJ1202">
        <v>2.9000000000000001E-2</v>
      </c>
      <c r="AK1202">
        <v>2.9580000000000002</v>
      </c>
      <c r="AL1202">
        <v>128.59299999999999</v>
      </c>
      <c r="AV1202">
        <v>8.9999999999999993E-3</v>
      </c>
      <c r="AW1202">
        <v>6.391</v>
      </c>
      <c r="AX1202">
        <v>751.11400000000003</v>
      </c>
      <c r="AY1202" s="14">
        <v>643.33333333333337</v>
      </c>
    </row>
    <row r="1203" spans="1:51" x14ac:dyDescent="0.25">
      <c r="A1203" s="2" t="s">
        <v>925</v>
      </c>
      <c r="B1203" s="6">
        <v>33967</v>
      </c>
      <c r="C1203" s="11"/>
      <c r="Q1203">
        <v>16.265999999999998</v>
      </c>
      <c r="R1203" s="24">
        <v>1496</v>
      </c>
      <c r="S1203" s="20">
        <v>440.16666666666669</v>
      </c>
      <c r="T1203">
        <v>2.1000000000000001E-2</v>
      </c>
      <c r="U1203">
        <v>7.0590000000000002</v>
      </c>
      <c r="AC1203" s="24">
        <v>0.87772711869477171</v>
      </c>
      <c r="AI1203" s="22">
        <v>4.67</v>
      </c>
      <c r="AJ1203">
        <v>0.03</v>
      </c>
      <c r="AK1203">
        <v>3.2650000000000001</v>
      </c>
      <c r="AL1203">
        <v>107.429</v>
      </c>
      <c r="AV1203">
        <v>7.0000000000000001E-3</v>
      </c>
      <c r="AW1203">
        <v>5.5190000000000001</v>
      </c>
      <c r="AX1203">
        <v>849.53899999999999</v>
      </c>
      <c r="AY1203" s="14">
        <v>520</v>
      </c>
    </row>
    <row r="1204" spans="1:51" x14ac:dyDescent="0.25">
      <c r="A1204" s="2" t="s">
        <v>925</v>
      </c>
      <c r="B1204" s="6">
        <v>33974</v>
      </c>
      <c r="C1204" s="11"/>
      <c r="Q1204">
        <v>18.082999999999998</v>
      </c>
      <c r="R1204" s="24">
        <v>1628.2333333333333</v>
      </c>
      <c r="S1204" s="20">
        <v>595</v>
      </c>
      <c r="T1204">
        <v>2.1000000000000001E-2</v>
      </c>
      <c r="U1204">
        <v>9.8580000000000005</v>
      </c>
      <c r="AC1204" s="24">
        <v>0.84983190815452536</v>
      </c>
      <c r="AI1204" s="22">
        <v>4.2133333333333329</v>
      </c>
      <c r="AJ1204">
        <v>2.5999999999999999E-2</v>
      </c>
      <c r="AK1204">
        <v>3.0009999999999999</v>
      </c>
      <c r="AL1204">
        <v>114.15300000000001</v>
      </c>
      <c r="AV1204">
        <v>6.0000000000000001E-3</v>
      </c>
      <c r="AW1204">
        <v>4.6529999999999996</v>
      </c>
      <c r="AX1204">
        <v>817.01400000000001</v>
      </c>
      <c r="AY1204" s="14">
        <v>550</v>
      </c>
    </row>
    <row r="1205" spans="1:51" x14ac:dyDescent="0.25">
      <c r="A1205" s="2" t="s">
        <v>925</v>
      </c>
      <c r="B1205" s="6">
        <v>33981</v>
      </c>
      <c r="C1205" s="11"/>
      <c r="Q1205">
        <v>18.896999999999998</v>
      </c>
      <c r="R1205" s="24">
        <v>1721.3999999999999</v>
      </c>
      <c r="S1205" s="20">
        <v>766.66666666666674</v>
      </c>
      <c r="T1205">
        <v>2.1999999999999999E-2</v>
      </c>
      <c r="U1205">
        <v>13.157999999999999</v>
      </c>
      <c r="AC1205" s="24">
        <v>0.79607438826578658</v>
      </c>
      <c r="AI1205" s="22">
        <v>3.5333333333333332</v>
      </c>
      <c r="AJ1205">
        <v>2.8000000000000001E-2</v>
      </c>
      <c r="AK1205">
        <v>3.1779999999999999</v>
      </c>
      <c r="AL1205">
        <v>90.960999999999999</v>
      </c>
      <c r="AV1205">
        <v>5.0000000000000001E-3</v>
      </c>
      <c r="AW1205">
        <v>3.9430000000000001</v>
      </c>
      <c r="AX1205">
        <v>763.04700000000003</v>
      </c>
      <c r="AY1205" s="14">
        <v>585</v>
      </c>
    </row>
    <row r="1206" spans="1:51" x14ac:dyDescent="0.25">
      <c r="A1206" s="2" t="s">
        <v>925</v>
      </c>
      <c r="B1206" s="6">
        <v>33988</v>
      </c>
      <c r="C1206" s="11"/>
      <c r="Q1206">
        <v>18.681999999999999</v>
      </c>
      <c r="R1206" s="24">
        <v>1576.0166666666669</v>
      </c>
      <c r="S1206" s="20">
        <v>819</v>
      </c>
      <c r="T1206">
        <v>2.4E-2</v>
      </c>
      <c r="U1206">
        <v>15.023999999999999</v>
      </c>
      <c r="AC1206" s="24"/>
      <c r="AI1206" s="22"/>
      <c r="AJ1206">
        <v>1.7000000000000001E-2</v>
      </c>
      <c r="AK1206">
        <v>8.1000000000000003E-2</v>
      </c>
      <c r="AL1206">
        <v>4.7750000000000004</v>
      </c>
      <c r="AV1206">
        <v>5.0000000000000001E-3</v>
      </c>
      <c r="AW1206">
        <v>2.8439999999999999</v>
      </c>
      <c r="AX1206">
        <v>591.52700000000004</v>
      </c>
      <c r="AY1206" s="14">
        <v>561.66666666666663</v>
      </c>
    </row>
    <row r="1207" spans="1:51" x14ac:dyDescent="0.25">
      <c r="A1207" s="2" t="s">
        <v>925</v>
      </c>
      <c r="B1207" s="6">
        <v>33996</v>
      </c>
      <c r="C1207" s="11"/>
      <c r="Q1207">
        <v>18.158999999999999</v>
      </c>
      <c r="R1207" s="24">
        <v>1660.3333333333335</v>
      </c>
      <c r="S1207" s="20">
        <v>804.33333333333337</v>
      </c>
      <c r="T1207">
        <v>2.5000000000000001E-2</v>
      </c>
      <c r="U1207">
        <v>15.429</v>
      </c>
      <c r="AC1207" s="24"/>
      <c r="AI1207" s="22"/>
      <c r="AV1207">
        <v>4.0000000000000001E-3</v>
      </c>
      <c r="AW1207">
        <v>1.9570000000000001</v>
      </c>
      <c r="AX1207">
        <v>533.58699999999999</v>
      </c>
      <c r="AY1207" s="14">
        <v>546.66666666666663</v>
      </c>
    </row>
    <row r="1208" spans="1:51" x14ac:dyDescent="0.25">
      <c r="A1208" s="2" t="s">
        <v>925</v>
      </c>
      <c r="B1208" s="6">
        <v>34003</v>
      </c>
      <c r="C1208" s="11"/>
      <c r="Q1208">
        <v>20.672000000000001</v>
      </c>
      <c r="R1208" s="24">
        <v>1542.3685872280764</v>
      </c>
      <c r="S1208" s="20">
        <v>915.82963792478131</v>
      </c>
      <c r="T1208">
        <v>2.4E-2</v>
      </c>
      <c r="U1208">
        <v>17.443999999999999</v>
      </c>
      <c r="W1208" s="14">
        <v>3.3136533333333336E-2</v>
      </c>
      <c r="Y1208">
        <f>AA1208/W1208</f>
        <v>21610.39207657244</v>
      </c>
      <c r="AA1208" s="14">
        <v>716.0934773917453</v>
      </c>
      <c r="AC1208" s="24"/>
      <c r="AI1208" s="22"/>
      <c r="AN1208" t="s">
        <v>935</v>
      </c>
      <c r="AU1208" s="14">
        <v>199.73616053303601</v>
      </c>
      <c r="AV1208">
        <v>4.0000000000000001E-3</v>
      </c>
      <c r="AW1208">
        <v>2.294</v>
      </c>
      <c r="AX1208">
        <v>625.73900000000003</v>
      </c>
      <c r="AY1208" s="14">
        <v>510</v>
      </c>
    </row>
    <row r="1209" spans="1:51" x14ac:dyDescent="0.25">
      <c r="A1209" s="2" t="s">
        <v>921</v>
      </c>
      <c r="B1209" s="6">
        <v>33884</v>
      </c>
      <c r="C1209" s="11"/>
      <c r="R1209" s="23"/>
      <c r="S1209" s="19"/>
      <c r="AC1209" s="23">
        <v>0.1571784265283801</v>
      </c>
      <c r="AI1209" s="21">
        <v>0.38</v>
      </c>
      <c r="AY1209" s="14">
        <v>539.98870962753597</v>
      </c>
    </row>
    <row r="1210" spans="1:51" x14ac:dyDescent="0.25">
      <c r="A1210" s="2" t="s">
        <v>921</v>
      </c>
      <c r="B1210" s="6">
        <v>33897</v>
      </c>
      <c r="C1210" s="11"/>
      <c r="Q1210">
        <v>3.8490000000000002</v>
      </c>
      <c r="R1210" s="24">
        <v>89.850000000000009</v>
      </c>
      <c r="S1210" s="20"/>
      <c r="AC1210" s="24">
        <v>0.28965179529082274</v>
      </c>
      <c r="AI1210" s="22">
        <v>0.76</v>
      </c>
      <c r="AJ1210">
        <v>4.5999999999999999E-2</v>
      </c>
      <c r="AK1210">
        <v>2.3290000000000002</v>
      </c>
      <c r="AL1210">
        <v>49.868000000000002</v>
      </c>
      <c r="AV1210">
        <v>3.7999999999999999E-2</v>
      </c>
      <c r="AW1210">
        <v>1.52</v>
      </c>
      <c r="AX1210">
        <v>39.948999999999998</v>
      </c>
      <c r="AY1210" s="26"/>
    </row>
    <row r="1211" spans="1:51" x14ac:dyDescent="0.25">
      <c r="A1211" s="2" t="s">
        <v>921</v>
      </c>
      <c r="B1211" s="6">
        <v>33911</v>
      </c>
      <c r="C1211" s="11"/>
      <c r="Q1211">
        <v>7.9669999999999996</v>
      </c>
      <c r="R1211" s="24">
        <v>269.01666666666665</v>
      </c>
      <c r="S1211" s="20"/>
      <c r="AC1211" s="24">
        <v>0.86641268900866253</v>
      </c>
      <c r="AI1211" s="22">
        <v>4.4733333333333336</v>
      </c>
      <c r="AJ1211">
        <v>3.5999999999999997E-2</v>
      </c>
      <c r="AK1211">
        <v>5.1369999999999996</v>
      </c>
      <c r="AL1211">
        <v>144.03800000000001</v>
      </c>
      <c r="AV1211">
        <v>2.5000000000000001E-2</v>
      </c>
      <c r="AW1211">
        <v>2.8290000000000002</v>
      </c>
      <c r="AX1211">
        <v>115.41</v>
      </c>
      <c r="AY1211" s="14">
        <v>938.33333333333337</v>
      </c>
    </row>
    <row r="1212" spans="1:51" x14ac:dyDescent="0.25">
      <c r="A1212" s="2" t="s">
        <v>921</v>
      </c>
      <c r="B1212" s="6">
        <v>33925</v>
      </c>
      <c r="C1212" s="11"/>
      <c r="Q1212">
        <v>8.7859999999999996</v>
      </c>
      <c r="R1212" s="24">
        <v>646.93333333333328</v>
      </c>
      <c r="S1212" s="20"/>
      <c r="AC1212" s="24">
        <v>0.9289591347063445</v>
      </c>
      <c r="AI1212" s="22">
        <v>5.8766666666666669</v>
      </c>
      <c r="AJ1212">
        <v>2.9000000000000001E-2</v>
      </c>
      <c r="AK1212">
        <v>5.7919999999999998</v>
      </c>
      <c r="AL1212">
        <v>199.416</v>
      </c>
      <c r="AV1212">
        <v>8.0000000000000002E-3</v>
      </c>
      <c r="AW1212">
        <v>2.9940000000000002</v>
      </c>
      <c r="AX1212">
        <v>371.29899999999998</v>
      </c>
      <c r="AY1212" s="14">
        <v>1170</v>
      </c>
    </row>
    <row r="1213" spans="1:51" x14ac:dyDescent="0.25">
      <c r="A1213" s="2" t="s">
        <v>921</v>
      </c>
      <c r="B1213" s="6">
        <v>33932</v>
      </c>
      <c r="C1213" s="11"/>
      <c r="R1213" s="24"/>
      <c r="S1213" s="20"/>
      <c r="AC1213" s="24">
        <v>0.92445297734693244</v>
      </c>
      <c r="AI1213" s="22">
        <v>5.74</v>
      </c>
      <c r="AY1213" s="14">
        <v>936.66666666666663</v>
      </c>
    </row>
    <row r="1214" spans="1:51" x14ac:dyDescent="0.25">
      <c r="A1214" s="2" t="s">
        <v>921</v>
      </c>
      <c r="B1214" s="6">
        <v>33939</v>
      </c>
      <c r="C1214" s="11"/>
      <c r="Q1214">
        <v>9.3490000000000002</v>
      </c>
      <c r="R1214" s="24">
        <v>860</v>
      </c>
      <c r="S1214" s="20"/>
      <c r="AC1214" s="24">
        <v>0.91209512367456647</v>
      </c>
      <c r="AI1214" s="22">
        <v>5.4033333333333333</v>
      </c>
      <c r="AJ1214">
        <v>3.1E-2</v>
      </c>
      <c r="AK1214">
        <v>4.5599999999999996</v>
      </c>
      <c r="AL1214">
        <v>147.72999999999999</v>
      </c>
      <c r="AV1214">
        <v>7.0000000000000001E-3</v>
      </c>
      <c r="AW1214">
        <v>4.7889999999999997</v>
      </c>
      <c r="AX1214">
        <v>662.18200000000002</v>
      </c>
      <c r="AY1214" s="14"/>
    </row>
    <row r="1215" spans="1:51" x14ac:dyDescent="0.25">
      <c r="A1215" s="2" t="s">
        <v>921</v>
      </c>
      <c r="B1215" s="6">
        <v>33946</v>
      </c>
      <c r="C1215" s="11"/>
      <c r="Q1215">
        <v>12.962999999999999</v>
      </c>
      <c r="R1215" s="24">
        <v>1174.0333333333333</v>
      </c>
      <c r="S1215" s="20">
        <v>185</v>
      </c>
      <c r="T1215">
        <v>1.7999999999999999E-2</v>
      </c>
      <c r="U1215">
        <v>2.5499999999999998</v>
      </c>
      <c r="AC1215" s="24">
        <v>0.89348825305902635</v>
      </c>
      <c r="AI1215" s="22">
        <v>4.9766666666666666</v>
      </c>
      <c r="AJ1215">
        <v>0.03</v>
      </c>
      <c r="AK1215">
        <v>4.8070000000000004</v>
      </c>
      <c r="AL1215">
        <v>158.34399999999999</v>
      </c>
      <c r="AV1215">
        <v>7.0000000000000001E-3</v>
      </c>
      <c r="AW1215">
        <v>5.4020000000000001</v>
      </c>
      <c r="AX1215">
        <v>766.87800000000004</v>
      </c>
      <c r="AY1215" s="14">
        <v>676.66666666666663</v>
      </c>
    </row>
    <row r="1216" spans="1:51" x14ac:dyDescent="0.25">
      <c r="A1216" s="2" t="s">
        <v>921</v>
      </c>
      <c r="B1216" s="6">
        <v>33953</v>
      </c>
      <c r="C1216" s="11"/>
      <c r="Q1216">
        <v>10.792999999999999</v>
      </c>
      <c r="R1216" s="24">
        <v>1262</v>
      </c>
      <c r="S1216" s="20">
        <v>228.33333333333334</v>
      </c>
      <c r="T1216">
        <v>1.6E-2</v>
      </c>
      <c r="U1216">
        <v>2.851</v>
      </c>
      <c r="AC1216" s="24">
        <v>0.85836472336900971</v>
      </c>
      <c r="AI1216" s="22">
        <v>4.3433333333333337</v>
      </c>
      <c r="AJ1216">
        <v>2.5999999999999999E-2</v>
      </c>
      <c r="AK1216">
        <v>3.0369999999999999</v>
      </c>
      <c r="AL1216">
        <v>115.923</v>
      </c>
      <c r="AV1216">
        <v>5.0000000000000001E-3</v>
      </c>
      <c r="AW1216">
        <v>4.6539999999999999</v>
      </c>
      <c r="AX1216">
        <v>851.38699999999994</v>
      </c>
      <c r="AY1216" s="14">
        <v>608.33333333333337</v>
      </c>
    </row>
    <row r="1217" spans="1:51" x14ac:dyDescent="0.25">
      <c r="A1217" s="2" t="s">
        <v>921</v>
      </c>
      <c r="B1217" s="6">
        <v>33959</v>
      </c>
      <c r="C1217" s="11"/>
      <c r="Q1217">
        <v>9.2880000000000003</v>
      </c>
      <c r="R1217" s="24">
        <v>1141.3666666666666</v>
      </c>
      <c r="S1217" s="20">
        <v>259.5</v>
      </c>
      <c r="T1217">
        <v>1.7999999999999999E-2</v>
      </c>
      <c r="U1217">
        <v>3.556</v>
      </c>
      <c r="AC1217" s="24">
        <v>0.8053398380459682</v>
      </c>
      <c r="AI1217" s="22">
        <v>3.6366666666666667</v>
      </c>
      <c r="AJ1217">
        <v>2.4E-2</v>
      </c>
      <c r="AK1217">
        <v>2.2530000000000001</v>
      </c>
      <c r="AL1217">
        <v>91.158000000000001</v>
      </c>
      <c r="AV1217">
        <v>4.0000000000000001E-3</v>
      </c>
      <c r="AW1217">
        <v>3.194</v>
      </c>
      <c r="AX1217">
        <v>730.00699999999995</v>
      </c>
      <c r="AY1217" s="14">
        <v>540</v>
      </c>
    </row>
    <row r="1218" spans="1:51" x14ac:dyDescent="0.25">
      <c r="A1218" s="2" t="s">
        <v>921</v>
      </c>
      <c r="B1218" s="6">
        <v>33967</v>
      </c>
      <c r="C1218" s="11"/>
      <c r="Q1218">
        <v>14.038</v>
      </c>
      <c r="R1218" s="24">
        <v>1641.8666666666668</v>
      </c>
      <c r="S1218" s="20">
        <v>469.66666666666669</v>
      </c>
      <c r="T1218">
        <v>1.7999999999999999E-2</v>
      </c>
      <c r="U1218">
        <v>6.476</v>
      </c>
      <c r="AC1218" s="24">
        <v>0.86296240846145755</v>
      </c>
      <c r="AI1218" s="22">
        <v>4.416666666666667</v>
      </c>
      <c r="AJ1218">
        <v>2.4E-2</v>
      </c>
      <c r="AK1218">
        <v>2.601</v>
      </c>
      <c r="AL1218">
        <v>105.306</v>
      </c>
      <c r="AV1218">
        <v>5.0000000000000001E-3</v>
      </c>
      <c r="AW1218">
        <v>4.4450000000000003</v>
      </c>
      <c r="AX1218">
        <v>971.53</v>
      </c>
      <c r="AY1218" s="14">
        <v>443.33333333333331</v>
      </c>
    </row>
    <row r="1219" spans="1:51" x14ac:dyDescent="0.25">
      <c r="A1219" s="2" t="s">
        <v>921</v>
      </c>
      <c r="B1219" s="6">
        <v>33974</v>
      </c>
      <c r="C1219" s="11"/>
      <c r="Q1219">
        <v>10.845000000000001</v>
      </c>
      <c r="R1219" s="24">
        <v>1301.4666666666667</v>
      </c>
      <c r="S1219" s="20">
        <v>484.66666666666669</v>
      </c>
      <c r="T1219">
        <v>1.7000000000000001E-2</v>
      </c>
      <c r="U1219">
        <v>6.3869999999999996</v>
      </c>
      <c r="AC1219" s="24">
        <v>0.80909894083605371</v>
      </c>
      <c r="AI1219" s="22">
        <v>3.68</v>
      </c>
      <c r="AJ1219">
        <v>0.02</v>
      </c>
      <c r="AK1219">
        <v>1.1859999999999999</v>
      </c>
      <c r="AL1219">
        <v>56.777000000000001</v>
      </c>
      <c r="AV1219">
        <v>4.0000000000000001E-3</v>
      </c>
      <c r="AW1219">
        <v>2.7389999999999999</v>
      </c>
      <c r="AX1219">
        <v>667.10199999999998</v>
      </c>
      <c r="AY1219" s="14">
        <v>583.33333333333337</v>
      </c>
    </row>
    <row r="1220" spans="1:51" x14ac:dyDescent="0.25">
      <c r="A1220" s="2" t="s">
        <v>921</v>
      </c>
      <c r="B1220" s="6">
        <v>33981</v>
      </c>
      <c r="C1220" s="11"/>
      <c r="Q1220">
        <v>11.978999999999999</v>
      </c>
      <c r="R1220" s="24">
        <v>1477.05</v>
      </c>
      <c r="S1220" s="20">
        <v>640.33333333333337</v>
      </c>
      <c r="T1220">
        <v>1.7000000000000001E-2</v>
      </c>
      <c r="U1220">
        <v>8.4749999999999996</v>
      </c>
      <c r="AC1220" s="24">
        <v>0.75731719074237702</v>
      </c>
      <c r="AI1220" s="22">
        <v>3.1466666666666665</v>
      </c>
      <c r="AJ1220">
        <v>0.02</v>
      </c>
      <c r="AK1220">
        <v>0.52900000000000003</v>
      </c>
      <c r="AL1220">
        <v>27.491</v>
      </c>
      <c r="AV1220">
        <v>3.0000000000000001E-3</v>
      </c>
      <c r="AW1220">
        <v>2.2709999999999999</v>
      </c>
      <c r="AX1220">
        <v>692.76900000000001</v>
      </c>
      <c r="AY1220" s="14">
        <v>476.66666666666669</v>
      </c>
    </row>
    <row r="1221" spans="1:51" x14ac:dyDescent="0.25">
      <c r="A1221" s="2" t="s">
        <v>921</v>
      </c>
      <c r="B1221" s="6">
        <v>33988</v>
      </c>
      <c r="C1221" s="11"/>
      <c r="Q1221">
        <v>11.292</v>
      </c>
      <c r="R1221" s="24">
        <v>1368.6000000000001</v>
      </c>
      <c r="S1221" s="20">
        <v>667.16666666666674</v>
      </c>
      <c r="T1221">
        <v>1.7000000000000001E-2</v>
      </c>
      <c r="U1221">
        <v>8.734</v>
      </c>
      <c r="AC1221" s="24"/>
      <c r="AI1221" s="22"/>
      <c r="AJ1221">
        <v>1.9E-2</v>
      </c>
      <c r="AK1221">
        <v>0.73299999999999998</v>
      </c>
      <c r="AL1221">
        <v>20.672999999999998</v>
      </c>
      <c r="AV1221">
        <v>3.0000000000000001E-3</v>
      </c>
      <c r="AW1221">
        <v>1.58</v>
      </c>
      <c r="AX1221">
        <v>562.41300000000001</v>
      </c>
      <c r="AY1221" s="14">
        <v>480</v>
      </c>
    </row>
    <row r="1222" spans="1:51" x14ac:dyDescent="0.25">
      <c r="A1222" s="2" t="s">
        <v>921</v>
      </c>
      <c r="B1222" s="6">
        <v>33996</v>
      </c>
      <c r="C1222" s="11"/>
      <c r="Q1222">
        <v>11.12</v>
      </c>
      <c r="R1222" s="24">
        <v>1508.85</v>
      </c>
      <c r="S1222" s="20">
        <v>688.33333333333337</v>
      </c>
      <c r="T1222">
        <v>1.7999999999999999E-2</v>
      </c>
      <c r="U1222">
        <v>9.4090000000000007</v>
      </c>
      <c r="AC1222" s="24"/>
      <c r="AI1222" s="22"/>
      <c r="AV1222">
        <v>2E-3</v>
      </c>
      <c r="AW1222">
        <v>0.95299999999999996</v>
      </c>
      <c r="AX1222">
        <v>482.16500000000002</v>
      </c>
      <c r="AY1222" s="14">
        <v>468.33333333333331</v>
      </c>
    </row>
    <row r="1223" spans="1:51" x14ac:dyDescent="0.25">
      <c r="A1223" s="2" t="s">
        <v>921</v>
      </c>
      <c r="B1223" s="6">
        <v>34003</v>
      </c>
      <c r="C1223" s="11"/>
      <c r="Q1223">
        <v>12.37</v>
      </c>
      <c r="R1223" s="24">
        <v>1369.0408007670892</v>
      </c>
      <c r="S1223" s="20">
        <v>768.0373633077154</v>
      </c>
      <c r="T1223">
        <v>1.7000000000000001E-2</v>
      </c>
      <c r="U1223">
        <v>10.327</v>
      </c>
      <c r="W1223" s="14">
        <v>3.2585233333333331E-2</v>
      </c>
      <c r="Y1223">
        <f>AA1223/W1223</f>
        <v>18123.374830957473</v>
      </c>
      <c r="AA1223" s="14">
        <v>590.55439765420977</v>
      </c>
      <c r="AC1223" s="24"/>
      <c r="AI1223" s="22"/>
      <c r="AN1223" t="s">
        <v>935</v>
      </c>
      <c r="AU1223" s="14">
        <v>177.48296565350563</v>
      </c>
      <c r="AV1223">
        <v>2E-3</v>
      </c>
      <c r="AW1223">
        <v>1.1819999999999999</v>
      </c>
      <c r="AX1223">
        <v>601.03499999999997</v>
      </c>
      <c r="AY1223" s="14">
        <v>445</v>
      </c>
    </row>
    <row r="1224" spans="1:51" x14ac:dyDescent="0.25">
      <c r="A1224" s="2" t="s">
        <v>278</v>
      </c>
      <c r="B1224" s="6">
        <v>33884</v>
      </c>
      <c r="C1224" s="11"/>
      <c r="R1224" s="23"/>
      <c r="S1224" s="19"/>
      <c r="AC1224" s="23">
        <v>6.4570970635603686E-2</v>
      </c>
      <c r="AI1224" s="21">
        <v>0.14833333333333334</v>
      </c>
      <c r="AY1224" s="14">
        <v>519.8475470032048</v>
      </c>
    </row>
    <row r="1225" spans="1:51" x14ac:dyDescent="0.25">
      <c r="A1225" s="2" t="s">
        <v>278</v>
      </c>
      <c r="B1225" s="6">
        <v>33897</v>
      </c>
      <c r="C1225" s="11"/>
      <c r="Q1225">
        <v>1.964</v>
      </c>
      <c r="R1225" s="24">
        <v>65.216666666666669</v>
      </c>
      <c r="S1225" s="20"/>
      <c r="AC1225" s="24">
        <v>0.12497253102238337</v>
      </c>
      <c r="AI1225" s="22">
        <v>0.29666666666666669</v>
      </c>
      <c r="AJ1225">
        <v>3.3000000000000002E-2</v>
      </c>
      <c r="AK1225">
        <v>1.272</v>
      </c>
      <c r="AL1225">
        <v>38.981000000000002</v>
      </c>
      <c r="AV1225">
        <v>2.5999999999999999E-2</v>
      </c>
      <c r="AW1225">
        <v>0.69099999999999995</v>
      </c>
      <c r="AX1225">
        <v>26.234999999999999</v>
      </c>
      <c r="AY1225" s="26"/>
    </row>
    <row r="1226" spans="1:51" x14ac:dyDescent="0.25">
      <c r="A1226" s="2" t="s">
        <v>278</v>
      </c>
      <c r="B1226" s="6">
        <v>33911</v>
      </c>
      <c r="C1226" s="11"/>
      <c r="Q1226">
        <v>2.157</v>
      </c>
      <c r="R1226" s="24">
        <v>125.66666666666667</v>
      </c>
      <c r="S1226" s="20"/>
      <c r="AC1226" s="24">
        <v>0.4478855956930694</v>
      </c>
      <c r="AI1226" s="22">
        <v>1.32</v>
      </c>
      <c r="AJ1226">
        <v>2.5999999999999999E-2</v>
      </c>
      <c r="AK1226">
        <v>1.161</v>
      </c>
      <c r="AL1226">
        <v>44.152000000000001</v>
      </c>
      <c r="AV1226">
        <v>1.4E-2</v>
      </c>
      <c r="AW1226">
        <v>0.995</v>
      </c>
      <c r="AX1226">
        <v>70.686000000000007</v>
      </c>
      <c r="AY1226" s="14">
        <v>753.33333333333337</v>
      </c>
    </row>
    <row r="1227" spans="1:51" x14ac:dyDescent="0.25">
      <c r="A1227" s="2" t="s">
        <v>278</v>
      </c>
      <c r="B1227" s="6">
        <v>33925</v>
      </c>
      <c r="C1227" s="11"/>
      <c r="Q1227">
        <v>3.2130000000000001</v>
      </c>
      <c r="R1227" s="24">
        <v>301.13333333333333</v>
      </c>
      <c r="S1227" s="20"/>
      <c r="AC1227" s="24">
        <v>0.61073697225866286</v>
      </c>
      <c r="AI1227" s="22">
        <v>2.0966666666666667</v>
      </c>
      <c r="AJ1227">
        <v>2.5999999999999999E-2</v>
      </c>
      <c r="AK1227">
        <v>1.8640000000000001</v>
      </c>
      <c r="AL1227">
        <v>73.436000000000007</v>
      </c>
      <c r="AV1227">
        <v>7.0000000000000001E-3</v>
      </c>
      <c r="AW1227">
        <v>1.349</v>
      </c>
      <c r="AX1227">
        <v>188.39</v>
      </c>
      <c r="AY1227" s="14">
        <v>600</v>
      </c>
    </row>
    <row r="1228" spans="1:51" x14ac:dyDescent="0.25">
      <c r="A1228" s="2" t="s">
        <v>278</v>
      </c>
      <c r="B1228" s="6">
        <v>33932</v>
      </c>
      <c r="C1228" s="11"/>
      <c r="R1228" s="24"/>
      <c r="S1228" s="20"/>
      <c r="AC1228" s="24">
        <v>0.61190301140863268</v>
      </c>
      <c r="AI1228" s="22">
        <v>2.1033333333333335</v>
      </c>
      <c r="AY1228" s="14">
        <v>545</v>
      </c>
    </row>
    <row r="1229" spans="1:51" x14ac:dyDescent="0.25">
      <c r="A1229" s="2" t="s">
        <v>278</v>
      </c>
      <c r="B1229" s="6">
        <v>33939</v>
      </c>
      <c r="C1229" s="11"/>
      <c r="Q1229">
        <v>3.819</v>
      </c>
      <c r="R1229" s="24">
        <v>459.74999999999994</v>
      </c>
      <c r="S1229" s="20"/>
      <c r="T1229">
        <v>1.6E-2</v>
      </c>
      <c r="U1229">
        <v>0.96299999999999997</v>
      </c>
      <c r="AC1229" s="24">
        <v>0.57151519393598349</v>
      </c>
      <c r="AI1229" s="22">
        <v>1.8833333333333335</v>
      </c>
      <c r="AJ1229">
        <v>2.5999999999999999E-2</v>
      </c>
      <c r="AK1229">
        <v>1.6279999999999999</v>
      </c>
      <c r="AL1229">
        <v>62.23</v>
      </c>
      <c r="AV1229">
        <v>5.0000000000000001E-3</v>
      </c>
      <c r="AW1229">
        <v>1.8149999999999999</v>
      </c>
      <c r="AX1229">
        <v>335.48500000000001</v>
      </c>
      <c r="AY1229" s="14"/>
    </row>
    <row r="1230" spans="1:51" x14ac:dyDescent="0.25">
      <c r="A1230" s="2" t="s">
        <v>278</v>
      </c>
      <c r="B1230" s="6">
        <v>33946</v>
      </c>
      <c r="C1230" s="11"/>
      <c r="Q1230">
        <v>3.3220000000000001</v>
      </c>
      <c r="R1230" s="24">
        <v>427.66666666666663</v>
      </c>
      <c r="S1230" s="20">
        <v>64.833333333333329</v>
      </c>
      <c r="T1230">
        <v>1.4E-2</v>
      </c>
      <c r="U1230">
        <v>0.71</v>
      </c>
      <c r="AC1230" s="24">
        <v>0.56438654501279961</v>
      </c>
      <c r="AI1230" s="22">
        <v>1.8466666666666667</v>
      </c>
      <c r="AJ1230">
        <v>2.4E-2</v>
      </c>
      <c r="AK1230">
        <v>0.95699999999999996</v>
      </c>
      <c r="AL1230">
        <v>39.436999999999998</v>
      </c>
      <c r="AV1230">
        <v>5.0000000000000001E-3</v>
      </c>
      <c r="AW1230">
        <v>1.52</v>
      </c>
      <c r="AX1230">
        <v>285.654</v>
      </c>
      <c r="AY1230" s="14">
        <v>403.33333333333331</v>
      </c>
    </row>
    <row r="1231" spans="1:51" x14ac:dyDescent="0.25">
      <c r="A1231" s="2" t="s">
        <v>278</v>
      </c>
      <c r="B1231" s="6">
        <v>33953</v>
      </c>
      <c r="C1231" s="11"/>
      <c r="Q1231">
        <v>4.1079999999999997</v>
      </c>
      <c r="R1231" s="24">
        <v>584.83333333333337</v>
      </c>
      <c r="S1231" s="20">
        <v>113</v>
      </c>
      <c r="T1231">
        <v>1.4E-2</v>
      </c>
      <c r="U1231">
        <v>1.2609999999999999</v>
      </c>
      <c r="AC1231" s="24">
        <v>0.53883528479134157</v>
      </c>
      <c r="AI1231" s="22">
        <v>1.72</v>
      </c>
      <c r="AJ1231">
        <v>2.4E-2</v>
      </c>
      <c r="AK1231">
        <v>0.80900000000000005</v>
      </c>
      <c r="AL1231">
        <v>33.994999999999997</v>
      </c>
      <c r="AV1231">
        <v>5.0000000000000001E-3</v>
      </c>
      <c r="AW1231">
        <v>1.8049999999999999</v>
      </c>
      <c r="AX1231">
        <v>393.33800000000002</v>
      </c>
      <c r="AY1231" s="14">
        <v>306.66666666666669</v>
      </c>
    </row>
    <row r="1232" spans="1:51" x14ac:dyDescent="0.25">
      <c r="A1232" s="2" t="s">
        <v>278</v>
      </c>
      <c r="B1232" s="6">
        <v>33959</v>
      </c>
      <c r="C1232" s="11"/>
      <c r="Q1232">
        <v>4.0949999999999998</v>
      </c>
      <c r="R1232" s="24">
        <v>577.83333333333326</v>
      </c>
      <c r="S1232" s="20">
        <v>138.93333333333334</v>
      </c>
      <c r="T1232">
        <v>1.4999999999999999E-2</v>
      </c>
      <c r="U1232">
        <v>1.605</v>
      </c>
      <c r="AC1232" s="24">
        <v>0.48314866550830071</v>
      </c>
      <c r="AI1232" s="22">
        <v>1.4666666666666666</v>
      </c>
      <c r="AJ1232">
        <v>2.1000000000000001E-2</v>
      </c>
      <c r="AK1232">
        <v>0.60199999999999998</v>
      </c>
      <c r="AL1232">
        <v>27.763999999999999</v>
      </c>
      <c r="AV1232">
        <v>5.0000000000000001E-3</v>
      </c>
      <c r="AW1232">
        <v>1.6020000000000001</v>
      </c>
      <c r="AX1232">
        <v>361.738</v>
      </c>
      <c r="AY1232" s="14">
        <v>396.66666666666669</v>
      </c>
    </row>
    <row r="1233" spans="1:51" x14ac:dyDescent="0.25">
      <c r="A1233" s="2" t="s">
        <v>278</v>
      </c>
      <c r="B1233" s="6">
        <v>33967</v>
      </c>
      <c r="C1233" s="11"/>
      <c r="Q1233">
        <v>4.4039999999999999</v>
      </c>
      <c r="R1233" s="24">
        <v>574.93333333333339</v>
      </c>
      <c r="S1233" s="20">
        <v>180.61666666666667</v>
      </c>
      <c r="T1233">
        <v>1.6E-2</v>
      </c>
      <c r="U1233">
        <v>2.1949999999999998</v>
      </c>
      <c r="AC1233" s="24">
        <v>0.51977474312317917</v>
      </c>
      <c r="AI1233" s="22">
        <v>1.6300000000000001</v>
      </c>
      <c r="AJ1233">
        <v>2.3E-2</v>
      </c>
      <c r="AK1233">
        <v>0.47299999999999998</v>
      </c>
      <c r="AL1233">
        <v>20.707000000000001</v>
      </c>
      <c r="AV1233">
        <v>4.0000000000000001E-3</v>
      </c>
      <c r="AW1233">
        <v>1.363</v>
      </c>
      <c r="AX1233">
        <v>333.27600000000001</v>
      </c>
      <c r="AY1233" s="14">
        <v>418.33333333333331</v>
      </c>
    </row>
    <row r="1234" spans="1:51" x14ac:dyDescent="0.25">
      <c r="A1234" s="2" t="s">
        <v>278</v>
      </c>
      <c r="B1234" s="6">
        <v>33974</v>
      </c>
      <c r="C1234" s="11"/>
      <c r="Q1234">
        <v>4.4829999999999997</v>
      </c>
      <c r="R1234" s="24">
        <v>593.48333333333335</v>
      </c>
      <c r="S1234" s="20">
        <v>223.5</v>
      </c>
      <c r="T1234">
        <v>1.4999999999999999E-2</v>
      </c>
      <c r="U1234">
        <v>2.5609999999999999</v>
      </c>
      <c r="AC1234" s="24">
        <v>0.59586245457854847</v>
      </c>
      <c r="AI1234" s="22">
        <v>2.0133333333333332</v>
      </c>
      <c r="AJ1234">
        <v>1.7999999999999999E-2</v>
      </c>
      <c r="AK1234">
        <v>0.40100000000000002</v>
      </c>
      <c r="AL1234">
        <v>22.295999999999999</v>
      </c>
      <c r="AV1234">
        <v>3.0000000000000001E-3</v>
      </c>
      <c r="AW1234">
        <v>1.06</v>
      </c>
      <c r="AX1234">
        <v>306.57400000000001</v>
      </c>
      <c r="AY1234" s="14">
        <v>336.66666666666669</v>
      </c>
    </row>
    <row r="1235" spans="1:51" x14ac:dyDescent="0.25">
      <c r="A1235" s="2" t="s">
        <v>278</v>
      </c>
      <c r="B1235" s="6">
        <v>33981</v>
      </c>
      <c r="C1235" s="11"/>
      <c r="Q1235">
        <v>4.5019999999999998</v>
      </c>
      <c r="R1235" s="24">
        <v>573.56666666666672</v>
      </c>
      <c r="S1235" s="20">
        <v>254</v>
      </c>
      <c r="T1235">
        <v>1.7000000000000001E-2</v>
      </c>
      <c r="U1235">
        <v>3.2930000000000001</v>
      </c>
      <c r="AC1235" s="24">
        <v>0.46500613529874057</v>
      </c>
      <c r="AI1235" s="22">
        <v>1.39</v>
      </c>
      <c r="AJ1235">
        <v>2.1999999999999999E-2</v>
      </c>
      <c r="AK1235">
        <v>0.158</v>
      </c>
      <c r="AL1235">
        <v>7.3460000000000001</v>
      </c>
      <c r="AV1235">
        <v>3.0000000000000001E-3</v>
      </c>
      <c r="AW1235">
        <v>0.63300000000000001</v>
      </c>
      <c r="AX1235">
        <v>250.65299999999999</v>
      </c>
      <c r="AY1235" s="14">
        <v>338.33333333333331</v>
      </c>
    </row>
    <row r="1236" spans="1:51" x14ac:dyDescent="0.25">
      <c r="A1236" s="2" t="s">
        <v>278</v>
      </c>
      <c r="B1236" s="6">
        <v>33988</v>
      </c>
      <c r="C1236" s="11"/>
      <c r="Q1236">
        <v>6.9279999999999999</v>
      </c>
      <c r="R1236" s="24">
        <v>855.51666666666665</v>
      </c>
      <c r="S1236" s="20">
        <v>431.33333333333331</v>
      </c>
      <c r="T1236">
        <v>1.6E-2</v>
      </c>
      <c r="U1236">
        <v>5.3449999999999998</v>
      </c>
      <c r="AC1236" s="24"/>
      <c r="AI1236" s="22"/>
      <c r="AV1236">
        <v>2E-3</v>
      </c>
      <c r="AW1236">
        <v>0.69199999999999995</v>
      </c>
      <c r="AX1236">
        <v>346.245</v>
      </c>
      <c r="AY1236" s="14">
        <v>330</v>
      </c>
    </row>
    <row r="1237" spans="1:51" x14ac:dyDescent="0.25">
      <c r="A1237" s="2" t="s">
        <v>278</v>
      </c>
      <c r="B1237" s="6">
        <v>33996</v>
      </c>
      <c r="C1237" s="11"/>
      <c r="Q1237">
        <v>4.8760000000000003</v>
      </c>
      <c r="R1237" s="24">
        <v>703.31666666666661</v>
      </c>
      <c r="S1237" s="20">
        <v>317.3</v>
      </c>
      <c r="T1237">
        <v>1.4999999999999999E-2</v>
      </c>
      <c r="U1237">
        <v>3.7909999999999999</v>
      </c>
      <c r="AC1237" s="24"/>
      <c r="AI1237" s="22"/>
      <c r="AV1237">
        <v>2E-3</v>
      </c>
      <c r="AW1237">
        <v>0.43</v>
      </c>
      <c r="AX1237">
        <v>215.03299999999999</v>
      </c>
      <c r="AY1237" s="14">
        <v>393.33333333333331</v>
      </c>
    </row>
    <row r="1238" spans="1:51" x14ac:dyDescent="0.25">
      <c r="A1238" s="2" t="s">
        <v>278</v>
      </c>
      <c r="B1238" s="6">
        <v>34003</v>
      </c>
      <c r="C1238" s="11"/>
      <c r="Q1238">
        <v>5.702</v>
      </c>
      <c r="R1238" s="24">
        <v>875.50135540259964</v>
      </c>
      <c r="S1238" s="20">
        <v>512.72861025282418</v>
      </c>
      <c r="T1238">
        <v>1.9E-2</v>
      </c>
      <c r="U1238">
        <v>5.3</v>
      </c>
      <c r="W1238" s="14">
        <v>3.1836099999999999E-2</v>
      </c>
      <c r="Y1238">
        <f>AA1238/W1238</f>
        <v>8984.6540291256497</v>
      </c>
      <c r="AA1238" s="14">
        <v>286.03634413664707</v>
      </c>
      <c r="AC1238" s="24"/>
      <c r="AI1238" s="22"/>
      <c r="AN1238" t="s">
        <v>935</v>
      </c>
      <c r="AU1238" s="14">
        <v>83.972505614429778</v>
      </c>
      <c r="AV1238">
        <v>2E-3</v>
      </c>
      <c r="AW1238">
        <v>0.52200000000000002</v>
      </c>
      <c r="AX1238">
        <v>261.17399999999998</v>
      </c>
      <c r="AY1238" s="14">
        <v>368.33333333333331</v>
      </c>
    </row>
    <row r="1239" spans="1:51" x14ac:dyDescent="0.25">
      <c r="A1239" s="2" t="s">
        <v>930</v>
      </c>
      <c r="B1239" s="6">
        <v>33884</v>
      </c>
      <c r="C1239" s="11"/>
      <c r="R1239" s="23"/>
      <c r="S1239" s="19"/>
      <c r="AC1239" s="23">
        <v>0.18024519358067259</v>
      </c>
      <c r="AI1239" s="21">
        <v>0.44166666666666665</v>
      </c>
      <c r="AY1239" s="14">
        <v>468.36387483761149</v>
      </c>
    </row>
    <row r="1240" spans="1:51" x14ac:dyDescent="0.25">
      <c r="A1240" s="2" t="s">
        <v>930</v>
      </c>
      <c r="B1240" s="6">
        <v>33897</v>
      </c>
      <c r="C1240" s="11"/>
      <c r="Q1240">
        <v>4.5529999999999999</v>
      </c>
      <c r="R1240" s="24">
        <v>100.3</v>
      </c>
      <c r="S1240" s="20"/>
      <c r="AC1240" s="24">
        <v>0.32800205735241106</v>
      </c>
      <c r="AI1240" s="22">
        <v>0.8833333333333333</v>
      </c>
      <c r="AJ1240">
        <v>0.05</v>
      </c>
      <c r="AK1240">
        <v>2.5750000000000002</v>
      </c>
      <c r="AL1240">
        <v>52.167000000000002</v>
      </c>
      <c r="AV1240">
        <v>4.1000000000000002E-2</v>
      </c>
      <c r="AW1240">
        <v>1.978</v>
      </c>
      <c r="AX1240">
        <v>48.098999999999997</v>
      </c>
      <c r="AY1240" s="26"/>
    </row>
    <row r="1241" spans="1:51" x14ac:dyDescent="0.25">
      <c r="A1241" s="2" t="s">
        <v>930</v>
      </c>
      <c r="B1241" s="6">
        <v>33911</v>
      </c>
      <c r="C1241" s="11"/>
      <c r="Q1241">
        <v>8.8070000000000004</v>
      </c>
      <c r="R1241" s="24">
        <v>252.95</v>
      </c>
      <c r="S1241" s="20"/>
      <c r="AC1241" s="24">
        <v>0.86459703220203876</v>
      </c>
      <c r="AI1241" s="22">
        <v>4.4433333333333334</v>
      </c>
      <c r="AJ1241">
        <v>4.1000000000000002E-2</v>
      </c>
      <c r="AK1241">
        <v>5.7649999999999997</v>
      </c>
      <c r="AL1241">
        <v>142.321</v>
      </c>
      <c r="AV1241">
        <v>0.03</v>
      </c>
      <c r="AW1241">
        <v>3.0419999999999998</v>
      </c>
      <c r="AX1241">
        <v>103.726</v>
      </c>
      <c r="AY1241" s="14">
        <v>1366.6666666666667</v>
      </c>
    </row>
    <row r="1242" spans="1:51" x14ac:dyDescent="0.25">
      <c r="A1242" s="2" t="s">
        <v>930</v>
      </c>
      <c r="B1242" s="6">
        <v>33925</v>
      </c>
      <c r="C1242" s="11"/>
      <c r="Q1242">
        <v>13.77</v>
      </c>
      <c r="R1242" s="24">
        <v>702.66666666666663</v>
      </c>
      <c r="S1242" s="20"/>
      <c r="AC1242" s="24">
        <v>0.94665633220332635</v>
      </c>
      <c r="AI1242" s="22">
        <v>6.5133333333333336</v>
      </c>
      <c r="AJ1242">
        <v>3.5000000000000003E-2</v>
      </c>
      <c r="AK1242">
        <v>9.2449999999999992</v>
      </c>
      <c r="AL1242">
        <v>263.34899999999999</v>
      </c>
      <c r="AV1242">
        <v>1.2999999999999999E-2</v>
      </c>
      <c r="AW1242">
        <v>4.5250000000000004</v>
      </c>
      <c r="AX1242">
        <v>362.72800000000001</v>
      </c>
      <c r="AY1242" s="14">
        <v>1128.3333333333333</v>
      </c>
    </row>
    <row r="1243" spans="1:51" x14ac:dyDescent="0.25">
      <c r="A1243" s="2" t="s">
        <v>930</v>
      </c>
      <c r="B1243" s="6">
        <v>33932</v>
      </c>
      <c r="C1243" s="11"/>
      <c r="R1243" s="24"/>
      <c r="S1243" s="20"/>
      <c r="AC1243" s="24">
        <v>0.94327271686831593</v>
      </c>
      <c r="AI1243" s="22">
        <v>6.3766666666666669</v>
      </c>
      <c r="AY1243" s="14">
        <v>1141.6666666666667</v>
      </c>
    </row>
    <row r="1244" spans="1:51" x14ac:dyDescent="0.25">
      <c r="A1244" s="2" t="s">
        <v>930</v>
      </c>
      <c r="B1244" s="6">
        <v>33939</v>
      </c>
      <c r="C1244" s="11"/>
      <c r="Q1244">
        <v>12.231</v>
      </c>
      <c r="R1244" s="24">
        <v>1012.4333333333334</v>
      </c>
      <c r="S1244" s="20"/>
      <c r="AC1244" s="24">
        <v>0.9388545605896127</v>
      </c>
      <c r="AI1244" s="22">
        <v>6.21</v>
      </c>
      <c r="AJ1244">
        <v>3.2000000000000001E-2</v>
      </c>
      <c r="AK1244">
        <v>6.2089999999999996</v>
      </c>
      <c r="AL1244">
        <v>191.17599999999999</v>
      </c>
      <c r="AV1244">
        <v>8.0000000000000002E-3</v>
      </c>
      <c r="AW1244">
        <v>6.0220000000000002</v>
      </c>
      <c r="AX1244">
        <v>756.70899999999995</v>
      </c>
      <c r="AY1244" s="14"/>
    </row>
    <row r="1245" spans="1:51" x14ac:dyDescent="0.25">
      <c r="A1245" s="2" t="s">
        <v>930</v>
      </c>
      <c r="B1245" s="6">
        <v>33946</v>
      </c>
      <c r="C1245" s="11"/>
      <c r="Q1245">
        <v>14.327</v>
      </c>
      <c r="R1245" s="24">
        <v>1162</v>
      </c>
      <c r="S1245" s="20">
        <v>192.66666666666666</v>
      </c>
      <c r="T1245">
        <v>1.7000000000000001E-2</v>
      </c>
      <c r="U1245">
        <v>2.6419999999999999</v>
      </c>
      <c r="AC1245" s="24">
        <v>0.9119631674176274</v>
      </c>
      <c r="AI1245" s="22">
        <v>5.4</v>
      </c>
      <c r="AJ1245">
        <v>3.1E-2</v>
      </c>
      <c r="AK1245">
        <v>5.8129999999999997</v>
      </c>
      <c r="AL1245">
        <v>183.98500000000001</v>
      </c>
      <c r="AV1245">
        <v>8.0000000000000002E-3</v>
      </c>
      <c r="AW1245">
        <v>5.5209999999999999</v>
      </c>
      <c r="AX1245">
        <v>725.48800000000006</v>
      </c>
      <c r="AY1245" s="14">
        <v>723.33333333333337</v>
      </c>
    </row>
    <row r="1246" spans="1:51" x14ac:dyDescent="0.25">
      <c r="A1246" s="2" t="s">
        <v>930</v>
      </c>
      <c r="B1246" s="6">
        <v>33953</v>
      </c>
      <c r="C1246" s="11"/>
      <c r="Q1246">
        <v>11.512</v>
      </c>
      <c r="R1246" s="24">
        <v>1439.6666666666667</v>
      </c>
      <c r="S1246" s="20">
        <v>246.16666666666666</v>
      </c>
      <c r="T1246">
        <v>1.4999999999999999E-2</v>
      </c>
      <c r="U1246">
        <v>3.0009999999999999</v>
      </c>
      <c r="AC1246" s="24">
        <v>0.89024448744536411</v>
      </c>
      <c r="AI1246" s="22">
        <v>4.91</v>
      </c>
      <c r="AJ1246">
        <v>2.8000000000000001E-2</v>
      </c>
      <c r="AK1246">
        <v>3.53</v>
      </c>
      <c r="AL1246">
        <v>128.79900000000001</v>
      </c>
      <c r="AV1246">
        <v>6.0000000000000001E-3</v>
      </c>
      <c r="AW1246">
        <v>4.532</v>
      </c>
      <c r="AX1246">
        <v>818.255</v>
      </c>
      <c r="AY1246" s="14">
        <v>656.66666666666663</v>
      </c>
    </row>
    <row r="1247" spans="1:51" x14ac:dyDescent="0.25">
      <c r="A1247" s="2" t="s">
        <v>930</v>
      </c>
      <c r="B1247" s="6">
        <v>33959</v>
      </c>
      <c r="C1247" s="11"/>
      <c r="Q1247">
        <v>13.683</v>
      </c>
      <c r="R1247" s="24">
        <v>1534.5166666666667</v>
      </c>
      <c r="S1247" s="20">
        <v>333.16666666666669</v>
      </c>
      <c r="T1247">
        <v>1.7000000000000001E-2</v>
      </c>
      <c r="U1247">
        <v>4.3739999999999997</v>
      </c>
      <c r="AC1247" s="24">
        <v>0.83295632937462583</v>
      </c>
      <c r="AI1247" s="22">
        <v>3.9766666666666666</v>
      </c>
      <c r="AJ1247">
        <v>2.5000000000000001E-2</v>
      </c>
      <c r="AK1247">
        <v>3.49</v>
      </c>
      <c r="AL1247">
        <v>135.54400000000001</v>
      </c>
      <c r="AV1247">
        <v>5.0000000000000001E-3</v>
      </c>
      <c r="AW1247">
        <v>5.2119999999999997</v>
      </c>
      <c r="AX1247">
        <v>958.93799999999999</v>
      </c>
      <c r="AY1247" s="14">
        <v>600</v>
      </c>
    </row>
    <row r="1248" spans="1:51" x14ac:dyDescent="0.25">
      <c r="A1248" s="2" t="s">
        <v>930</v>
      </c>
      <c r="B1248" s="6">
        <v>33967</v>
      </c>
      <c r="C1248" s="11"/>
      <c r="Q1248">
        <v>13.605</v>
      </c>
      <c r="R1248" s="24">
        <v>1462.4333333333334</v>
      </c>
      <c r="S1248" s="20">
        <v>418.33333333333331</v>
      </c>
      <c r="T1248">
        <v>1.7999999999999999E-2</v>
      </c>
      <c r="U1248">
        <v>5.9619999999999997</v>
      </c>
      <c r="AC1248" s="24">
        <v>0.87132944777480836</v>
      </c>
      <c r="AI1248" s="22">
        <v>4.5566666666666666</v>
      </c>
      <c r="AJ1248">
        <v>2.5999999999999999E-2</v>
      </c>
      <c r="AK1248">
        <v>2.8490000000000002</v>
      </c>
      <c r="AL1248">
        <v>107.996</v>
      </c>
      <c r="AV1248">
        <v>5.0000000000000001E-3</v>
      </c>
      <c r="AW1248">
        <v>4.0309999999999997</v>
      </c>
      <c r="AX1248">
        <v>866.98099999999999</v>
      </c>
      <c r="AY1248" s="14">
        <v>578.33333333333337</v>
      </c>
    </row>
    <row r="1249" spans="1:51" x14ac:dyDescent="0.25">
      <c r="A1249" s="2" t="s">
        <v>930</v>
      </c>
      <c r="B1249" s="6">
        <v>33974</v>
      </c>
      <c r="C1249" s="11"/>
      <c r="Q1249">
        <v>13.923</v>
      </c>
      <c r="R1249" s="24">
        <v>1558.9833333333333</v>
      </c>
      <c r="S1249" s="20">
        <v>510.66666666666669</v>
      </c>
      <c r="T1249">
        <v>1.7000000000000001E-2</v>
      </c>
      <c r="U1249">
        <v>6.7919999999999998</v>
      </c>
      <c r="AC1249" s="24">
        <v>0.84892819116362916</v>
      </c>
      <c r="AI1249" s="22">
        <v>4.2</v>
      </c>
      <c r="AJ1249">
        <v>2.4E-2</v>
      </c>
      <c r="AK1249">
        <v>2.319</v>
      </c>
      <c r="AL1249">
        <v>96.281000000000006</v>
      </c>
      <c r="AV1249">
        <v>4.0000000000000001E-3</v>
      </c>
      <c r="AW1249">
        <v>3.88</v>
      </c>
      <c r="AX1249">
        <v>872.55100000000004</v>
      </c>
      <c r="AY1249" s="14">
        <v>536.66666666666663</v>
      </c>
    </row>
    <row r="1250" spans="1:51" x14ac:dyDescent="0.25">
      <c r="A1250" s="2" t="s">
        <v>930</v>
      </c>
      <c r="B1250" s="6">
        <v>33981</v>
      </c>
      <c r="C1250" s="11"/>
      <c r="Q1250">
        <v>13.417</v>
      </c>
      <c r="R1250" s="24">
        <v>1581.2166666666667</v>
      </c>
      <c r="S1250" s="20">
        <v>649</v>
      </c>
      <c r="T1250">
        <v>1.7000000000000001E-2</v>
      </c>
      <c r="U1250">
        <v>8.5570000000000004</v>
      </c>
      <c r="AC1250" s="24">
        <v>0.81080934201801802</v>
      </c>
      <c r="AI1250" s="22">
        <v>3.7</v>
      </c>
      <c r="AJ1250">
        <v>2.3E-2</v>
      </c>
      <c r="AK1250">
        <v>0.94099999999999995</v>
      </c>
      <c r="AL1250">
        <v>40.756</v>
      </c>
      <c r="AV1250">
        <v>4.0000000000000001E-3</v>
      </c>
      <c r="AW1250">
        <v>2.734</v>
      </c>
      <c r="AX1250">
        <v>770.93200000000002</v>
      </c>
      <c r="AY1250" s="14">
        <v>523.33333333333337</v>
      </c>
    </row>
    <row r="1251" spans="1:51" x14ac:dyDescent="0.25">
      <c r="A1251" s="2" t="s">
        <v>930</v>
      </c>
      <c r="B1251" s="6">
        <v>33988</v>
      </c>
      <c r="C1251" s="11"/>
      <c r="Q1251">
        <v>14.026999999999999</v>
      </c>
      <c r="R1251" s="24">
        <v>1696.85</v>
      </c>
      <c r="S1251" s="20">
        <v>805.33333333333337</v>
      </c>
      <c r="T1251">
        <v>1.6E-2</v>
      </c>
      <c r="U1251">
        <v>10.504</v>
      </c>
      <c r="AC1251" s="24"/>
      <c r="AI1251" s="22"/>
      <c r="AV1251">
        <v>3.0000000000000001E-3</v>
      </c>
      <c r="AW1251">
        <v>2.0529999999999999</v>
      </c>
      <c r="AX1251">
        <v>716.649</v>
      </c>
      <c r="AY1251" s="14">
        <v>511.66666666666669</v>
      </c>
    </row>
    <row r="1252" spans="1:51" x14ac:dyDescent="0.25">
      <c r="A1252" s="2" t="s">
        <v>930</v>
      </c>
      <c r="B1252" s="6">
        <v>33996</v>
      </c>
      <c r="C1252" s="11"/>
      <c r="Q1252">
        <v>14.951000000000001</v>
      </c>
      <c r="R1252" s="24">
        <v>1679.8333333333333</v>
      </c>
      <c r="S1252" s="20">
        <v>850</v>
      </c>
      <c r="T1252">
        <v>1.7999999999999999E-2</v>
      </c>
      <c r="U1252">
        <v>12.051</v>
      </c>
      <c r="AC1252" s="24"/>
      <c r="AI1252" s="22"/>
      <c r="AV1252">
        <v>3.0000000000000001E-3</v>
      </c>
      <c r="AW1252">
        <v>1.349</v>
      </c>
      <c r="AX1252">
        <v>522.38699999999994</v>
      </c>
      <c r="AY1252" s="14">
        <v>498.33333333333331</v>
      </c>
    </row>
    <row r="1253" spans="1:51" x14ac:dyDescent="0.25">
      <c r="A1253" s="2" t="s">
        <v>930</v>
      </c>
      <c r="B1253" s="6">
        <v>34003</v>
      </c>
      <c r="C1253" s="11"/>
      <c r="Q1253">
        <v>15.808999999999999</v>
      </c>
      <c r="R1253" s="24">
        <v>1547.505058915109</v>
      </c>
      <c r="S1253" s="20">
        <v>887.79405838667719</v>
      </c>
      <c r="T1253">
        <v>1.7999999999999999E-2</v>
      </c>
      <c r="U1253">
        <v>12.506</v>
      </c>
      <c r="W1253" s="14">
        <v>3.2318733333333328E-2</v>
      </c>
      <c r="Y1253">
        <f>AA1253/W1253</f>
        <v>21821.034436333033</v>
      </c>
      <c r="AA1253" s="14">
        <v>705.22819300533081</v>
      </c>
      <c r="AC1253" s="24"/>
      <c r="AI1253" s="22"/>
      <c r="AN1253" t="s">
        <v>935</v>
      </c>
      <c r="AU1253" s="14">
        <v>182.56586538134641</v>
      </c>
      <c r="AV1253">
        <v>3.0000000000000001E-3</v>
      </c>
      <c r="AW1253">
        <v>1.6930000000000001</v>
      </c>
      <c r="AX1253">
        <v>659.71100000000001</v>
      </c>
      <c r="AY1253" s="14">
        <v>508.33333333333331</v>
      </c>
    </row>
    <row r="1254" spans="1:51" x14ac:dyDescent="0.25">
      <c r="A1254" s="2" t="s">
        <v>926</v>
      </c>
      <c r="B1254" s="6">
        <v>33884</v>
      </c>
      <c r="C1254" s="11"/>
      <c r="R1254" s="23"/>
      <c r="S1254" s="19"/>
      <c r="AC1254" s="23">
        <v>0.15083350099841608</v>
      </c>
      <c r="AI1254" s="21">
        <v>0.36333333333333334</v>
      </c>
      <c r="AY1254" s="14">
        <v>516.35244973076465</v>
      </c>
    </row>
    <row r="1255" spans="1:51" x14ac:dyDescent="0.25">
      <c r="A1255" s="2" t="s">
        <v>926</v>
      </c>
      <c r="B1255" s="6">
        <v>33897</v>
      </c>
      <c r="C1255" s="11"/>
      <c r="Q1255">
        <v>4.423</v>
      </c>
      <c r="R1255" s="24">
        <v>93.383333333333326</v>
      </c>
      <c r="S1255" s="20"/>
      <c r="AC1255" s="24">
        <v>0.27891625697339295</v>
      </c>
      <c r="AI1255" s="22">
        <v>0.72666666666666668</v>
      </c>
      <c r="AJ1255">
        <v>5.1999999999999998E-2</v>
      </c>
      <c r="AK1255">
        <v>2.9809999999999999</v>
      </c>
      <c r="AL1255">
        <v>57.665999999999997</v>
      </c>
      <c r="AV1255">
        <v>0.04</v>
      </c>
      <c r="AW1255">
        <v>1.4419999999999999</v>
      </c>
      <c r="AX1255">
        <v>35.701000000000001</v>
      </c>
      <c r="AY1255" s="26"/>
    </row>
    <row r="1256" spans="1:51" x14ac:dyDescent="0.25">
      <c r="A1256" s="2" t="s">
        <v>926</v>
      </c>
      <c r="B1256" s="6">
        <v>33911</v>
      </c>
      <c r="C1256" s="11"/>
      <c r="Q1256">
        <v>8.3879999999999999</v>
      </c>
      <c r="R1256" s="24">
        <v>222.83333333333331</v>
      </c>
      <c r="S1256" s="20"/>
      <c r="AC1256" s="24">
        <v>0.88415474649694314</v>
      </c>
      <c r="AI1256" s="22">
        <v>4.79</v>
      </c>
      <c r="AJ1256">
        <v>4.2999999999999997E-2</v>
      </c>
      <c r="AK1256">
        <v>5.84</v>
      </c>
      <c r="AL1256">
        <v>136.08000000000001</v>
      </c>
      <c r="AV1256">
        <v>3.3000000000000002E-2</v>
      </c>
      <c r="AW1256">
        <v>2.548</v>
      </c>
      <c r="AX1256">
        <v>78.221999999999994</v>
      </c>
      <c r="AY1256" s="14">
        <v>1076.6666666666667</v>
      </c>
    </row>
    <row r="1257" spans="1:51" x14ac:dyDescent="0.25">
      <c r="A1257" s="2" t="s">
        <v>926</v>
      </c>
      <c r="B1257" s="6">
        <v>33925</v>
      </c>
      <c r="C1257" s="11"/>
      <c r="Q1257">
        <v>16.472999999999999</v>
      </c>
      <c r="R1257" s="24">
        <v>716.11666666666667</v>
      </c>
      <c r="S1257" s="20"/>
      <c r="AC1257" s="24">
        <v>0.95517548144073317</v>
      </c>
      <c r="AI1257" s="22">
        <v>6.9</v>
      </c>
      <c r="AJ1257">
        <v>3.7999999999999999E-2</v>
      </c>
      <c r="AK1257">
        <v>11.36</v>
      </c>
      <c r="AL1257">
        <v>295.16399999999999</v>
      </c>
      <c r="AV1257">
        <v>1.6E-2</v>
      </c>
      <c r="AW1257">
        <v>5.1130000000000004</v>
      </c>
      <c r="AX1257">
        <v>335.00799999999998</v>
      </c>
      <c r="AY1257" s="14">
        <v>1051.6666666666667</v>
      </c>
    </row>
    <row r="1258" spans="1:51" x14ac:dyDescent="0.25">
      <c r="A1258" s="2" t="s">
        <v>926</v>
      </c>
      <c r="B1258" s="6">
        <v>33932</v>
      </c>
      <c r="C1258" s="11"/>
      <c r="R1258" s="24"/>
      <c r="S1258" s="20"/>
      <c r="AC1258" s="24">
        <v>0.95497331657742712</v>
      </c>
      <c r="AI1258" s="22">
        <v>6.89</v>
      </c>
      <c r="AY1258" s="14">
        <v>1110</v>
      </c>
    </row>
    <row r="1259" spans="1:51" x14ac:dyDescent="0.25">
      <c r="A1259" s="2" t="s">
        <v>926</v>
      </c>
      <c r="B1259" s="6">
        <v>33939</v>
      </c>
      <c r="C1259" s="11"/>
      <c r="Q1259">
        <v>15.135999999999999</v>
      </c>
      <c r="R1259" s="24">
        <v>1004.3166666666667</v>
      </c>
      <c r="S1259" s="20"/>
      <c r="AC1259" s="24">
        <v>0.94436818337853412</v>
      </c>
      <c r="AI1259" s="22">
        <v>6.42</v>
      </c>
      <c r="AJ1259">
        <v>3.5999999999999997E-2</v>
      </c>
      <c r="AK1259">
        <v>8.1129999999999995</v>
      </c>
      <c r="AL1259">
        <v>226.89599999999999</v>
      </c>
      <c r="AV1259">
        <v>0.01</v>
      </c>
      <c r="AW1259">
        <v>7.0229999999999997</v>
      </c>
      <c r="AX1259">
        <v>709.899</v>
      </c>
      <c r="AY1259" s="14"/>
    </row>
    <row r="1260" spans="1:51" x14ac:dyDescent="0.25">
      <c r="A1260" s="2" t="s">
        <v>926</v>
      </c>
      <c r="B1260" s="6">
        <v>33946</v>
      </c>
      <c r="C1260" s="11"/>
      <c r="Q1260">
        <v>19.376000000000001</v>
      </c>
      <c r="R1260" s="24">
        <v>1329.8333333333335</v>
      </c>
      <c r="S1260" s="20">
        <v>215.66666666666669</v>
      </c>
      <c r="T1260">
        <v>1.9E-2</v>
      </c>
      <c r="U1260">
        <v>3.1840000000000002</v>
      </c>
      <c r="AC1260" s="24">
        <v>0.93575169905549693</v>
      </c>
      <c r="AI1260" s="22">
        <v>6.1000000000000005</v>
      </c>
      <c r="AJ1260">
        <v>3.5000000000000003E-2</v>
      </c>
      <c r="AK1260">
        <v>8.0359999999999996</v>
      </c>
      <c r="AL1260">
        <v>227.27500000000001</v>
      </c>
      <c r="AV1260">
        <v>8.9999999999999993E-3</v>
      </c>
      <c r="AW1260">
        <v>7.718</v>
      </c>
      <c r="AX1260">
        <v>844.30100000000004</v>
      </c>
      <c r="AY1260" s="14">
        <v>531.66666666666663</v>
      </c>
    </row>
    <row r="1261" spans="1:51" x14ac:dyDescent="0.25">
      <c r="A1261" s="2" t="s">
        <v>926</v>
      </c>
      <c r="B1261" s="6">
        <v>33953</v>
      </c>
      <c r="C1261" s="11"/>
      <c r="Q1261">
        <v>16.343</v>
      </c>
      <c r="R1261" s="24">
        <v>1269.6666666666667</v>
      </c>
      <c r="S1261" s="20">
        <v>228.16666666666666</v>
      </c>
      <c r="T1261">
        <v>1.7000000000000001E-2</v>
      </c>
      <c r="U1261">
        <v>3.0539999999999998</v>
      </c>
      <c r="AC1261" s="24">
        <v>0.91009484521055994</v>
      </c>
      <c r="AI1261" s="22">
        <v>5.3533333333333335</v>
      </c>
      <c r="AJ1261">
        <v>3.4000000000000002E-2</v>
      </c>
      <c r="AK1261">
        <v>5.2190000000000003</v>
      </c>
      <c r="AL1261">
        <v>153.327</v>
      </c>
      <c r="AV1261">
        <v>0.01</v>
      </c>
      <c r="AW1261">
        <v>7.6070000000000002</v>
      </c>
      <c r="AX1261">
        <v>803.76400000000001</v>
      </c>
      <c r="AY1261" s="14">
        <v>708.33333333333337</v>
      </c>
    </row>
    <row r="1262" spans="1:51" x14ac:dyDescent="0.25">
      <c r="A1262" s="2" t="s">
        <v>926</v>
      </c>
      <c r="B1262" s="6">
        <v>33959</v>
      </c>
      <c r="C1262" s="11"/>
      <c r="Q1262">
        <v>11.815</v>
      </c>
      <c r="R1262" s="24">
        <v>1680.0833333333333</v>
      </c>
      <c r="S1262" s="20">
        <v>337.83333333333331</v>
      </c>
      <c r="T1262">
        <v>1.2E-2</v>
      </c>
      <c r="U1262">
        <v>3.2709999999999999</v>
      </c>
      <c r="AC1262" s="24">
        <v>0.86172350342755577</v>
      </c>
      <c r="AI1262" s="22">
        <v>4.3966666666666665</v>
      </c>
      <c r="AJ1262">
        <v>3.1E-2</v>
      </c>
      <c r="AK1262">
        <v>5.1959999999999997</v>
      </c>
      <c r="AL1262">
        <v>193.92500000000001</v>
      </c>
      <c r="AV1262">
        <v>7.0000000000000001E-3</v>
      </c>
      <c r="AW1262">
        <v>6.5910000000000002</v>
      </c>
      <c r="AX1262">
        <v>1037.3620000000001</v>
      </c>
      <c r="AY1262" s="14">
        <v>525</v>
      </c>
    </row>
    <row r="1263" spans="1:51" x14ac:dyDescent="0.25">
      <c r="A1263" s="2" t="s">
        <v>926</v>
      </c>
      <c r="B1263" s="6">
        <v>33967</v>
      </c>
      <c r="C1263" s="11"/>
      <c r="Q1263">
        <v>20.053000000000001</v>
      </c>
      <c r="R1263" s="24">
        <v>1746.2</v>
      </c>
      <c r="S1263" s="20">
        <v>513.5</v>
      </c>
      <c r="T1263">
        <v>0.02</v>
      </c>
      <c r="U1263">
        <v>7.8819999999999997</v>
      </c>
      <c r="AC1263" s="24">
        <v>0.85470658071959593</v>
      </c>
      <c r="AI1263" s="22">
        <v>4.2866666666666662</v>
      </c>
      <c r="AJ1263">
        <v>3.2000000000000001E-2</v>
      </c>
      <c r="AK1263">
        <v>4.7279999999999998</v>
      </c>
      <c r="AL1263">
        <v>149.773</v>
      </c>
      <c r="AV1263">
        <v>7.0000000000000001E-3</v>
      </c>
      <c r="AW1263">
        <v>6.4</v>
      </c>
      <c r="AX1263">
        <v>988.86400000000003</v>
      </c>
      <c r="AY1263" s="14">
        <v>675</v>
      </c>
    </row>
    <row r="1264" spans="1:51" x14ac:dyDescent="0.25">
      <c r="A1264" s="2" t="s">
        <v>926</v>
      </c>
      <c r="B1264" s="6">
        <v>33974</v>
      </c>
      <c r="C1264" s="11"/>
      <c r="Q1264">
        <v>20.388000000000002</v>
      </c>
      <c r="R1264" s="24">
        <v>1758.75</v>
      </c>
      <c r="S1264" s="20">
        <v>631.83333333333337</v>
      </c>
      <c r="T1264">
        <v>0.02</v>
      </c>
      <c r="U1264">
        <v>9.9320000000000004</v>
      </c>
      <c r="AC1264" s="24">
        <v>0.81080934201801802</v>
      </c>
      <c r="AI1264" s="22">
        <v>3.7</v>
      </c>
      <c r="AJ1264">
        <v>2.9000000000000001E-2</v>
      </c>
      <c r="AK1264">
        <v>3.5470000000000002</v>
      </c>
      <c r="AL1264">
        <v>124.691</v>
      </c>
      <c r="AV1264">
        <v>6.0000000000000001E-3</v>
      </c>
      <c r="AW1264">
        <v>5.6260000000000003</v>
      </c>
      <c r="AX1264">
        <v>907.91200000000003</v>
      </c>
      <c r="AY1264" s="14">
        <v>608.33333333333337</v>
      </c>
    </row>
    <row r="1265" spans="1:51" x14ac:dyDescent="0.25">
      <c r="A1265" s="2" t="s">
        <v>926</v>
      </c>
      <c r="B1265" s="6">
        <v>33981</v>
      </c>
      <c r="C1265" s="11"/>
      <c r="Q1265">
        <v>18.151</v>
      </c>
      <c r="R1265" s="24">
        <v>1581.2333333333333</v>
      </c>
      <c r="S1265" s="20">
        <v>682.33333333333326</v>
      </c>
      <c r="T1265">
        <v>2.1000000000000001E-2</v>
      </c>
      <c r="U1265">
        <v>11.138</v>
      </c>
      <c r="AC1265" s="24">
        <v>0.82915524494259096</v>
      </c>
      <c r="AI1265" s="22">
        <v>3.9266666666666667</v>
      </c>
      <c r="AJ1265">
        <v>0.03</v>
      </c>
      <c r="AK1265">
        <v>2.8359999999999999</v>
      </c>
      <c r="AL1265">
        <v>95.527000000000001</v>
      </c>
      <c r="AV1265">
        <v>5.0000000000000001E-3</v>
      </c>
      <c r="AW1265">
        <v>3.7349999999999999</v>
      </c>
      <c r="AX1265">
        <v>726.56600000000003</v>
      </c>
      <c r="AY1265" s="14">
        <v>615</v>
      </c>
    </row>
    <row r="1266" spans="1:51" x14ac:dyDescent="0.25">
      <c r="A1266" s="2" t="s">
        <v>926</v>
      </c>
      <c r="B1266" s="6">
        <v>33988</v>
      </c>
      <c r="C1266" s="11"/>
      <c r="Q1266">
        <v>17.818000000000001</v>
      </c>
      <c r="R1266" s="24">
        <v>1608.4166666666667</v>
      </c>
      <c r="S1266" s="20">
        <v>811.83333333333337</v>
      </c>
      <c r="T1266">
        <v>2.1999999999999999E-2</v>
      </c>
      <c r="U1266">
        <v>13.782999999999999</v>
      </c>
      <c r="AC1266" s="24"/>
      <c r="AI1266" s="22"/>
      <c r="AL1266">
        <v>73.534000000000006</v>
      </c>
      <c r="AV1266">
        <v>4.0000000000000001E-3</v>
      </c>
      <c r="AW1266">
        <v>2.3860000000000001</v>
      </c>
      <c r="AX1266">
        <v>634.87599999999998</v>
      </c>
      <c r="AY1266" s="14">
        <v>505</v>
      </c>
    </row>
    <row r="1267" spans="1:51" x14ac:dyDescent="0.25">
      <c r="A1267" s="2" t="s">
        <v>926</v>
      </c>
      <c r="B1267" s="6">
        <v>33996</v>
      </c>
      <c r="C1267" s="11"/>
      <c r="Q1267">
        <v>20.193999999999999</v>
      </c>
      <c r="R1267" s="24">
        <v>1936</v>
      </c>
      <c r="S1267" s="20">
        <v>909.5</v>
      </c>
      <c r="T1267">
        <v>2.3E-2</v>
      </c>
      <c r="U1267">
        <v>16.297000000000001</v>
      </c>
      <c r="AC1267" s="24"/>
      <c r="AI1267" s="22"/>
      <c r="AV1267">
        <v>4.0000000000000001E-3</v>
      </c>
      <c r="AW1267">
        <v>2.0499999999999998</v>
      </c>
      <c r="AX1267">
        <v>549.50099999999998</v>
      </c>
      <c r="AY1267" s="14">
        <v>533.33333333333337</v>
      </c>
    </row>
    <row r="1268" spans="1:51" x14ac:dyDescent="0.25">
      <c r="A1268" s="2" t="s">
        <v>926</v>
      </c>
      <c r="B1268" s="6">
        <v>34003</v>
      </c>
      <c r="C1268" s="11"/>
      <c r="Q1268">
        <v>21.542000000000002</v>
      </c>
      <c r="R1268" s="24">
        <v>1597.2373259057495</v>
      </c>
      <c r="S1268" s="20">
        <v>964.31463576479655</v>
      </c>
      <c r="T1268">
        <v>2.3E-2</v>
      </c>
      <c r="U1268">
        <v>17.242000000000001</v>
      </c>
      <c r="W1268" s="14">
        <v>3.0430266666666667E-2</v>
      </c>
      <c r="Y1268">
        <f>AA1268/W1268</f>
        <v>24775.103743145632</v>
      </c>
      <c r="AA1268" s="14">
        <v>753.91301359825309</v>
      </c>
      <c r="AC1268" s="24"/>
      <c r="AI1268" s="22"/>
      <c r="AN1268" t="s">
        <v>935</v>
      </c>
      <c r="AU1268" s="14">
        <v>210.40162216654355</v>
      </c>
      <c r="AV1268">
        <v>4.0000000000000001E-3</v>
      </c>
      <c r="AW1268">
        <v>2.3839999999999999</v>
      </c>
      <c r="AX1268">
        <v>632.93700000000001</v>
      </c>
      <c r="AY1268" s="14">
        <v>561.66666666666663</v>
      </c>
    </row>
    <row r="1269" spans="1:51" x14ac:dyDescent="0.25">
      <c r="A1269" s="2" t="s">
        <v>922</v>
      </c>
      <c r="B1269" s="6">
        <v>33884</v>
      </c>
      <c r="C1269" s="11"/>
      <c r="R1269" s="23"/>
      <c r="S1269" s="19"/>
      <c r="AC1269" s="23">
        <v>0.126939129574553</v>
      </c>
      <c r="AI1269" s="21">
        <v>0.30166666666666664</v>
      </c>
      <c r="AY1269" s="14">
        <v>565.8206429519297</v>
      </c>
    </row>
    <row r="1270" spans="1:51" x14ac:dyDescent="0.25">
      <c r="A1270" s="2" t="s">
        <v>922</v>
      </c>
      <c r="B1270" s="6">
        <v>33897</v>
      </c>
      <c r="C1270" s="11"/>
      <c r="Q1270">
        <v>4.1120000000000001</v>
      </c>
      <c r="R1270" s="24">
        <v>108.1</v>
      </c>
      <c r="S1270" s="20"/>
      <c r="AC1270" s="24">
        <v>0.23776471653196096</v>
      </c>
      <c r="AI1270" s="22">
        <v>0.60333333333333328</v>
      </c>
      <c r="AJ1270">
        <v>4.2999999999999997E-2</v>
      </c>
      <c r="AK1270">
        <v>2.4289999999999998</v>
      </c>
      <c r="AL1270">
        <v>56.448</v>
      </c>
      <c r="AV1270">
        <v>3.3000000000000002E-2</v>
      </c>
      <c r="AW1270">
        <v>1.6830000000000001</v>
      </c>
      <c r="AX1270">
        <v>51.634999999999998</v>
      </c>
      <c r="AY1270" s="26"/>
    </row>
    <row r="1271" spans="1:51" x14ac:dyDescent="0.25">
      <c r="A1271" s="2" t="s">
        <v>922</v>
      </c>
      <c r="B1271" s="6">
        <v>33911</v>
      </c>
      <c r="C1271" s="11"/>
      <c r="Q1271">
        <v>7.399</v>
      </c>
      <c r="R1271" s="24">
        <v>247.5</v>
      </c>
      <c r="S1271" s="20"/>
      <c r="AC1271" s="24">
        <v>0.79268170298984342</v>
      </c>
      <c r="AI1271" s="22">
        <v>3.4966666666666666</v>
      </c>
      <c r="AJ1271">
        <v>3.5999999999999997E-2</v>
      </c>
      <c r="AK1271">
        <v>4.649</v>
      </c>
      <c r="AL1271">
        <v>128.756</v>
      </c>
      <c r="AV1271">
        <v>2.4E-2</v>
      </c>
      <c r="AW1271">
        <v>2.7509999999999999</v>
      </c>
      <c r="AX1271">
        <v>113.166</v>
      </c>
      <c r="AY1271" s="14">
        <v>1158.3333333333333</v>
      </c>
    </row>
    <row r="1272" spans="1:51" x14ac:dyDescent="0.25">
      <c r="A1272" s="2" t="s">
        <v>922</v>
      </c>
      <c r="B1272" s="6">
        <v>33925</v>
      </c>
      <c r="C1272" s="11"/>
      <c r="Q1272">
        <v>7.4550000000000001</v>
      </c>
      <c r="R1272" s="24">
        <v>562.83333333333326</v>
      </c>
      <c r="S1272" s="20"/>
      <c r="AC1272" s="24">
        <v>0.88187359511114849</v>
      </c>
      <c r="AI1272" s="22">
        <v>4.746666666666667</v>
      </c>
      <c r="AJ1272">
        <v>2.9000000000000001E-2</v>
      </c>
      <c r="AK1272">
        <v>4.7160000000000002</v>
      </c>
      <c r="AL1272">
        <v>159.91499999999999</v>
      </c>
      <c r="AV1272">
        <v>8.0000000000000002E-3</v>
      </c>
      <c r="AW1272">
        <v>2.7389999999999999</v>
      </c>
      <c r="AX1272">
        <v>351.80900000000003</v>
      </c>
      <c r="AY1272" s="14">
        <v>1085</v>
      </c>
    </row>
    <row r="1273" spans="1:51" x14ac:dyDescent="0.25">
      <c r="A1273" s="2" t="s">
        <v>922</v>
      </c>
      <c r="B1273" s="6">
        <v>33932</v>
      </c>
      <c r="C1273" s="11"/>
      <c r="R1273" s="24"/>
      <c r="S1273" s="20"/>
      <c r="AC1273" s="24">
        <v>0.87791039052849085</v>
      </c>
      <c r="AI1273" s="22">
        <v>4.6733333333333338</v>
      </c>
      <c r="AY1273" s="14">
        <v>953.33333333333337</v>
      </c>
    </row>
    <row r="1274" spans="1:51" x14ac:dyDescent="0.25">
      <c r="A1274" s="2" t="s">
        <v>922</v>
      </c>
      <c r="B1274" s="6">
        <v>33939</v>
      </c>
      <c r="C1274" s="11"/>
      <c r="Q1274">
        <v>6.952</v>
      </c>
      <c r="R1274" s="24">
        <v>828.11666666666667</v>
      </c>
      <c r="S1274" s="20"/>
      <c r="AC1274" s="24">
        <v>0.83144615072878325</v>
      </c>
      <c r="AI1274" s="22">
        <v>3.9566666666666666</v>
      </c>
      <c r="AJ1274">
        <v>2.7E-2</v>
      </c>
      <c r="AK1274">
        <v>3.2890000000000001</v>
      </c>
      <c r="AL1274">
        <v>122.669</v>
      </c>
      <c r="AV1274">
        <v>6.0000000000000001E-3</v>
      </c>
      <c r="AW1274">
        <v>3.6629999999999998</v>
      </c>
      <c r="AX1274">
        <v>658.65899999999999</v>
      </c>
      <c r="AY1274" s="14"/>
    </row>
    <row r="1275" spans="1:51" x14ac:dyDescent="0.25">
      <c r="A1275" s="2" t="s">
        <v>922</v>
      </c>
      <c r="B1275" s="6">
        <v>33946</v>
      </c>
      <c r="C1275" s="11"/>
      <c r="Q1275">
        <v>9.3330000000000002</v>
      </c>
      <c r="R1275" s="24">
        <v>1059.7333333333333</v>
      </c>
      <c r="S1275" s="20">
        <v>154</v>
      </c>
      <c r="T1275">
        <v>1.6E-2</v>
      </c>
      <c r="U1275">
        <v>1.879</v>
      </c>
      <c r="AC1275" s="24">
        <v>0.83295632937462583</v>
      </c>
      <c r="AI1275" s="22">
        <v>3.9766666666666666</v>
      </c>
      <c r="AJ1275">
        <v>2.5999999999999999E-2</v>
      </c>
      <c r="AK1275">
        <v>2.875</v>
      </c>
      <c r="AL1275">
        <v>110.36799999999999</v>
      </c>
      <c r="AV1275">
        <v>6.0000000000000001E-3</v>
      </c>
      <c r="AW1275">
        <v>4.2690000000000001</v>
      </c>
      <c r="AX1275">
        <v>732.29499999999996</v>
      </c>
      <c r="AY1275" s="14">
        <v>426.66666666666669</v>
      </c>
    </row>
    <row r="1276" spans="1:51" x14ac:dyDescent="0.25">
      <c r="A1276" s="2" t="s">
        <v>922</v>
      </c>
      <c r="B1276" s="6">
        <v>33953</v>
      </c>
      <c r="C1276" s="11"/>
      <c r="Q1276">
        <v>7.4459999999999997</v>
      </c>
      <c r="R1276" s="24">
        <v>1045.1666666666665</v>
      </c>
      <c r="S1276" s="20">
        <v>182.66666666666669</v>
      </c>
      <c r="T1276">
        <v>1.4E-2</v>
      </c>
      <c r="U1276">
        <v>2.012</v>
      </c>
      <c r="AC1276" s="24">
        <v>0.78052128026889778</v>
      </c>
      <c r="AI1276" s="22">
        <v>3.37</v>
      </c>
      <c r="AJ1276">
        <v>2.4E-2</v>
      </c>
      <c r="AK1276">
        <v>1.722</v>
      </c>
      <c r="AL1276">
        <v>72.686999999999998</v>
      </c>
      <c r="AV1276">
        <v>5.0000000000000001E-3</v>
      </c>
      <c r="AW1276">
        <v>3.3460000000000001</v>
      </c>
      <c r="AX1276">
        <v>721.68499999999995</v>
      </c>
      <c r="AY1276" s="14">
        <v>520</v>
      </c>
    </row>
    <row r="1277" spans="1:51" x14ac:dyDescent="0.25">
      <c r="A1277" s="2" t="s">
        <v>922</v>
      </c>
      <c r="B1277" s="6">
        <v>33959</v>
      </c>
      <c r="C1277" s="11"/>
      <c r="Q1277">
        <v>10.143000000000001</v>
      </c>
      <c r="R1277" s="24">
        <v>1312.5833333333333</v>
      </c>
      <c r="S1277" s="20">
        <v>278.83333333333331</v>
      </c>
      <c r="T1277">
        <v>1.7000000000000001E-2</v>
      </c>
      <c r="U1277">
        <v>3.698</v>
      </c>
      <c r="AC1277" s="24">
        <v>0.73125706815560565</v>
      </c>
      <c r="AI1277" s="22">
        <v>2.92</v>
      </c>
      <c r="AJ1277">
        <v>2.3E-2</v>
      </c>
      <c r="AK1277">
        <v>2.0190000000000001</v>
      </c>
      <c r="AL1277">
        <v>88.093000000000004</v>
      </c>
      <c r="AV1277">
        <v>5.0000000000000001E-3</v>
      </c>
      <c r="AW1277">
        <v>3.867</v>
      </c>
      <c r="AX1277">
        <v>845.53899999999999</v>
      </c>
      <c r="AY1277" s="14">
        <v>436.66666666666669</v>
      </c>
    </row>
    <row r="1278" spans="1:51" x14ac:dyDescent="0.25">
      <c r="A1278" s="2" t="s">
        <v>922</v>
      </c>
      <c r="B1278" s="6">
        <v>33967</v>
      </c>
      <c r="C1278" s="11"/>
      <c r="Q1278">
        <v>8.9920000000000009</v>
      </c>
      <c r="R1278" s="24">
        <v>1233.1666666666667</v>
      </c>
      <c r="S1278" s="20">
        <v>357.8</v>
      </c>
      <c r="T1278">
        <v>1.4999999999999999E-2</v>
      </c>
      <c r="U1278">
        <v>4.2919999999999998</v>
      </c>
      <c r="AC1278" s="24">
        <v>0.7824877264651009</v>
      </c>
      <c r="AI1278" s="22">
        <v>3.39</v>
      </c>
      <c r="AJ1278">
        <v>2.1999999999999999E-2</v>
      </c>
      <c r="AK1278">
        <v>1.3919999999999999</v>
      </c>
      <c r="AL1278">
        <v>62.564999999999998</v>
      </c>
      <c r="AV1278">
        <v>4.0000000000000001E-3</v>
      </c>
      <c r="AW1278">
        <v>2.589</v>
      </c>
      <c r="AX1278">
        <v>742.50400000000002</v>
      </c>
      <c r="AY1278" s="14">
        <v>481.66666666666669</v>
      </c>
    </row>
    <row r="1279" spans="1:51" x14ac:dyDescent="0.25">
      <c r="A1279" s="2" t="s">
        <v>922</v>
      </c>
      <c r="B1279" s="6">
        <v>33974</v>
      </c>
      <c r="C1279" s="11"/>
      <c r="Q1279">
        <v>8.141</v>
      </c>
      <c r="R1279" s="24">
        <v>1139.0333333333333</v>
      </c>
      <c r="S1279" s="20">
        <v>393</v>
      </c>
      <c r="T1279">
        <v>1.4999999999999999E-2</v>
      </c>
      <c r="U1279">
        <v>4.7220000000000004</v>
      </c>
      <c r="AC1279" s="24">
        <v>0.69608280513742149</v>
      </c>
      <c r="AI1279" s="22">
        <v>2.6466666666666665</v>
      </c>
      <c r="AJ1279">
        <v>1.6E-2</v>
      </c>
      <c r="AK1279">
        <v>0.626</v>
      </c>
      <c r="AL1279">
        <v>35.792000000000002</v>
      </c>
      <c r="AV1279">
        <v>3.0000000000000001E-3</v>
      </c>
      <c r="AW1279">
        <v>2.004</v>
      </c>
      <c r="AX1279">
        <v>622.06600000000003</v>
      </c>
      <c r="AY1279" s="14">
        <v>460</v>
      </c>
    </row>
    <row r="1280" spans="1:51" x14ac:dyDescent="0.25">
      <c r="A1280" s="2" t="s">
        <v>922</v>
      </c>
      <c r="B1280" s="6">
        <v>33981</v>
      </c>
      <c r="C1280" s="11"/>
      <c r="Q1280">
        <v>9.6310000000000002</v>
      </c>
      <c r="R1280" s="24">
        <v>1293.45</v>
      </c>
      <c r="S1280" s="20">
        <v>533.16666666666663</v>
      </c>
      <c r="T1280">
        <v>1.6E-2</v>
      </c>
      <c r="U1280">
        <v>6.7949999999999999</v>
      </c>
      <c r="AC1280" s="24">
        <v>0.68729655574114634</v>
      </c>
      <c r="AI1280" s="22">
        <v>2.5833333333333335</v>
      </c>
      <c r="AJ1280">
        <v>2.1000000000000001E-2</v>
      </c>
      <c r="AK1280">
        <v>0.22600000000000001</v>
      </c>
      <c r="AL1280">
        <v>10.930999999999999</v>
      </c>
      <c r="AV1280">
        <v>3.0000000000000001E-3</v>
      </c>
      <c r="AW1280">
        <v>1.6910000000000001</v>
      </c>
      <c r="AX1280">
        <v>630.08199999999999</v>
      </c>
      <c r="AY1280" s="14">
        <v>446.66666666666669</v>
      </c>
    </row>
    <row r="1281" spans="1:51" x14ac:dyDescent="0.25">
      <c r="A1281" s="2" t="s">
        <v>922</v>
      </c>
      <c r="B1281" s="6">
        <v>33988</v>
      </c>
      <c r="C1281" s="11"/>
      <c r="Q1281">
        <v>8.9239999999999995</v>
      </c>
      <c r="R1281" s="24">
        <v>1288.3999999999999</v>
      </c>
      <c r="S1281" s="20">
        <v>608.16666666666663</v>
      </c>
      <c r="T1281">
        <v>1.2999999999999999E-2</v>
      </c>
      <c r="U1281">
        <v>6.3529999999999998</v>
      </c>
      <c r="AC1281" s="24"/>
      <c r="AI1281" s="22"/>
      <c r="AV1281">
        <v>2E-3</v>
      </c>
      <c r="AW1281">
        <v>1.35</v>
      </c>
      <c r="AX1281">
        <v>561.53800000000001</v>
      </c>
      <c r="AY1281" s="14">
        <v>450</v>
      </c>
    </row>
    <row r="1282" spans="1:51" x14ac:dyDescent="0.25">
      <c r="A1282" s="2" t="s">
        <v>922</v>
      </c>
      <c r="B1282" s="6">
        <v>33996</v>
      </c>
      <c r="C1282" s="11"/>
      <c r="Q1282">
        <v>9.7759999999999998</v>
      </c>
      <c r="R1282" s="24">
        <v>1380.5333333333333</v>
      </c>
      <c r="S1282" s="20">
        <v>600.7833333333333</v>
      </c>
      <c r="T1282">
        <v>1.6E-2</v>
      </c>
      <c r="U1282">
        <v>7.5869999999999997</v>
      </c>
      <c r="AC1282" s="24"/>
      <c r="AI1282" s="22"/>
      <c r="AV1282">
        <v>2E-3</v>
      </c>
      <c r="AW1282">
        <v>0.98299999999999998</v>
      </c>
      <c r="AX1282">
        <v>491.70100000000002</v>
      </c>
      <c r="AY1282" s="14">
        <v>473.33333333333331</v>
      </c>
    </row>
    <row r="1283" spans="1:51" x14ac:dyDescent="0.25">
      <c r="A1283" s="2" t="s">
        <v>922</v>
      </c>
      <c r="B1283" s="6">
        <v>34003</v>
      </c>
      <c r="C1283" s="11"/>
      <c r="Q1283">
        <v>12.282999999999999</v>
      </c>
      <c r="R1283" s="24">
        <v>1342.1567028170921</v>
      </c>
      <c r="S1283" s="20">
        <v>772.00518767364497</v>
      </c>
      <c r="T1283">
        <v>1.6E-2</v>
      </c>
      <c r="U1283">
        <v>9.5630000000000006</v>
      </c>
      <c r="W1283" s="14">
        <v>3.33105E-2</v>
      </c>
      <c r="Y1283">
        <f>AA1283/W1283</f>
        <v>18015.804511674556</v>
      </c>
      <c r="AA1283" s="14">
        <v>600.11545618613525</v>
      </c>
      <c r="AC1283" s="24"/>
      <c r="AI1283" s="22"/>
      <c r="AN1283" t="s">
        <v>935</v>
      </c>
      <c r="AU1283" s="14">
        <v>171.88973148750972</v>
      </c>
      <c r="AV1283">
        <v>2E-3</v>
      </c>
      <c r="AW1283">
        <v>1.1399999999999999</v>
      </c>
      <c r="AX1283">
        <v>570.15200000000004</v>
      </c>
      <c r="AY1283" s="14">
        <v>445</v>
      </c>
    </row>
    <row r="1284" spans="1:51" x14ac:dyDescent="0.25">
      <c r="A1284" s="2" t="s">
        <v>275</v>
      </c>
      <c r="B1284" s="6">
        <v>33884</v>
      </c>
      <c r="C1284" s="11"/>
      <c r="R1284" s="23">
        <v>247.83333333333331</v>
      </c>
      <c r="S1284" s="19"/>
      <c r="AC1284" s="23">
        <v>0.56307774242555886</v>
      </c>
      <c r="AI1284" s="21">
        <v>1.84</v>
      </c>
      <c r="AY1284" s="14">
        <v>480.94559912405913</v>
      </c>
    </row>
    <row r="1285" spans="1:51" x14ac:dyDescent="0.25">
      <c r="A1285" s="2" t="s">
        <v>275</v>
      </c>
      <c r="B1285" s="6">
        <v>33897</v>
      </c>
      <c r="C1285" s="11"/>
      <c r="Q1285">
        <v>5.2889999999999997</v>
      </c>
      <c r="R1285" s="24">
        <v>358</v>
      </c>
      <c r="S1285" s="20"/>
      <c r="AC1285" s="24">
        <v>0.67437211284143961</v>
      </c>
      <c r="AI1285" s="22">
        <v>2.4933333333333332</v>
      </c>
      <c r="AJ1285">
        <v>2.3E-2</v>
      </c>
      <c r="AK1285">
        <v>3.0830000000000002</v>
      </c>
      <c r="AL1285">
        <v>130.071</v>
      </c>
      <c r="AV1285">
        <v>0.01</v>
      </c>
      <c r="AW1285">
        <v>2.206</v>
      </c>
      <c r="AX1285">
        <v>227.87899999999999</v>
      </c>
      <c r="AY1285" s="26">
        <v>853.33333333333337</v>
      </c>
    </row>
    <row r="1286" spans="1:51" x14ac:dyDescent="0.25">
      <c r="A1286" s="2" t="s">
        <v>275</v>
      </c>
      <c r="B1286" s="6">
        <v>33911</v>
      </c>
      <c r="C1286" s="11"/>
      <c r="Q1286">
        <v>5.6319999999999997</v>
      </c>
      <c r="R1286" s="24">
        <v>533.29999999999995</v>
      </c>
      <c r="S1286" s="20"/>
      <c r="AC1286" s="24">
        <v>0.78346433268399296</v>
      </c>
      <c r="AI1286" s="22">
        <v>3.4</v>
      </c>
      <c r="AJ1286">
        <v>2.5999999999999999E-2</v>
      </c>
      <c r="AK1286">
        <v>3.0009999999999999</v>
      </c>
      <c r="AL1286">
        <v>117.227</v>
      </c>
      <c r="AV1286">
        <v>7.0000000000000001E-3</v>
      </c>
      <c r="AW1286">
        <v>2.6309999999999998</v>
      </c>
      <c r="AX1286">
        <v>365.23200000000003</v>
      </c>
      <c r="AY1286" s="14">
        <v>755</v>
      </c>
    </row>
    <row r="1287" spans="1:51" x14ac:dyDescent="0.25">
      <c r="A1287" s="2" t="s">
        <v>275</v>
      </c>
      <c r="B1287" s="6">
        <v>33925</v>
      </c>
      <c r="C1287" s="11"/>
      <c r="Q1287">
        <v>8.391</v>
      </c>
      <c r="R1287" s="24">
        <v>930.38333333333333</v>
      </c>
      <c r="S1287" s="20"/>
      <c r="AC1287" s="24">
        <v>0.83245444591397122</v>
      </c>
      <c r="AI1287" s="22">
        <v>3.9699999999999998</v>
      </c>
      <c r="AJ1287">
        <v>2.7E-2</v>
      </c>
      <c r="AK1287">
        <v>3.4340000000000002</v>
      </c>
      <c r="AL1287">
        <v>122.82299999999999</v>
      </c>
      <c r="AV1287">
        <v>7.0000000000000001E-3</v>
      </c>
      <c r="AW1287">
        <v>4.9569999999999999</v>
      </c>
      <c r="AX1287">
        <v>703.55899999999997</v>
      </c>
      <c r="AY1287" s="14">
        <v>655</v>
      </c>
    </row>
    <row r="1288" spans="1:51" x14ac:dyDescent="0.25">
      <c r="A1288" s="2" t="s">
        <v>275</v>
      </c>
      <c r="B1288" s="6">
        <v>33932</v>
      </c>
      <c r="C1288" s="11"/>
      <c r="Q1288">
        <v>8.4139999999999997</v>
      </c>
      <c r="R1288" s="24">
        <v>972</v>
      </c>
      <c r="S1288" s="20">
        <v>151.16666666666669</v>
      </c>
      <c r="T1288">
        <v>1.4999999999999999E-2</v>
      </c>
      <c r="U1288">
        <v>1.5169999999999999</v>
      </c>
      <c r="AC1288" s="24">
        <v>0.81165878729362828</v>
      </c>
      <c r="AI1288" s="22">
        <v>3.71</v>
      </c>
      <c r="AJ1288">
        <v>2.5999999999999999E-2</v>
      </c>
      <c r="AK1288">
        <v>3.0739999999999998</v>
      </c>
      <c r="AL1288">
        <v>113.37</v>
      </c>
      <c r="AV1288">
        <v>5.0000000000000001E-3</v>
      </c>
      <c r="AW1288">
        <v>3.2330000000000001</v>
      </c>
      <c r="AX1288">
        <v>627.63199999999995</v>
      </c>
      <c r="AY1288" s="14">
        <v>485</v>
      </c>
    </row>
    <row r="1289" spans="1:51" x14ac:dyDescent="0.25">
      <c r="A1289" s="2" t="s">
        <v>275</v>
      </c>
      <c r="B1289" s="6">
        <v>33939</v>
      </c>
      <c r="C1289" s="11"/>
      <c r="Q1289">
        <v>6.3250000000000002</v>
      </c>
      <c r="R1289" s="24">
        <v>945.61666666666667</v>
      </c>
      <c r="S1289" s="20">
        <v>115.33333333333333</v>
      </c>
      <c r="T1289">
        <v>1.4E-2</v>
      </c>
      <c r="U1289">
        <v>1.69</v>
      </c>
      <c r="AC1289" s="24">
        <v>0.77247610201041006</v>
      </c>
      <c r="AI1289" s="22">
        <v>3.29</v>
      </c>
      <c r="AJ1289">
        <v>2.1999999999999999E-2</v>
      </c>
      <c r="AK1289">
        <v>2.0190000000000001</v>
      </c>
      <c r="AL1289">
        <v>87.924999999999997</v>
      </c>
      <c r="AV1289">
        <v>4.0000000000000001E-3</v>
      </c>
      <c r="AW1289">
        <v>2.7280000000000002</v>
      </c>
      <c r="AX1289">
        <v>678.08699999999999</v>
      </c>
      <c r="AY1289" s="14">
        <v>428.33333333333331</v>
      </c>
    </row>
    <row r="1290" spans="1:51" x14ac:dyDescent="0.25">
      <c r="A1290" s="2" t="s">
        <v>275</v>
      </c>
      <c r="B1290" s="6">
        <v>33946</v>
      </c>
      <c r="C1290" s="11"/>
      <c r="Q1290">
        <v>7.3220000000000001</v>
      </c>
      <c r="R1290" s="24">
        <v>1087.1333333333334</v>
      </c>
      <c r="S1290" s="20">
        <v>214.16666666666666</v>
      </c>
      <c r="T1290">
        <v>1.4999999999999999E-2</v>
      </c>
      <c r="U1290">
        <v>2.1459999999999999</v>
      </c>
      <c r="AC1290" s="24">
        <v>0.74652751442315668</v>
      </c>
      <c r="AI1290" s="22">
        <v>3.05</v>
      </c>
      <c r="AJ1290">
        <v>2.1999999999999999E-2</v>
      </c>
      <c r="AK1290">
        <v>1.5329999999999999</v>
      </c>
      <c r="AL1290">
        <v>67.084000000000003</v>
      </c>
      <c r="AV1290">
        <v>4.0000000000000001E-3</v>
      </c>
      <c r="AW1290">
        <v>2.806</v>
      </c>
      <c r="AX1290">
        <v>705.48099999999999</v>
      </c>
      <c r="AY1290" s="14">
        <v>383.33333333333331</v>
      </c>
    </row>
    <row r="1291" spans="1:51" x14ac:dyDescent="0.25">
      <c r="A1291" s="2" t="s">
        <v>275</v>
      </c>
      <c r="B1291" s="6">
        <v>33953</v>
      </c>
      <c r="C1291" s="11"/>
      <c r="Q1291">
        <v>6.4050000000000002</v>
      </c>
      <c r="R1291" s="24">
        <v>1061.8333333333333</v>
      </c>
      <c r="S1291" s="20">
        <v>243</v>
      </c>
      <c r="T1291">
        <v>1.2E-2</v>
      </c>
      <c r="U1291">
        <v>2.0499999999999998</v>
      </c>
      <c r="AC1291" s="24">
        <v>0.71032625310265862</v>
      </c>
      <c r="AI1291" s="22">
        <v>2.753333333333333</v>
      </c>
      <c r="AJ1291">
        <v>2.1000000000000001E-2</v>
      </c>
      <c r="AK1291">
        <v>1.157</v>
      </c>
      <c r="AL1291">
        <v>51.207999999999998</v>
      </c>
      <c r="AV1291">
        <v>3.0000000000000001E-3</v>
      </c>
      <c r="AW1291">
        <v>2.2480000000000002</v>
      </c>
      <c r="AX1291">
        <v>667.37599999999998</v>
      </c>
      <c r="AY1291" s="14">
        <v>448.33333333333331</v>
      </c>
    </row>
    <row r="1292" spans="1:51" x14ac:dyDescent="0.25">
      <c r="A1292" s="2" t="s">
        <v>275</v>
      </c>
      <c r="B1292" s="6">
        <v>33959</v>
      </c>
      <c r="C1292" s="11"/>
      <c r="Q1292">
        <v>6.4080000000000004</v>
      </c>
      <c r="R1292" s="24">
        <v>1072.3833333333334</v>
      </c>
      <c r="S1292" s="20">
        <v>271.86666666666667</v>
      </c>
      <c r="T1292">
        <v>1.2999999999999999E-2</v>
      </c>
      <c r="U1292">
        <v>2.4460000000000002</v>
      </c>
      <c r="AC1292" s="24">
        <v>0.63777872608967134</v>
      </c>
      <c r="AI1292" s="22">
        <v>2.2566666666666668</v>
      </c>
      <c r="AJ1292">
        <v>1.7999999999999999E-2</v>
      </c>
      <c r="AK1292">
        <v>0.69299999999999995</v>
      </c>
      <c r="AL1292">
        <v>38.085000000000001</v>
      </c>
      <c r="AV1292">
        <v>3.0000000000000001E-3</v>
      </c>
      <c r="AW1292">
        <v>2.2069999999999999</v>
      </c>
      <c r="AX1292">
        <v>660.39499999999998</v>
      </c>
      <c r="AY1292" s="14">
        <v>401.66666666666669</v>
      </c>
    </row>
    <row r="1293" spans="1:51" x14ac:dyDescent="0.25">
      <c r="A1293" s="2" t="s">
        <v>275</v>
      </c>
      <c r="B1293" s="6">
        <v>33967</v>
      </c>
      <c r="C1293" s="11"/>
      <c r="Q1293">
        <v>6.2359999999999998</v>
      </c>
      <c r="R1293" s="24">
        <v>1003.8</v>
      </c>
      <c r="S1293" s="20">
        <v>353.5</v>
      </c>
      <c r="T1293">
        <v>1.2E-2</v>
      </c>
      <c r="U1293">
        <v>3.0150000000000001</v>
      </c>
      <c r="AC1293" s="24">
        <v>0.70060754269020331</v>
      </c>
      <c r="AI1293" s="22">
        <v>2.6799999999999997</v>
      </c>
      <c r="AJ1293">
        <v>0.02</v>
      </c>
      <c r="AK1293">
        <v>0.47599999999999998</v>
      </c>
      <c r="AL1293">
        <v>21.702999999999999</v>
      </c>
      <c r="AV1293">
        <v>3.0000000000000001E-3</v>
      </c>
      <c r="AW1293">
        <v>1.5229999999999999</v>
      </c>
      <c r="AX1293">
        <v>545.98199999999997</v>
      </c>
      <c r="AY1293" s="14">
        <v>416.66666666666669</v>
      </c>
    </row>
    <row r="1294" spans="1:51" x14ac:dyDescent="0.25">
      <c r="A1294" s="2" t="s">
        <v>275</v>
      </c>
      <c r="B1294" s="6">
        <v>33974</v>
      </c>
      <c r="C1294" s="11"/>
      <c r="Q1294">
        <v>6.6760000000000002</v>
      </c>
      <c r="R1294" s="24">
        <v>1142.2</v>
      </c>
      <c r="S1294" s="20">
        <v>400.83333333333331</v>
      </c>
      <c r="T1294">
        <v>1.2999999999999999E-2</v>
      </c>
      <c r="U1294">
        <v>3.6160000000000001</v>
      </c>
      <c r="AC1294" s="24">
        <v>0.55380535571372846</v>
      </c>
      <c r="AI1294" s="22">
        <v>1.7933333333333334</v>
      </c>
      <c r="AV1294">
        <v>2E-3</v>
      </c>
      <c r="AW1294">
        <v>1.494</v>
      </c>
      <c r="AX1294">
        <v>606.84699999999998</v>
      </c>
      <c r="AY1294" s="14">
        <v>390</v>
      </c>
    </row>
    <row r="1295" spans="1:51" x14ac:dyDescent="0.25">
      <c r="A1295" s="2" t="s">
        <v>275</v>
      </c>
      <c r="B1295" s="6">
        <v>33981</v>
      </c>
      <c r="C1295" s="11"/>
      <c r="Q1295">
        <v>6.71</v>
      </c>
      <c r="R1295" s="24">
        <v>1057.8833333333332</v>
      </c>
      <c r="S1295" s="20">
        <v>441.33333333333331</v>
      </c>
      <c r="T1295">
        <v>1.2999999999999999E-2</v>
      </c>
      <c r="U1295">
        <v>3.9260000000000002</v>
      </c>
      <c r="AC1295" s="24">
        <v>0.6124847205006303</v>
      </c>
      <c r="AI1295" s="22">
        <v>2.1066666666666665</v>
      </c>
      <c r="AV1295">
        <v>2E-3</v>
      </c>
      <c r="AW1295">
        <v>1.06</v>
      </c>
      <c r="AX1295">
        <v>504.61500000000001</v>
      </c>
      <c r="AY1295" s="14">
        <v>453.33333333333331</v>
      </c>
    </row>
    <row r="1296" spans="1:51" x14ac:dyDescent="0.25">
      <c r="A1296" s="2" t="s">
        <v>275</v>
      </c>
      <c r="B1296" s="6">
        <v>33988</v>
      </c>
      <c r="C1296" s="11"/>
      <c r="Q1296">
        <v>7.8739999999999997</v>
      </c>
      <c r="R1296" s="24">
        <v>1116.3833333333334</v>
      </c>
      <c r="S1296" s="20">
        <v>461.5</v>
      </c>
      <c r="T1296">
        <v>1.6E-2</v>
      </c>
      <c r="U1296">
        <v>5.0149999999999997</v>
      </c>
      <c r="AC1296" s="24"/>
      <c r="AI1296" s="22"/>
      <c r="AV1296">
        <v>2E-3</v>
      </c>
      <c r="AW1296">
        <v>1.056</v>
      </c>
      <c r="AX1296">
        <v>507.07900000000001</v>
      </c>
      <c r="AY1296" s="14">
        <v>366.66666666666669</v>
      </c>
    </row>
    <row r="1297" spans="1:51" x14ac:dyDescent="0.25">
      <c r="A1297" s="2" t="s">
        <v>275</v>
      </c>
      <c r="B1297" s="6">
        <v>33996</v>
      </c>
      <c r="C1297" s="11"/>
      <c r="R1297" s="24"/>
      <c r="S1297" s="20"/>
      <c r="AC1297" s="24"/>
      <c r="AI1297" s="22"/>
      <c r="AY1297" s="14">
        <v>390</v>
      </c>
    </row>
    <row r="1298" spans="1:51" x14ac:dyDescent="0.25">
      <c r="A1298" s="2" t="s">
        <v>275</v>
      </c>
      <c r="B1298" s="6">
        <v>34003</v>
      </c>
      <c r="C1298" s="11"/>
      <c r="Q1298">
        <v>7.4880000000000004</v>
      </c>
      <c r="R1298" s="24">
        <v>940.46783269540254</v>
      </c>
      <c r="S1298" s="20">
        <v>443.8946163673665</v>
      </c>
      <c r="T1298">
        <v>1.6E-2</v>
      </c>
      <c r="U1298">
        <v>4.9059999999999997</v>
      </c>
      <c r="W1298" s="14">
        <v>2.9765466666666667E-2</v>
      </c>
      <c r="Y1298">
        <f>AA1298/W1298</f>
        <v>10323.365433064075</v>
      </c>
      <c r="AA1298" s="14">
        <v>307.2797896856876</v>
      </c>
      <c r="AC1298" s="24"/>
      <c r="AI1298" s="22"/>
      <c r="AN1298" t="s">
        <v>935</v>
      </c>
      <c r="AU1298" s="14">
        <v>136.61482668167886</v>
      </c>
      <c r="AV1298">
        <v>2E-3</v>
      </c>
      <c r="AW1298">
        <v>0.99299999999999999</v>
      </c>
      <c r="AX1298">
        <v>496.51</v>
      </c>
      <c r="AY1298" s="14"/>
    </row>
    <row r="1299" spans="1:51" x14ac:dyDescent="0.25">
      <c r="A1299" s="2" t="s">
        <v>931</v>
      </c>
      <c r="B1299" s="6">
        <v>33884</v>
      </c>
      <c r="C1299" s="11"/>
      <c r="R1299" s="23">
        <v>301</v>
      </c>
      <c r="S1299" s="19"/>
      <c r="AC1299" s="23">
        <v>0.66646250794830686</v>
      </c>
      <c r="AI1299" s="21">
        <v>2.44</v>
      </c>
      <c r="AY1299" s="14">
        <v>503.28632106586105</v>
      </c>
    </row>
    <row r="1300" spans="1:51" x14ac:dyDescent="0.25">
      <c r="A1300" s="2" t="s">
        <v>931</v>
      </c>
      <c r="B1300" s="6">
        <v>33897</v>
      </c>
      <c r="C1300" s="11"/>
      <c r="Q1300">
        <v>9.6880000000000006</v>
      </c>
      <c r="R1300" s="24">
        <v>358.9</v>
      </c>
      <c r="S1300" s="20"/>
      <c r="AC1300" s="24">
        <v>0.86068253093597302</v>
      </c>
      <c r="AI1300" s="22">
        <v>4.38</v>
      </c>
      <c r="AJ1300">
        <v>3.5999999999999997E-2</v>
      </c>
      <c r="AK1300">
        <v>5.718</v>
      </c>
      <c r="AL1300">
        <v>158.83500000000001</v>
      </c>
      <c r="AV1300">
        <v>0.02</v>
      </c>
      <c r="AW1300">
        <v>3.97</v>
      </c>
      <c r="AX1300">
        <v>200.399</v>
      </c>
      <c r="AY1300" s="26">
        <v>1031.6666666666667</v>
      </c>
    </row>
    <row r="1301" spans="1:51" x14ac:dyDescent="0.25">
      <c r="A1301" s="2" t="s">
        <v>931</v>
      </c>
      <c r="B1301" s="6">
        <v>33911</v>
      </c>
      <c r="C1301" s="11"/>
      <c r="Q1301">
        <v>13.414999999999999</v>
      </c>
      <c r="R1301" s="24">
        <v>697.0333333333333</v>
      </c>
      <c r="S1301" s="20"/>
      <c r="AC1301" s="24">
        <v>0.93755692891704601</v>
      </c>
      <c r="AI1301" s="22">
        <v>6.1633333333333331</v>
      </c>
      <c r="AJ1301">
        <v>3.3000000000000002E-2</v>
      </c>
      <c r="AK1301">
        <v>8.0220000000000002</v>
      </c>
      <c r="AL1301">
        <v>246.12100000000001</v>
      </c>
      <c r="AV1301">
        <v>1.4E-2</v>
      </c>
      <c r="AW1301">
        <v>5.3929999999999998</v>
      </c>
      <c r="AX1301">
        <v>388.86700000000002</v>
      </c>
      <c r="AY1301" s="14">
        <v>830</v>
      </c>
    </row>
    <row r="1302" spans="1:51" x14ac:dyDescent="0.25">
      <c r="A1302" s="2" t="s">
        <v>931</v>
      </c>
      <c r="B1302" s="6">
        <v>33925</v>
      </c>
      <c r="C1302" s="11"/>
      <c r="Q1302">
        <v>16.556999999999999</v>
      </c>
      <c r="R1302" s="24">
        <v>1439.4166666666667</v>
      </c>
      <c r="S1302" s="20"/>
      <c r="AC1302" s="24">
        <v>0.94503177566120744</v>
      </c>
      <c r="AI1302" s="22">
        <v>6.4466666666666663</v>
      </c>
      <c r="AJ1302">
        <v>3.1E-2</v>
      </c>
      <c r="AK1302">
        <v>7.9889999999999999</v>
      </c>
      <c r="AL1302">
        <v>256.93799999999999</v>
      </c>
      <c r="AV1302">
        <v>8.9999999999999993E-3</v>
      </c>
      <c r="AW1302">
        <v>8.5679999999999996</v>
      </c>
      <c r="AX1302">
        <v>964.44100000000003</v>
      </c>
      <c r="AY1302" s="14">
        <v>768.33333333333337</v>
      </c>
    </row>
    <row r="1303" spans="1:51" x14ac:dyDescent="0.25">
      <c r="A1303" s="2" t="s">
        <v>931</v>
      </c>
      <c r="B1303" s="6">
        <v>33932</v>
      </c>
      <c r="C1303" s="11"/>
      <c r="Q1303">
        <v>13.387</v>
      </c>
      <c r="R1303" s="24">
        <v>1318.8333333333333</v>
      </c>
      <c r="S1303" s="20">
        <v>186.83333333333331</v>
      </c>
      <c r="T1303">
        <v>1.9E-2</v>
      </c>
      <c r="U1303">
        <v>2.7040000000000002</v>
      </c>
      <c r="AC1303" s="24">
        <v>0.93329664316729333</v>
      </c>
      <c r="AI1303" s="22">
        <v>6.0166666666666666</v>
      </c>
      <c r="AJ1303">
        <v>2.9000000000000001E-2</v>
      </c>
      <c r="AK1303">
        <v>5.117</v>
      </c>
      <c r="AL1303">
        <v>176.10300000000001</v>
      </c>
      <c r="AV1303">
        <v>6.0000000000000001E-3</v>
      </c>
      <c r="AW1303">
        <v>5.2050000000000001</v>
      </c>
      <c r="AX1303">
        <v>826.61900000000003</v>
      </c>
      <c r="AY1303" s="14">
        <v>773.33333333333337</v>
      </c>
    </row>
    <row r="1304" spans="1:51" x14ac:dyDescent="0.25">
      <c r="A1304" s="2" t="s">
        <v>931</v>
      </c>
      <c r="B1304" s="6">
        <v>33939</v>
      </c>
      <c r="C1304" s="11"/>
      <c r="Q1304">
        <v>17.131</v>
      </c>
      <c r="R1304" s="24">
        <v>1728.6166666666666</v>
      </c>
      <c r="S1304" s="20">
        <v>269.66666666666669</v>
      </c>
      <c r="T1304">
        <v>1.7000000000000001E-2</v>
      </c>
      <c r="U1304">
        <v>3.4209999999999998</v>
      </c>
      <c r="AC1304" s="24">
        <v>0.91520341430283625</v>
      </c>
      <c r="AI1304" s="22">
        <v>5.4833333333333334</v>
      </c>
      <c r="AJ1304">
        <v>2.9000000000000001E-2</v>
      </c>
      <c r="AK1304">
        <v>6.4720000000000004</v>
      </c>
      <c r="AL1304">
        <v>222.53399999999999</v>
      </c>
      <c r="AV1304">
        <v>6.0000000000000001E-3</v>
      </c>
      <c r="AW1304">
        <v>6.7169999999999996</v>
      </c>
      <c r="AX1304">
        <v>1131.153</v>
      </c>
      <c r="AY1304" s="14">
        <v>621.66666666666663</v>
      </c>
    </row>
    <row r="1305" spans="1:51" x14ac:dyDescent="0.25">
      <c r="A1305" s="2" t="s">
        <v>931</v>
      </c>
      <c r="B1305" s="6">
        <v>33946</v>
      </c>
      <c r="C1305" s="11"/>
      <c r="Q1305">
        <v>14.59</v>
      </c>
      <c r="R1305" s="24">
        <v>1420.5</v>
      </c>
      <c r="S1305" s="20">
        <v>327.16666666666663</v>
      </c>
      <c r="T1305">
        <v>1.7000000000000001E-2</v>
      </c>
      <c r="U1305">
        <v>4.298</v>
      </c>
      <c r="AC1305" s="24">
        <v>0.9084619000067985</v>
      </c>
      <c r="AI1305" s="22">
        <v>5.3133333333333335</v>
      </c>
      <c r="AJ1305">
        <v>2.8000000000000001E-2</v>
      </c>
      <c r="AK1305">
        <v>4.3559999999999999</v>
      </c>
      <c r="AL1305">
        <v>154.785</v>
      </c>
      <c r="AV1305">
        <v>5.0000000000000001E-3</v>
      </c>
      <c r="AW1305">
        <v>5.3040000000000003</v>
      </c>
      <c r="AX1305">
        <v>990.30499999999995</v>
      </c>
      <c r="AY1305" s="14">
        <v>613.33333333333337</v>
      </c>
    </row>
    <row r="1306" spans="1:51" x14ac:dyDescent="0.25">
      <c r="A1306" s="2" t="s">
        <v>931</v>
      </c>
      <c r="B1306" s="6">
        <v>33953</v>
      </c>
      <c r="C1306" s="11"/>
      <c r="Q1306">
        <v>11.728999999999999</v>
      </c>
      <c r="R1306" s="24">
        <v>1628.8333333333333</v>
      </c>
      <c r="S1306" s="20">
        <v>402.5</v>
      </c>
      <c r="T1306">
        <v>1.6E-2</v>
      </c>
      <c r="U1306">
        <v>4.93</v>
      </c>
      <c r="AC1306" s="24">
        <v>0.86089135048575305</v>
      </c>
      <c r="AI1306" s="22">
        <v>4.3833333333333337</v>
      </c>
      <c r="AJ1306">
        <v>2.4E-2</v>
      </c>
      <c r="AK1306">
        <v>2.1789999999999998</v>
      </c>
      <c r="AL1306">
        <v>91.22</v>
      </c>
      <c r="AV1306">
        <v>4.0000000000000001E-3</v>
      </c>
      <c r="AW1306">
        <v>3.843</v>
      </c>
      <c r="AX1306">
        <v>1007.0359999999999</v>
      </c>
      <c r="AY1306" s="14">
        <v>631.66666666666663</v>
      </c>
    </row>
    <row r="1307" spans="1:51" x14ac:dyDescent="0.25">
      <c r="A1307" s="2" t="s">
        <v>931</v>
      </c>
      <c r="B1307" s="6">
        <v>33959</v>
      </c>
      <c r="C1307" s="11"/>
      <c r="Q1307">
        <v>16.53</v>
      </c>
      <c r="R1307" s="24">
        <v>1896.7666666666669</v>
      </c>
      <c r="S1307" s="20">
        <v>560.70000000000005</v>
      </c>
      <c r="T1307">
        <v>1.7000000000000001E-2</v>
      </c>
      <c r="U1307">
        <v>7.08</v>
      </c>
      <c r="AC1307" s="24">
        <v>0.80416836617303866</v>
      </c>
      <c r="AI1307" s="22">
        <v>3.6233333333333331</v>
      </c>
      <c r="AJ1307">
        <v>2.3E-2</v>
      </c>
      <c r="AK1307">
        <v>3.2810000000000001</v>
      </c>
      <c r="AL1307">
        <v>137.40799999999999</v>
      </c>
      <c r="AV1307">
        <v>5.0000000000000001E-3</v>
      </c>
      <c r="AW1307">
        <v>5.085</v>
      </c>
      <c r="AX1307">
        <v>1069.316</v>
      </c>
      <c r="AY1307" s="14">
        <v>575</v>
      </c>
    </row>
    <row r="1308" spans="1:51" x14ac:dyDescent="0.25">
      <c r="A1308" s="2" t="s">
        <v>931</v>
      </c>
      <c r="B1308" s="6">
        <v>33967</v>
      </c>
      <c r="C1308" s="11"/>
      <c r="Q1308">
        <v>12.348000000000001</v>
      </c>
      <c r="R1308" s="24">
        <v>1681.4333333333334</v>
      </c>
      <c r="S1308" s="20">
        <v>544.83333333333337</v>
      </c>
      <c r="T1308">
        <v>1.7000000000000001E-2</v>
      </c>
      <c r="U1308">
        <v>6.8659999999999997</v>
      </c>
      <c r="AC1308" s="24">
        <v>0.85317296241112461</v>
      </c>
      <c r="AI1308" s="22">
        <v>4.2633333333333336</v>
      </c>
      <c r="AJ1308">
        <v>1.7999999999999999E-2</v>
      </c>
      <c r="AK1308">
        <v>1.135</v>
      </c>
      <c r="AL1308">
        <v>59.418999999999997</v>
      </c>
      <c r="AV1308">
        <v>3.0000000000000001E-3</v>
      </c>
      <c r="AW1308">
        <v>3.294</v>
      </c>
      <c r="AX1308">
        <v>930.53399999999999</v>
      </c>
      <c r="AY1308" s="14">
        <v>611.66666666666663</v>
      </c>
    </row>
    <row r="1309" spans="1:51" x14ac:dyDescent="0.25">
      <c r="A1309" s="2" t="s">
        <v>931</v>
      </c>
      <c r="B1309" s="6">
        <v>33974</v>
      </c>
      <c r="C1309" s="11"/>
      <c r="Q1309">
        <v>13.779</v>
      </c>
      <c r="R1309" s="24">
        <v>1960.2</v>
      </c>
      <c r="S1309" s="20">
        <v>800.41666666666663</v>
      </c>
      <c r="T1309">
        <v>1.4999999999999999E-2</v>
      </c>
      <c r="U1309">
        <v>9.3520000000000003</v>
      </c>
      <c r="AC1309" s="24">
        <v>0.84102367703178316</v>
      </c>
      <c r="AI1309" s="22">
        <v>4.0866666666666669</v>
      </c>
      <c r="AJ1309">
        <v>0.02</v>
      </c>
      <c r="AK1309">
        <v>0.50700000000000001</v>
      </c>
      <c r="AL1309">
        <v>25.245000000000001</v>
      </c>
      <c r="AV1309">
        <v>3.0000000000000001E-3</v>
      </c>
      <c r="AW1309">
        <v>2.7120000000000002</v>
      </c>
      <c r="AX1309">
        <v>941.33799999999997</v>
      </c>
      <c r="AY1309" s="14">
        <v>543.33333333333337</v>
      </c>
    </row>
    <row r="1310" spans="1:51" x14ac:dyDescent="0.25">
      <c r="A1310" s="2" t="s">
        <v>931</v>
      </c>
      <c r="B1310" s="6">
        <v>33981</v>
      </c>
      <c r="C1310" s="11"/>
      <c r="Q1310">
        <v>14.202</v>
      </c>
      <c r="R1310" s="24">
        <v>1763</v>
      </c>
      <c r="S1310" s="20">
        <v>786.33333333333337</v>
      </c>
      <c r="T1310">
        <v>1.9E-2</v>
      </c>
      <c r="U1310">
        <v>11.176</v>
      </c>
      <c r="AC1310" s="24">
        <v>0.79850687151735866</v>
      </c>
      <c r="AI1310" s="22">
        <v>3.5599999999999996</v>
      </c>
      <c r="AV1310">
        <v>2E-3</v>
      </c>
      <c r="AW1310">
        <v>1.5069999999999999</v>
      </c>
      <c r="AX1310">
        <v>735.74599999999998</v>
      </c>
      <c r="AY1310" s="14">
        <v>623.33333333333337</v>
      </c>
    </row>
    <row r="1311" spans="1:51" x14ac:dyDescent="0.25">
      <c r="A1311" s="2" t="s">
        <v>931</v>
      </c>
      <c r="B1311" s="6">
        <v>33988</v>
      </c>
      <c r="C1311" s="11"/>
      <c r="Q1311">
        <v>14.064</v>
      </c>
      <c r="R1311" s="24">
        <v>1780.5</v>
      </c>
      <c r="S1311" s="20">
        <v>848.33333333333337</v>
      </c>
      <c r="T1311">
        <v>1.7000000000000001E-2</v>
      </c>
      <c r="U1311">
        <v>10.755000000000001</v>
      </c>
      <c r="AC1311" s="24"/>
      <c r="AI1311" s="22"/>
      <c r="AV1311">
        <v>2E-3</v>
      </c>
      <c r="AW1311">
        <v>1.67</v>
      </c>
      <c r="AX1311">
        <v>743.03200000000004</v>
      </c>
      <c r="AY1311" s="14">
        <v>530</v>
      </c>
    </row>
    <row r="1312" spans="1:51" x14ac:dyDescent="0.25">
      <c r="A1312" s="2" t="s">
        <v>931</v>
      </c>
      <c r="B1312" s="6">
        <v>33996</v>
      </c>
      <c r="C1312" s="11"/>
      <c r="R1312" s="24"/>
      <c r="S1312" s="20"/>
      <c r="AC1312" s="24"/>
      <c r="AI1312" s="22"/>
      <c r="AY1312" s="14">
        <v>501.66666666666669</v>
      </c>
    </row>
    <row r="1313" spans="1:51" x14ac:dyDescent="0.25">
      <c r="A1313" s="2" t="s">
        <v>931</v>
      </c>
      <c r="B1313" s="6">
        <v>34003</v>
      </c>
      <c r="C1313" s="11"/>
      <c r="Q1313">
        <v>15.98</v>
      </c>
      <c r="R1313" s="24">
        <v>1784.5202513063216</v>
      </c>
      <c r="S1313" s="20">
        <v>975.21336587042811</v>
      </c>
      <c r="T1313">
        <v>1.7000000000000001E-2</v>
      </c>
      <c r="U1313">
        <v>12.401999999999999</v>
      </c>
      <c r="W1313" s="14">
        <v>3.3291533333333338E-2</v>
      </c>
      <c r="Y1313">
        <f>AA1313/W1313</f>
        <v>22221.411674425122</v>
      </c>
      <c r="AA1313" s="14">
        <v>739.7848674728466</v>
      </c>
      <c r="AC1313" s="24"/>
      <c r="AI1313" s="22"/>
      <c r="AN1313" t="s">
        <v>935</v>
      </c>
      <c r="AU1313" s="14">
        <v>235.42849839758165</v>
      </c>
      <c r="AV1313">
        <v>2E-3</v>
      </c>
      <c r="AW1313">
        <v>1.8069999999999999</v>
      </c>
      <c r="AX1313">
        <v>809.32299999999998</v>
      </c>
      <c r="AY1313" s="14"/>
    </row>
    <row r="1314" spans="1:51" x14ac:dyDescent="0.25">
      <c r="A1314" s="2" t="s">
        <v>927</v>
      </c>
      <c r="B1314" s="6">
        <v>33884</v>
      </c>
      <c r="C1314" s="11"/>
      <c r="R1314" s="23">
        <v>342</v>
      </c>
      <c r="S1314" s="19"/>
      <c r="AC1314" s="23">
        <v>0.76484255254257549</v>
      </c>
      <c r="AI1314" s="21">
        <v>3.2166666666666668</v>
      </c>
      <c r="AY1314" s="14">
        <v>602.41668425208172</v>
      </c>
    </row>
    <row r="1315" spans="1:51" x14ac:dyDescent="0.25">
      <c r="A1315" s="2" t="s">
        <v>927</v>
      </c>
      <c r="B1315" s="6">
        <v>33897</v>
      </c>
      <c r="C1315" s="11"/>
      <c r="Q1315">
        <v>14.815</v>
      </c>
      <c r="R1315" s="24">
        <v>563.23333333333335</v>
      </c>
      <c r="S1315" s="20"/>
      <c r="AC1315" s="24">
        <v>0.91156610895951196</v>
      </c>
      <c r="AI1315" s="22">
        <v>5.39</v>
      </c>
      <c r="AJ1315">
        <v>3.7999999999999999E-2</v>
      </c>
      <c r="AK1315">
        <v>8.6140000000000008</v>
      </c>
      <c r="AL1315">
        <v>227.166</v>
      </c>
      <c r="AV1315">
        <v>1.7999999999999999E-2</v>
      </c>
      <c r="AW1315">
        <v>6.2009999999999996</v>
      </c>
      <c r="AX1315">
        <v>336</v>
      </c>
      <c r="AY1315" s="26">
        <v>958.33333333333337</v>
      </c>
    </row>
    <row r="1316" spans="1:51" x14ac:dyDescent="0.25">
      <c r="A1316" s="2" t="s">
        <v>927</v>
      </c>
      <c r="B1316" s="6">
        <v>33911</v>
      </c>
      <c r="C1316" s="11"/>
      <c r="Q1316">
        <v>21.172000000000001</v>
      </c>
      <c r="R1316" s="24">
        <v>1032.6666666666665</v>
      </c>
      <c r="S1316" s="20"/>
      <c r="AC1316" s="24">
        <v>0.95841434487882682</v>
      </c>
      <c r="AI1316" s="22">
        <v>7.0666666666666673</v>
      </c>
      <c r="AJ1316">
        <v>3.5000000000000003E-2</v>
      </c>
      <c r="AK1316">
        <v>12.396000000000001</v>
      </c>
      <c r="AL1316">
        <v>349.92700000000002</v>
      </c>
      <c r="AV1316">
        <v>1.4E-2</v>
      </c>
      <c r="AW1316">
        <v>8.7759999999999998</v>
      </c>
      <c r="AX1316">
        <v>631.03099999999995</v>
      </c>
      <c r="AY1316" s="14">
        <v>826.66666666666663</v>
      </c>
    </row>
    <row r="1317" spans="1:51" x14ac:dyDescent="0.25">
      <c r="A1317" s="2" t="s">
        <v>927</v>
      </c>
      <c r="B1317" s="6">
        <v>33925</v>
      </c>
      <c r="C1317" s="11"/>
      <c r="Q1317">
        <v>15.789</v>
      </c>
      <c r="R1317" s="24">
        <v>1161.2666666666667</v>
      </c>
      <c r="S1317" s="20"/>
      <c r="AC1317" s="24">
        <v>0.96442101057348073</v>
      </c>
      <c r="AI1317" s="22">
        <v>7.4133333333333331</v>
      </c>
      <c r="AJ1317">
        <v>3.1E-2</v>
      </c>
      <c r="AK1317">
        <v>8.0980000000000008</v>
      </c>
      <c r="AL1317">
        <v>254.15100000000001</v>
      </c>
      <c r="AV1317">
        <v>0.01</v>
      </c>
      <c r="AW1317">
        <v>7.6909999999999998</v>
      </c>
      <c r="AX1317">
        <v>737.83299999999997</v>
      </c>
      <c r="AY1317" s="14">
        <v>833.33333333333337</v>
      </c>
    </row>
    <row r="1318" spans="1:51" x14ac:dyDescent="0.25">
      <c r="A1318" s="2" t="s">
        <v>927</v>
      </c>
      <c r="B1318" s="6">
        <v>33932</v>
      </c>
      <c r="C1318" s="11"/>
      <c r="Q1318">
        <v>22.997</v>
      </c>
      <c r="R1318" s="24">
        <v>1564.8666666666666</v>
      </c>
      <c r="S1318" s="20">
        <v>225.16666666666666</v>
      </c>
      <c r="T1318">
        <v>0.02</v>
      </c>
      <c r="U1318">
        <v>3.5590000000000002</v>
      </c>
      <c r="AC1318" s="24">
        <v>0.9574680618757937</v>
      </c>
      <c r="AI1318" s="22">
        <v>7.0166666666666666</v>
      </c>
      <c r="AJ1318">
        <v>3.5000000000000003E-2</v>
      </c>
      <c r="AK1318">
        <v>10.268000000000001</v>
      </c>
      <c r="AL1318">
        <v>297.03100000000001</v>
      </c>
      <c r="AV1318">
        <v>0.01</v>
      </c>
      <c r="AW1318">
        <v>8.6059999999999999</v>
      </c>
      <c r="AX1318">
        <v>904.98699999999997</v>
      </c>
      <c r="AY1318" s="14">
        <v>806.66666666666663</v>
      </c>
    </row>
    <row r="1319" spans="1:51" x14ac:dyDescent="0.25">
      <c r="A1319" s="2" t="s">
        <v>927</v>
      </c>
      <c r="B1319" s="6">
        <v>33939</v>
      </c>
      <c r="C1319" s="11"/>
      <c r="Q1319">
        <v>19.815000000000001</v>
      </c>
      <c r="R1319" s="24">
        <v>1498.8500000000001</v>
      </c>
      <c r="S1319" s="20">
        <v>242</v>
      </c>
      <c r="T1319">
        <v>1.7000000000000001E-2</v>
      </c>
      <c r="U1319">
        <v>3.2890000000000001</v>
      </c>
      <c r="AC1319" s="24">
        <v>0.95233223997185446</v>
      </c>
      <c r="AI1319" s="22">
        <v>6.7633333333333336</v>
      </c>
      <c r="AJ1319">
        <v>3.4000000000000002E-2</v>
      </c>
      <c r="AK1319">
        <v>7.8620000000000001</v>
      </c>
      <c r="AL1319">
        <v>232.25899999999999</v>
      </c>
      <c r="AV1319">
        <v>8.9999999999999993E-3</v>
      </c>
      <c r="AW1319">
        <v>8.06</v>
      </c>
      <c r="AX1319">
        <v>899.50199999999995</v>
      </c>
      <c r="AY1319" s="14">
        <v>685</v>
      </c>
    </row>
    <row r="1320" spans="1:51" x14ac:dyDescent="0.25">
      <c r="A1320" s="2" t="s">
        <v>927</v>
      </c>
      <c r="B1320" s="6">
        <v>33946</v>
      </c>
      <c r="C1320" s="11"/>
      <c r="Q1320">
        <v>23.495000000000001</v>
      </c>
      <c r="R1320" s="24">
        <v>1915.5</v>
      </c>
      <c r="S1320" s="20">
        <v>390.66666666666669</v>
      </c>
      <c r="T1320">
        <v>1.7000000000000001E-2</v>
      </c>
      <c r="U1320">
        <v>5.4180000000000001</v>
      </c>
      <c r="AC1320" s="24">
        <v>0.93167639742545538</v>
      </c>
      <c r="AI1320" s="22">
        <v>5.9633333333333338</v>
      </c>
      <c r="AJ1320">
        <v>3.3000000000000002E-2</v>
      </c>
      <c r="AK1320">
        <v>7.4880000000000004</v>
      </c>
      <c r="AL1320">
        <v>227.99100000000001</v>
      </c>
      <c r="AV1320">
        <v>8.0000000000000002E-3</v>
      </c>
      <c r="AW1320">
        <v>9.6129999999999995</v>
      </c>
      <c r="AX1320">
        <v>1180.6400000000001</v>
      </c>
      <c r="AY1320" s="14">
        <v>653.33333333333337</v>
      </c>
    </row>
    <row r="1321" spans="1:51" x14ac:dyDescent="0.25">
      <c r="A1321" s="2" t="s">
        <v>927</v>
      </c>
      <c r="B1321" s="6">
        <v>33953</v>
      </c>
      <c r="C1321" s="11"/>
      <c r="Q1321">
        <v>21.254000000000001</v>
      </c>
      <c r="R1321" s="24">
        <v>1989.6666666666667</v>
      </c>
      <c r="S1321" s="20">
        <v>522</v>
      </c>
      <c r="T1321">
        <v>1.7999999999999999E-2</v>
      </c>
      <c r="U1321">
        <v>7.5570000000000004</v>
      </c>
      <c r="AC1321" s="24">
        <v>0.90995988628448599</v>
      </c>
      <c r="AI1321" s="22">
        <v>5.3500000000000005</v>
      </c>
      <c r="AJ1321">
        <v>3.1E-2</v>
      </c>
      <c r="AK1321">
        <v>4.8369999999999997</v>
      </c>
      <c r="AL1321">
        <v>156.196</v>
      </c>
      <c r="AV1321">
        <v>7.0000000000000001E-3</v>
      </c>
      <c r="AW1321">
        <v>7.5549999999999997</v>
      </c>
      <c r="AX1321">
        <v>1143.338</v>
      </c>
      <c r="AY1321" s="14">
        <v>760</v>
      </c>
    </row>
    <row r="1322" spans="1:51" x14ac:dyDescent="0.25">
      <c r="A1322" s="2" t="s">
        <v>927</v>
      </c>
      <c r="B1322" s="6">
        <v>33959</v>
      </c>
      <c r="C1322" s="11"/>
      <c r="Q1322">
        <v>24.893999999999998</v>
      </c>
      <c r="R1322" s="24">
        <v>2195.3000000000002</v>
      </c>
      <c r="S1322" s="20">
        <v>702.33333333333337</v>
      </c>
      <c r="T1322">
        <v>1.7999999999999999E-2</v>
      </c>
      <c r="U1322">
        <v>10.124000000000001</v>
      </c>
      <c r="AC1322" s="24">
        <v>0.87286426706796438</v>
      </c>
      <c r="AI1322" s="22">
        <v>4.583333333333333</v>
      </c>
      <c r="AJ1322">
        <v>2.9000000000000001E-2</v>
      </c>
      <c r="AK1322">
        <v>5.2560000000000002</v>
      </c>
      <c r="AL1322">
        <v>184.58199999999999</v>
      </c>
      <c r="AV1322">
        <v>7.0000000000000001E-3</v>
      </c>
      <c r="AW1322">
        <v>7.76</v>
      </c>
      <c r="AX1322">
        <v>1152.106</v>
      </c>
      <c r="AY1322" s="14">
        <v>653.33333333333337</v>
      </c>
    </row>
    <row r="1323" spans="1:51" x14ac:dyDescent="0.25">
      <c r="A1323" s="2" t="s">
        <v>927</v>
      </c>
      <c r="B1323" s="6">
        <v>33967</v>
      </c>
      <c r="C1323" s="11"/>
      <c r="Q1323">
        <v>20.45</v>
      </c>
      <c r="R1323" s="24">
        <v>1831.1833333333334</v>
      </c>
      <c r="S1323" s="20">
        <v>746.66666666666663</v>
      </c>
      <c r="T1323">
        <v>0.02</v>
      </c>
      <c r="U1323">
        <v>11.769</v>
      </c>
      <c r="AC1323" s="24">
        <v>0.91881298837777092</v>
      </c>
      <c r="AI1323" s="22">
        <v>5.58</v>
      </c>
      <c r="AJ1323">
        <v>2.5000000000000001E-2</v>
      </c>
      <c r="AK1323">
        <v>2.5790000000000002</v>
      </c>
      <c r="AL1323">
        <v>101.518</v>
      </c>
      <c r="AV1323">
        <v>5.0000000000000001E-3</v>
      </c>
      <c r="AW1323">
        <v>4.2359999999999998</v>
      </c>
      <c r="AX1323">
        <v>864.30399999999997</v>
      </c>
      <c r="AY1323" s="14">
        <v>690</v>
      </c>
    </row>
    <row r="1324" spans="1:51" x14ac:dyDescent="0.25">
      <c r="A1324" s="2" t="s">
        <v>927</v>
      </c>
      <c r="B1324" s="6">
        <v>33974</v>
      </c>
      <c r="C1324" s="11"/>
      <c r="Q1324">
        <v>23.609000000000002</v>
      </c>
      <c r="R1324" s="24">
        <v>2169.5666666666666</v>
      </c>
      <c r="S1324" s="20">
        <v>995</v>
      </c>
      <c r="T1324">
        <v>0.02</v>
      </c>
      <c r="U1324">
        <v>15.816000000000001</v>
      </c>
      <c r="AC1324" s="24">
        <v>0.85492435747511686</v>
      </c>
      <c r="AI1324" s="22">
        <v>4.29</v>
      </c>
      <c r="AJ1324">
        <v>0.02</v>
      </c>
      <c r="AK1324">
        <v>0.98499999999999999</v>
      </c>
      <c r="AL1324">
        <v>48.808</v>
      </c>
      <c r="AV1324">
        <v>5.0000000000000001E-3</v>
      </c>
      <c r="AW1324">
        <v>4.6500000000000004</v>
      </c>
      <c r="AX1324">
        <v>928.99099999999999</v>
      </c>
      <c r="AY1324" s="14">
        <v>605</v>
      </c>
    </row>
    <row r="1325" spans="1:51" x14ac:dyDescent="0.25">
      <c r="A1325" s="2" t="s">
        <v>927</v>
      </c>
      <c r="B1325" s="6">
        <v>33981</v>
      </c>
      <c r="C1325" s="11"/>
      <c r="Q1325">
        <v>23.16</v>
      </c>
      <c r="R1325" s="24">
        <v>2015.75</v>
      </c>
      <c r="S1325" s="20">
        <v>1009.3333333333334</v>
      </c>
      <c r="T1325">
        <v>2.1000000000000001E-2</v>
      </c>
      <c r="U1325">
        <v>16.994</v>
      </c>
      <c r="AC1325" s="24">
        <v>0.86840154496296607</v>
      </c>
      <c r="AI1325" s="22">
        <v>4.5066666666666668</v>
      </c>
      <c r="AJ1325">
        <v>2.5000000000000001E-2</v>
      </c>
      <c r="AK1325">
        <v>0.7</v>
      </c>
      <c r="AL1325">
        <v>27.577999999999999</v>
      </c>
      <c r="AV1325">
        <v>4.0000000000000001E-3</v>
      </c>
      <c r="AW1325">
        <v>3.41</v>
      </c>
      <c r="AX1325">
        <v>779.84199999999998</v>
      </c>
      <c r="AY1325" s="14">
        <v>660</v>
      </c>
    </row>
    <row r="1326" spans="1:51" x14ac:dyDescent="0.25">
      <c r="A1326" s="2" t="s">
        <v>927</v>
      </c>
      <c r="B1326" s="6">
        <v>33988</v>
      </c>
      <c r="C1326" s="11"/>
      <c r="Q1326">
        <v>25.65</v>
      </c>
      <c r="R1326" s="24">
        <v>2021.3666666666668</v>
      </c>
      <c r="S1326" s="20">
        <v>1078.1666666666667</v>
      </c>
      <c r="T1326">
        <v>2.4E-2</v>
      </c>
      <c r="U1326">
        <v>20.152999999999999</v>
      </c>
      <c r="AC1326" s="24"/>
      <c r="AI1326" s="22"/>
      <c r="AV1326">
        <v>4.0000000000000001E-3</v>
      </c>
      <c r="AW1326">
        <v>2.802</v>
      </c>
      <c r="AX1326">
        <v>736.60799999999995</v>
      </c>
      <c r="AY1326" s="14">
        <v>590</v>
      </c>
    </row>
    <row r="1327" spans="1:51" x14ac:dyDescent="0.25">
      <c r="A1327" s="2" t="s">
        <v>927</v>
      </c>
      <c r="B1327" s="6">
        <v>33996</v>
      </c>
      <c r="C1327" s="11"/>
      <c r="R1327" s="24"/>
      <c r="S1327" s="20"/>
      <c r="AC1327" s="24"/>
      <c r="AI1327" s="22"/>
      <c r="AY1327" s="14">
        <v>580</v>
      </c>
    </row>
    <row r="1328" spans="1:51" x14ac:dyDescent="0.25">
      <c r="A1328" s="2" t="s">
        <v>927</v>
      </c>
      <c r="B1328" s="6">
        <v>34003</v>
      </c>
      <c r="C1328" s="11"/>
      <c r="Q1328">
        <v>26.372</v>
      </c>
      <c r="R1328" s="24">
        <v>1906.759650481436</v>
      </c>
      <c r="S1328" s="20">
        <v>1132.8944413046302</v>
      </c>
      <c r="T1328">
        <v>2.3E-2</v>
      </c>
      <c r="U1328">
        <v>20.475999999999999</v>
      </c>
      <c r="W1328" s="14">
        <v>3.5361000000000004E-2</v>
      </c>
      <c r="Y1328">
        <f>AA1328/W1328</f>
        <v>25407.08580654359</v>
      </c>
      <c r="AA1328" s="14">
        <v>898.41996120518797</v>
      </c>
      <c r="AC1328" s="24"/>
      <c r="AI1328" s="22"/>
      <c r="AN1328" t="s">
        <v>935</v>
      </c>
      <c r="AU1328" s="14">
        <v>234.47448009944219</v>
      </c>
      <c r="AV1328">
        <v>4.0000000000000001E-3</v>
      </c>
      <c r="AW1328">
        <v>3.09</v>
      </c>
      <c r="AX1328">
        <v>813.14499999999998</v>
      </c>
      <c r="AY1328" s="14"/>
    </row>
    <row r="1329" spans="1:51" x14ac:dyDescent="0.25">
      <c r="A1329" s="2" t="s">
        <v>923</v>
      </c>
      <c r="B1329" s="6">
        <v>33884</v>
      </c>
      <c r="C1329" s="11"/>
      <c r="R1329" s="23">
        <v>341.66666666666669</v>
      </c>
      <c r="S1329" s="19"/>
      <c r="AC1329" s="23">
        <v>0.75364950976494238</v>
      </c>
      <c r="AI1329" s="21">
        <v>3.1133333333333333</v>
      </c>
      <c r="AY1329" s="14">
        <v>600.86056875876341</v>
      </c>
    </row>
    <row r="1330" spans="1:51" x14ac:dyDescent="0.25">
      <c r="A1330" s="2" t="s">
        <v>923</v>
      </c>
      <c r="B1330" s="6">
        <v>33897</v>
      </c>
      <c r="C1330" s="11"/>
      <c r="Q1330">
        <v>7.4889999999999999</v>
      </c>
      <c r="R1330" s="24">
        <v>486.43333333333334</v>
      </c>
      <c r="S1330" s="20"/>
      <c r="AC1330" s="24">
        <v>0.85772592841348649</v>
      </c>
      <c r="AI1330" s="22">
        <v>4.3333333333333339</v>
      </c>
      <c r="AJ1330">
        <v>2.7E-2</v>
      </c>
      <c r="AK1330">
        <v>4.2089999999999996</v>
      </c>
      <c r="AL1330">
        <v>153.559</v>
      </c>
      <c r="AV1330">
        <v>0.01</v>
      </c>
      <c r="AW1330">
        <v>3.28</v>
      </c>
      <c r="AX1330">
        <v>332.84100000000001</v>
      </c>
      <c r="AY1330" s="26">
        <v>1031.6666666666667</v>
      </c>
    </row>
    <row r="1331" spans="1:51" x14ac:dyDescent="0.25">
      <c r="A1331" s="2" t="s">
        <v>923</v>
      </c>
      <c r="B1331" s="6">
        <v>33911</v>
      </c>
      <c r="C1331" s="11"/>
      <c r="Q1331">
        <v>8.6969999999999992</v>
      </c>
      <c r="R1331" s="24">
        <v>765.5</v>
      </c>
      <c r="S1331" s="20"/>
      <c r="AC1331" s="24">
        <v>0.91621489232535991</v>
      </c>
      <c r="AI1331" s="22">
        <v>5.51</v>
      </c>
      <c r="AJ1331">
        <v>2.7E-2</v>
      </c>
      <c r="AK1331">
        <v>4.9539999999999997</v>
      </c>
      <c r="AL1331">
        <v>181.321</v>
      </c>
      <c r="AV1331">
        <v>7.0000000000000001E-3</v>
      </c>
      <c r="AW1331">
        <v>3.7429999999999999</v>
      </c>
      <c r="AX1331">
        <v>509.125</v>
      </c>
      <c r="AY1331" s="14">
        <v>768.33333333333337</v>
      </c>
    </row>
    <row r="1332" spans="1:51" x14ac:dyDescent="0.25">
      <c r="A1332" s="2" t="s">
        <v>923</v>
      </c>
      <c r="B1332" s="6">
        <v>33925</v>
      </c>
      <c r="C1332" s="11"/>
      <c r="Q1332">
        <v>12.638</v>
      </c>
      <c r="R1332" s="24">
        <v>1359.3</v>
      </c>
      <c r="S1332" s="20"/>
      <c r="AC1332" s="24">
        <v>0.92863873044361389</v>
      </c>
      <c r="AI1332" s="22">
        <v>5.8666666666666671</v>
      </c>
      <c r="AJ1332">
        <v>2.8000000000000001E-2</v>
      </c>
      <c r="AK1332">
        <v>5.7690000000000001</v>
      </c>
      <c r="AL1332">
        <v>207.54</v>
      </c>
      <c r="AV1332">
        <v>7.0000000000000001E-3</v>
      </c>
      <c r="AW1332">
        <v>6.8689999999999998</v>
      </c>
      <c r="AX1332">
        <v>995.89</v>
      </c>
      <c r="AY1332" s="14">
        <v>723.33333333333337</v>
      </c>
    </row>
    <row r="1333" spans="1:51" x14ac:dyDescent="0.25">
      <c r="A1333" s="2" t="s">
        <v>923</v>
      </c>
      <c r="B1333" s="6">
        <v>33932</v>
      </c>
      <c r="C1333" s="11"/>
      <c r="Q1333">
        <v>10.342000000000001</v>
      </c>
      <c r="R1333" s="24">
        <v>1266.3333333333333</v>
      </c>
      <c r="S1333" s="20">
        <v>188.83333333333331</v>
      </c>
      <c r="T1333">
        <v>1.4999999999999999E-2</v>
      </c>
      <c r="U1333">
        <v>2.0289999999999999</v>
      </c>
      <c r="AC1333" s="24">
        <v>0.91049850948131994</v>
      </c>
      <c r="AI1333" s="22">
        <v>5.3633333333333333</v>
      </c>
      <c r="AJ1333">
        <v>2.5000000000000001E-2</v>
      </c>
      <c r="AK1333">
        <v>3.6349999999999998</v>
      </c>
      <c r="AL1333">
        <v>145.42500000000001</v>
      </c>
      <c r="AV1333">
        <v>5.0000000000000001E-3</v>
      </c>
      <c r="AW1333">
        <v>4.0069999999999997</v>
      </c>
      <c r="AX1333">
        <v>830.404</v>
      </c>
      <c r="AY1333" s="14">
        <v>763.33333333333337</v>
      </c>
    </row>
    <row r="1334" spans="1:51" x14ac:dyDescent="0.25">
      <c r="A1334" s="2" t="s">
        <v>923</v>
      </c>
      <c r="B1334" s="6">
        <v>33939</v>
      </c>
      <c r="C1334" s="11"/>
      <c r="Q1334">
        <v>9.2050000000000001</v>
      </c>
      <c r="R1334" s="24">
        <v>1291.8166666666666</v>
      </c>
      <c r="S1334" s="20">
        <v>203.66666666666669</v>
      </c>
      <c r="T1334">
        <v>1.4E-2</v>
      </c>
      <c r="U1334">
        <v>2.0449999999999999</v>
      </c>
      <c r="AC1334" s="24">
        <v>0.88774699700744697</v>
      </c>
      <c r="AI1334" s="22">
        <v>4.8599999999999994</v>
      </c>
      <c r="AJ1334">
        <v>2.3E-2</v>
      </c>
      <c r="AK1334">
        <v>2.7530000000000001</v>
      </c>
      <c r="AL1334">
        <v>120.89</v>
      </c>
      <c r="AV1334">
        <v>4.0000000000000001E-3</v>
      </c>
      <c r="AW1334">
        <v>3.6829999999999998</v>
      </c>
      <c r="AX1334">
        <v>882.04700000000003</v>
      </c>
      <c r="AY1334" s="14">
        <v>498.33333333333331</v>
      </c>
    </row>
    <row r="1335" spans="1:51" x14ac:dyDescent="0.25">
      <c r="A1335" s="2" t="s">
        <v>923</v>
      </c>
      <c r="B1335" s="6">
        <v>33946</v>
      </c>
      <c r="C1335" s="11"/>
      <c r="Q1335">
        <v>10.063000000000001</v>
      </c>
      <c r="R1335" s="24">
        <v>1250.1666666666665</v>
      </c>
      <c r="S1335" s="20">
        <v>291.83333333333331</v>
      </c>
      <c r="T1335">
        <v>1.4E-2</v>
      </c>
      <c r="U1335">
        <v>3.008</v>
      </c>
      <c r="AC1335" s="24">
        <v>0.86213771129481642</v>
      </c>
      <c r="AI1335" s="22">
        <v>4.4033333333333333</v>
      </c>
      <c r="AJ1335">
        <v>2.4E-2</v>
      </c>
      <c r="AK1335">
        <v>2.3340000000000001</v>
      </c>
      <c r="AL1335">
        <v>93.623000000000005</v>
      </c>
      <c r="AV1335">
        <v>5.0000000000000001E-3</v>
      </c>
      <c r="AW1335">
        <v>3.6850000000000001</v>
      </c>
      <c r="AX1335">
        <v>785.29300000000001</v>
      </c>
      <c r="AY1335" s="14">
        <v>491.66666666666669</v>
      </c>
    </row>
    <row r="1336" spans="1:51" x14ac:dyDescent="0.25">
      <c r="A1336" s="2" t="s">
        <v>923</v>
      </c>
      <c r="B1336" s="6">
        <v>33953</v>
      </c>
      <c r="C1336" s="11"/>
      <c r="Q1336">
        <v>8.3740000000000006</v>
      </c>
      <c r="R1336" s="24">
        <v>1409.5</v>
      </c>
      <c r="S1336" s="20">
        <v>328.66666666666669</v>
      </c>
      <c r="T1336">
        <v>1.2E-2</v>
      </c>
      <c r="U1336">
        <v>2.972</v>
      </c>
      <c r="AC1336" s="24">
        <v>0.81584914626185179</v>
      </c>
      <c r="AI1336" s="22">
        <v>3.7600000000000002</v>
      </c>
      <c r="AJ1336">
        <v>1.7999999999999999E-2</v>
      </c>
      <c r="AK1336">
        <v>0.90500000000000003</v>
      </c>
      <c r="AL1336">
        <v>42.945</v>
      </c>
      <c r="AV1336">
        <v>4.0000000000000001E-3</v>
      </c>
      <c r="AW1336">
        <v>3.33</v>
      </c>
      <c r="AX1336">
        <v>883.07</v>
      </c>
      <c r="AY1336" s="14">
        <v>526.66666666666663</v>
      </c>
    </row>
    <row r="1337" spans="1:51" x14ac:dyDescent="0.25">
      <c r="A1337" s="2" t="s">
        <v>923</v>
      </c>
      <c r="B1337" s="6">
        <v>33959</v>
      </c>
      <c r="C1337" s="11"/>
      <c r="Q1337">
        <v>9.7789999999999999</v>
      </c>
      <c r="R1337" s="24">
        <v>1504.5</v>
      </c>
      <c r="S1337" s="20">
        <v>394.5</v>
      </c>
      <c r="T1337">
        <v>1.2999999999999999E-2</v>
      </c>
      <c r="U1337">
        <v>3.8740000000000001</v>
      </c>
      <c r="AC1337" s="24">
        <v>0.74114830824555211</v>
      </c>
      <c r="AI1337" s="22">
        <v>3.0033333333333334</v>
      </c>
      <c r="AJ1337">
        <v>1.9E-2</v>
      </c>
      <c r="AK1337">
        <v>1.21</v>
      </c>
      <c r="AL1337">
        <v>59.283000000000001</v>
      </c>
      <c r="AV1337">
        <v>4.0000000000000001E-3</v>
      </c>
      <c r="AW1337">
        <v>3.2949999999999999</v>
      </c>
      <c r="AX1337">
        <v>903.96100000000001</v>
      </c>
      <c r="AY1337" s="14">
        <v>558.33333333333337</v>
      </c>
    </row>
    <row r="1338" spans="1:51" x14ac:dyDescent="0.25">
      <c r="A1338" s="2" t="s">
        <v>923</v>
      </c>
      <c r="B1338" s="6">
        <v>33967</v>
      </c>
      <c r="C1338" s="11"/>
      <c r="Q1338">
        <v>8.7140000000000004</v>
      </c>
      <c r="R1338" s="24">
        <v>1593.85</v>
      </c>
      <c r="S1338" s="20">
        <v>572</v>
      </c>
      <c r="T1338">
        <v>1.4E-2</v>
      </c>
      <c r="U1338">
        <v>4.1120000000000001</v>
      </c>
      <c r="AC1338" s="24">
        <v>0.8283847111440612</v>
      </c>
      <c r="AI1338" s="22">
        <v>3.9166666666666665</v>
      </c>
      <c r="AJ1338">
        <v>0.02</v>
      </c>
      <c r="AK1338">
        <v>1.0449999999999999</v>
      </c>
      <c r="AL1338">
        <v>51.723999999999997</v>
      </c>
      <c r="AV1338">
        <v>3.0000000000000001E-3</v>
      </c>
      <c r="AW1338">
        <v>2.4660000000000002</v>
      </c>
      <c r="AX1338">
        <v>851.48</v>
      </c>
      <c r="AY1338" s="14">
        <v>551.66666666666663</v>
      </c>
    </row>
    <row r="1339" spans="1:51" x14ac:dyDescent="0.25">
      <c r="A1339" s="2" t="s">
        <v>923</v>
      </c>
      <c r="B1339" s="6">
        <v>33974</v>
      </c>
      <c r="C1339" s="11"/>
      <c r="Q1339">
        <v>8.7929999999999993</v>
      </c>
      <c r="R1339" s="24">
        <v>1623.8166666666666</v>
      </c>
      <c r="S1339" s="20">
        <v>616.5</v>
      </c>
      <c r="T1339">
        <v>1.2999999999999999E-2</v>
      </c>
      <c r="U1339">
        <v>4.1870000000000003</v>
      </c>
      <c r="AC1339" s="24">
        <v>0.73125706815560565</v>
      </c>
      <c r="AI1339" s="22">
        <v>2.92</v>
      </c>
      <c r="AJ1339">
        <v>1.7000000000000001E-2</v>
      </c>
      <c r="AK1339">
        <v>0.94599999999999995</v>
      </c>
      <c r="AL1339">
        <v>52.201999999999998</v>
      </c>
      <c r="AV1339">
        <v>3.0000000000000001E-3</v>
      </c>
      <c r="AW1339">
        <v>2.3780000000000001</v>
      </c>
      <c r="AX1339">
        <v>798.33699999999999</v>
      </c>
      <c r="AY1339" s="14">
        <v>626.66666666666663</v>
      </c>
    </row>
    <row r="1340" spans="1:51" x14ac:dyDescent="0.25">
      <c r="A1340" s="2" t="s">
        <v>923</v>
      </c>
      <c r="B1340" s="6">
        <v>33981</v>
      </c>
      <c r="C1340" s="11"/>
      <c r="Q1340">
        <v>10.829000000000001</v>
      </c>
      <c r="R1340" s="24">
        <v>1728.4666666666667</v>
      </c>
      <c r="S1340" s="20">
        <v>688.66666666666674</v>
      </c>
      <c r="T1340">
        <v>1.2999999999999999E-2</v>
      </c>
      <c r="U1340">
        <v>6.484</v>
      </c>
      <c r="AC1340" s="24">
        <v>0.74037058717196902</v>
      </c>
      <c r="AI1340" s="22">
        <v>2.9966666666666666</v>
      </c>
      <c r="AV1340">
        <v>2E-3</v>
      </c>
      <c r="AW1340">
        <v>1.899</v>
      </c>
      <c r="AX1340">
        <v>805.90499999999997</v>
      </c>
      <c r="AY1340" s="14">
        <v>580</v>
      </c>
    </row>
    <row r="1341" spans="1:51" x14ac:dyDescent="0.25">
      <c r="A1341" s="2" t="s">
        <v>923</v>
      </c>
      <c r="B1341" s="6">
        <v>33988</v>
      </c>
      <c r="C1341" s="11"/>
      <c r="Q1341">
        <v>11.436999999999999</v>
      </c>
      <c r="R1341" s="24">
        <v>1546.4833333333333</v>
      </c>
      <c r="S1341" s="20">
        <v>674</v>
      </c>
      <c r="T1341">
        <v>1.4999999999999999E-2</v>
      </c>
      <c r="U1341">
        <v>7.3040000000000003</v>
      </c>
      <c r="AC1341" s="24"/>
      <c r="AI1341" s="22"/>
      <c r="AV1341">
        <v>2E-3</v>
      </c>
      <c r="AW1341">
        <v>1.74</v>
      </c>
      <c r="AX1341">
        <v>716.31799999999998</v>
      </c>
      <c r="AY1341" s="14">
        <v>571.66666666666663</v>
      </c>
    </row>
    <row r="1342" spans="1:51" x14ac:dyDescent="0.25">
      <c r="A1342" s="2" t="s">
        <v>923</v>
      </c>
      <c r="B1342" s="6">
        <v>33996</v>
      </c>
      <c r="C1342" s="11"/>
      <c r="R1342" s="24"/>
      <c r="S1342" s="20"/>
      <c r="AC1342" s="24"/>
      <c r="AI1342" s="22"/>
      <c r="AY1342" s="14">
        <v>536.66666666666663</v>
      </c>
    </row>
    <row r="1343" spans="1:51" x14ac:dyDescent="0.25">
      <c r="A1343" s="2" t="s">
        <v>923</v>
      </c>
      <c r="B1343" s="6">
        <v>34003</v>
      </c>
      <c r="C1343" s="11"/>
      <c r="Q1343">
        <v>14.973000000000001</v>
      </c>
      <c r="R1343" s="24">
        <v>1711.8006190445362</v>
      </c>
      <c r="S1343" s="20">
        <v>905.3583154522621</v>
      </c>
      <c r="T1343">
        <v>1.4999999999999999E-2</v>
      </c>
      <c r="U1343">
        <v>9.8070000000000004</v>
      </c>
      <c r="W1343" s="14">
        <v>3.1951300000000002E-2</v>
      </c>
      <c r="Y1343">
        <f>AA1343/W1343</f>
        <v>20865.550870504274</v>
      </c>
      <c r="AA1343" s="14">
        <v>666.68147552874325</v>
      </c>
      <c r="AC1343" s="24"/>
      <c r="AI1343" s="22"/>
      <c r="AN1343" t="s">
        <v>935</v>
      </c>
      <c r="AU1343" s="14">
        <v>238.67683992351877</v>
      </c>
      <c r="AV1343">
        <v>2E-3</v>
      </c>
      <c r="AW1343">
        <v>1.9350000000000001</v>
      </c>
      <c r="AX1343">
        <v>806.32500000000005</v>
      </c>
      <c r="AY1343" s="14"/>
    </row>
    <row r="1344" spans="1:51" x14ac:dyDescent="0.25">
      <c r="A1344" s="2" t="s">
        <v>276</v>
      </c>
      <c r="B1344" s="6">
        <v>33884</v>
      </c>
      <c r="C1344" s="11"/>
      <c r="R1344" s="23">
        <v>180.45</v>
      </c>
      <c r="S1344" s="19"/>
      <c r="AC1344" s="23">
        <v>0.46259323796033636</v>
      </c>
      <c r="AI1344" s="21">
        <v>1.38</v>
      </c>
      <c r="AL1344">
        <v>73.507999999999996</v>
      </c>
      <c r="AX1344">
        <v>106.959</v>
      </c>
      <c r="AY1344" s="14">
        <v>661.83147087758834</v>
      </c>
    </row>
    <row r="1345" spans="1:51" x14ac:dyDescent="0.25">
      <c r="A1345" s="2" t="s">
        <v>276</v>
      </c>
      <c r="B1345" s="6">
        <v>33897</v>
      </c>
      <c r="C1345" s="11"/>
      <c r="Q1345">
        <v>4.306</v>
      </c>
      <c r="R1345" s="24">
        <v>290.45</v>
      </c>
      <c r="S1345" s="20"/>
      <c r="AC1345" s="24">
        <v>0.60662817704197791</v>
      </c>
      <c r="AI1345" s="22">
        <v>2.0733333333333333</v>
      </c>
      <c r="AJ1345">
        <v>2.1000000000000001E-2</v>
      </c>
      <c r="AK1345">
        <v>2.2029999999999998</v>
      </c>
      <c r="AL1345">
        <v>103.889</v>
      </c>
      <c r="AV1345">
        <v>1.0999999999999999E-2</v>
      </c>
      <c r="AW1345">
        <v>2.1030000000000002</v>
      </c>
      <c r="AX1345">
        <v>186.577</v>
      </c>
      <c r="AY1345" s="26">
        <v>733.33333333333337</v>
      </c>
    </row>
    <row r="1346" spans="1:51" x14ac:dyDescent="0.25">
      <c r="A1346" s="2" t="s">
        <v>276</v>
      </c>
      <c r="B1346" s="6">
        <v>33911</v>
      </c>
      <c r="C1346" s="11"/>
      <c r="Q1346">
        <v>4.835</v>
      </c>
      <c r="R1346" s="24">
        <v>515.23333333333335</v>
      </c>
      <c r="S1346" s="20"/>
      <c r="AC1346" s="24">
        <v>0.69148968493363527</v>
      </c>
      <c r="AI1346" s="22">
        <v>2.6133333333333333</v>
      </c>
      <c r="AJ1346">
        <v>2.5999999999999999E-2</v>
      </c>
      <c r="AK1346">
        <v>2.3980000000000001</v>
      </c>
      <c r="AL1346">
        <v>92.649000000000001</v>
      </c>
      <c r="AV1346">
        <v>7.0000000000000001E-3</v>
      </c>
      <c r="AW1346">
        <v>2.4369999999999998</v>
      </c>
      <c r="AX1346">
        <v>345.73399999999998</v>
      </c>
      <c r="AY1346" s="14">
        <v>716.66666666666663</v>
      </c>
    </row>
    <row r="1347" spans="1:51" x14ac:dyDescent="0.25">
      <c r="A1347" s="2" t="s">
        <v>276</v>
      </c>
      <c r="B1347" s="6">
        <v>33925</v>
      </c>
      <c r="C1347" s="11"/>
      <c r="Q1347">
        <v>4.8970000000000002</v>
      </c>
      <c r="R1347" s="24">
        <v>811.7833333333333</v>
      </c>
      <c r="S1347" s="20"/>
      <c r="AC1347" s="24">
        <v>0.76236039079994278</v>
      </c>
      <c r="AI1347" s="22">
        <v>3.1933333333333334</v>
      </c>
      <c r="AJ1347">
        <v>2.3E-2</v>
      </c>
      <c r="AK1347">
        <v>1.8160000000000001</v>
      </c>
      <c r="AL1347">
        <v>77.944000000000003</v>
      </c>
      <c r="AV1347">
        <v>6.0000000000000001E-3</v>
      </c>
      <c r="AW1347">
        <v>3.081</v>
      </c>
      <c r="AX1347">
        <v>517.33199999999999</v>
      </c>
      <c r="AY1347" s="14">
        <v>610</v>
      </c>
    </row>
    <row r="1348" spans="1:51" x14ac:dyDescent="0.25">
      <c r="A1348" s="2" t="s">
        <v>276</v>
      </c>
      <c r="B1348" s="6">
        <v>33932</v>
      </c>
      <c r="C1348" s="11"/>
      <c r="Q1348">
        <v>4.7779999999999996</v>
      </c>
      <c r="R1348" s="24">
        <v>752</v>
      </c>
      <c r="S1348" s="20">
        <v>104.66666666666667</v>
      </c>
      <c r="T1348">
        <v>1.2999999999999999E-2</v>
      </c>
      <c r="U1348">
        <v>0.98699999999999999</v>
      </c>
      <c r="AC1348" s="24">
        <v>0.74804379594321568</v>
      </c>
      <c r="AI1348" s="22">
        <v>3.0633333333333335</v>
      </c>
      <c r="AJ1348">
        <v>2.1999999999999999E-2</v>
      </c>
      <c r="AK1348">
        <v>1.3660000000000001</v>
      </c>
      <c r="AL1348">
        <v>61.164000000000001</v>
      </c>
      <c r="AV1348">
        <v>4.0000000000000001E-3</v>
      </c>
      <c r="AW1348">
        <v>2.073</v>
      </c>
      <c r="AX1348">
        <v>494.80599999999998</v>
      </c>
      <c r="AY1348" s="14">
        <v>446.66666666666669</v>
      </c>
    </row>
    <row r="1349" spans="1:51" x14ac:dyDescent="0.25">
      <c r="A1349" s="2" t="s">
        <v>276</v>
      </c>
      <c r="B1349" s="6">
        <v>33939</v>
      </c>
      <c r="C1349" s="11"/>
      <c r="Q1349">
        <v>5.6319999999999997</v>
      </c>
      <c r="R1349" s="24">
        <v>954.08333333333326</v>
      </c>
      <c r="S1349" s="20">
        <v>145.5</v>
      </c>
      <c r="T1349">
        <v>1.4E-2</v>
      </c>
      <c r="U1349">
        <v>1.464</v>
      </c>
      <c r="AC1349" s="24">
        <v>0.69102657221332908</v>
      </c>
      <c r="AI1349" s="22">
        <v>2.61</v>
      </c>
      <c r="AJ1349">
        <v>0.02</v>
      </c>
      <c r="AK1349">
        <v>1.0740000000000001</v>
      </c>
      <c r="AL1349">
        <v>54.177999999999997</v>
      </c>
      <c r="AV1349">
        <v>4.0000000000000001E-3</v>
      </c>
      <c r="AW1349">
        <v>2.605</v>
      </c>
      <c r="AX1349">
        <v>659.86500000000001</v>
      </c>
      <c r="AY1349" s="14">
        <v>370</v>
      </c>
    </row>
    <row r="1350" spans="1:51" x14ac:dyDescent="0.25">
      <c r="A1350" s="2" t="s">
        <v>276</v>
      </c>
      <c r="B1350" s="6">
        <v>33946</v>
      </c>
      <c r="C1350" s="11"/>
      <c r="Q1350">
        <v>6.22</v>
      </c>
      <c r="R1350" s="24">
        <v>997.36666666666656</v>
      </c>
      <c r="S1350" s="20">
        <v>216.16666666666669</v>
      </c>
      <c r="T1350">
        <v>1.4999999999999999E-2</v>
      </c>
      <c r="U1350">
        <v>2.2170000000000001</v>
      </c>
      <c r="AC1350" s="24">
        <v>0.65938415806893402</v>
      </c>
      <c r="AI1350" s="22">
        <v>2.3933333333333335</v>
      </c>
      <c r="AJ1350">
        <v>0.02</v>
      </c>
      <c r="AK1350">
        <v>1.0549999999999999</v>
      </c>
      <c r="AL1350">
        <v>35.639000000000003</v>
      </c>
      <c r="AV1350">
        <v>4.0000000000000001E-3</v>
      </c>
      <c r="AW1350">
        <v>2.573</v>
      </c>
      <c r="AX1350">
        <v>656.46199999999999</v>
      </c>
      <c r="AY1350" s="14">
        <v>423.33333333333331</v>
      </c>
    </row>
    <row r="1351" spans="1:51" x14ac:dyDescent="0.25">
      <c r="A1351" s="2" t="s">
        <v>276</v>
      </c>
      <c r="B1351" s="6">
        <v>33953</v>
      </c>
      <c r="C1351" s="11"/>
      <c r="Q1351">
        <v>5.4169999999999998</v>
      </c>
      <c r="R1351" s="24">
        <v>961.5</v>
      </c>
      <c r="S1351" s="20">
        <v>224.66666666666669</v>
      </c>
      <c r="T1351">
        <v>1.2999999999999999E-2</v>
      </c>
      <c r="U1351">
        <v>1.992</v>
      </c>
      <c r="AC1351" s="24">
        <v>0.59159665409103379</v>
      </c>
      <c r="AI1351" s="22">
        <v>1.99</v>
      </c>
      <c r="AJ1351">
        <v>1.9E-2</v>
      </c>
      <c r="AK1351">
        <v>0.66400000000000003</v>
      </c>
      <c r="AL1351">
        <v>34.985999999999997</v>
      </c>
      <c r="AV1351">
        <v>3.0000000000000001E-3</v>
      </c>
      <c r="AW1351">
        <v>2.0049999999999999</v>
      </c>
      <c r="AX1351">
        <v>611.20299999999997</v>
      </c>
      <c r="AY1351" s="14">
        <v>426.66666666666669</v>
      </c>
    </row>
    <row r="1352" spans="1:51" x14ac:dyDescent="0.25">
      <c r="A1352" s="2" t="s">
        <v>276</v>
      </c>
      <c r="B1352" s="6">
        <v>33959</v>
      </c>
      <c r="C1352" s="11"/>
      <c r="Q1352">
        <v>5.9130000000000003</v>
      </c>
      <c r="R1352" s="24">
        <v>1023.0333333333334</v>
      </c>
      <c r="S1352" s="20">
        <v>305.5</v>
      </c>
      <c r="T1352">
        <v>1.4E-2</v>
      </c>
      <c r="U1352">
        <v>2.94</v>
      </c>
      <c r="AC1352" s="24">
        <v>0.53814301864872149</v>
      </c>
      <c r="AI1352" s="22">
        <v>1.7166666666666668</v>
      </c>
      <c r="AJ1352">
        <v>1.7000000000000001E-2</v>
      </c>
      <c r="AK1352">
        <v>0.35399999999999998</v>
      </c>
      <c r="AL1352">
        <v>21.082000000000001</v>
      </c>
      <c r="AV1352">
        <v>3.0000000000000001E-3</v>
      </c>
      <c r="AW1352">
        <v>1.7090000000000001</v>
      </c>
      <c r="AX1352">
        <v>565.89200000000005</v>
      </c>
      <c r="AY1352" s="14">
        <v>386.66666666666669</v>
      </c>
    </row>
    <row r="1353" spans="1:51" x14ac:dyDescent="0.25">
      <c r="A1353" s="2" t="s">
        <v>276</v>
      </c>
      <c r="B1353" s="6">
        <v>33967</v>
      </c>
      <c r="C1353" s="11"/>
      <c r="Q1353">
        <v>4.3019999999999996</v>
      </c>
      <c r="R1353" s="24">
        <v>776.5</v>
      </c>
      <c r="S1353" s="20">
        <v>204.28333333333333</v>
      </c>
      <c r="T1353">
        <v>1.2999999999999999E-2</v>
      </c>
      <c r="U1353">
        <v>1.88</v>
      </c>
      <c r="AC1353" s="24">
        <v>0.63009164751053492</v>
      </c>
      <c r="AI1353" s="22">
        <v>2.21</v>
      </c>
      <c r="AJ1353">
        <v>0.02</v>
      </c>
      <c r="AK1353">
        <v>0.48899999999999999</v>
      </c>
      <c r="AL1353">
        <v>24.497</v>
      </c>
      <c r="AV1353">
        <v>3.0000000000000001E-3</v>
      </c>
      <c r="AW1353">
        <v>1.409</v>
      </c>
      <c r="AX1353">
        <v>481.31599999999997</v>
      </c>
      <c r="AY1353" s="14">
        <v>421.66666666666669</v>
      </c>
    </row>
    <row r="1354" spans="1:51" x14ac:dyDescent="0.25">
      <c r="A1354" s="2" t="s">
        <v>276</v>
      </c>
      <c r="B1354" s="6">
        <v>33974</v>
      </c>
      <c r="C1354" s="11"/>
      <c r="Q1354">
        <v>5.0750000000000002</v>
      </c>
      <c r="R1354" s="24">
        <v>844.51666666666665</v>
      </c>
      <c r="S1354" s="20">
        <v>301.83333333333331</v>
      </c>
      <c r="T1354">
        <v>1.4E-2</v>
      </c>
      <c r="U1354">
        <v>2.9689999999999999</v>
      </c>
      <c r="AC1354" s="24">
        <v>0.56699240035912235</v>
      </c>
      <c r="AI1354" s="22">
        <v>1.8599999999999999</v>
      </c>
      <c r="AJ1354">
        <v>1.4E-2</v>
      </c>
      <c r="AK1354">
        <v>9.5000000000000001E-2</v>
      </c>
      <c r="AL1354">
        <v>6.8079999999999998</v>
      </c>
      <c r="AV1354">
        <v>2E-3</v>
      </c>
      <c r="AW1354">
        <v>1.0569999999999999</v>
      </c>
      <c r="AX1354">
        <v>447.274</v>
      </c>
      <c r="AY1354" s="14">
        <v>370</v>
      </c>
    </row>
    <row r="1355" spans="1:51" x14ac:dyDescent="0.25">
      <c r="A1355" s="2" t="s">
        <v>276</v>
      </c>
      <c r="B1355" s="6">
        <v>33981</v>
      </c>
      <c r="C1355" s="11"/>
      <c r="Q1355">
        <v>4.2939999999999996</v>
      </c>
      <c r="R1355" s="24">
        <v>744.93333333333328</v>
      </c>
      <c r="S1355" s="20">
        <v>276.33333333333331</v>
      </c>
      <c r="T1355">
        <v>1.4E-2</v>
      </c>
      <c r="U1355">
        <v>2.6480000000000001</v>
      </c>
      <c r="AC1355" s="24">
        <v>0.53814301864872149</v>
      </c>
      <c r="AI1355" s="22">
        <v>1.7166666666666666</v>
      </c>
      <c r="AV1355">
        <v>2E-3</v>
      </c>
      <c r="AW1355">
        <v>0.71599999999999997</v>
      </c>
      <c r="AX1355">
        <v>370.43900000000002</v>
      </c>
      <c r="AY1355" s="14">
        <v>413.33333333333331</v>
      </c>
    </row>
    <row r="1356" spans="1:51" x14ac:dyDescent="0.25">
      <c r="A1356" s="2" t="s">
        <v>276</v>
      </c>
      <c r="B1356" s="6">
        <v>33988</v>
      </c>
      <c r="C1356" s="11"/>
      <c r="Q1356">
        <v>4.7370000000000001</v>
      </c>
      <c r="R1356" s="24">
        <v>738.23333333333335</v>
      </c>
      <c r="S1356" s="20">
        <v>258.16666666666669</v>
      </c>
      <c r="T1356">
        <v>1.4999999999999999E-2</v>
      </c>
      <c r="U1356">
        <v>2.7639999999999998</v>
      </c>
      <c r="AC1356" s="24"/>
      <c r="AI1356" s="22"/>
      <c r="AV1356">
        <v>3.0000000000000001E-3</v>
      </c>
      <c r="AW1356">
        <v>1.105</v>
      </c>
      <c r="AX1356">
        <v>397.03399999999999</v>
      </c>
      <c r="AY1356" s="14">
        <v>350</v>
      </c>
    </row>
    <row r="1357" spans="1:51" x14ac:dyDescent="0.25">
      <c r="A1357" s="2" t="s">
        <v>276</v>
      </c>
      <c r="B1357" s="6">
        <v>33996</v>
      </c>
      <c r="C1357" s="11"/>
      <c r="R1357" s="24"/>
      <c r="S1357" s="20"/>
      <c r="AC1357" s="24"/>
      <c r="AI1357" s="22"/>
      <c r="AY1357" s="14">
        <v>388.33333333333331</v>
      </c>
    </row>
    <row r="1358" spans="1:51" x14ac:dyDescent="0.25">
      <c r="A1358" s="2" t="s">
        <v>276</v>
      </c>
      <c r="B1358" s="6">
        <v>34003</v>
      </c>
      <c r="C1358" s="11"/>
      <c r="Q1358">
        <v>5.992</v>
      </c>
      <c r="R1358" s="24">
        <v>734.44264532254397</v>
      </c>
      <c r="S1358" s="20">
        <v>347.33059802706805</v>
      </c>
      <c r="T1358">
        <v>1.4999999999999999E-2</v>
      </c>
      <c r="U1358">
        <v>3.778</v>
      </c>
      <c r="W1358" s="14">
        <v>2.8411333333333334E-2</v>
      </c>
      <c r="Y1358">
        <f>AA1358/W1358</f>
        <v>8629.9169452786391</v>
      </c>
      <c r="AA1358" s="14">
        <v>245.18744697129316</v>
      </c>
      <c r="AC1358" s="24"/>
      <c r="AI1358" s="22"/>
      <c r="AN1358" t="s">
        <v>935</v>
      </c>
      <c r="AU1358" s="14">
        <v>102.14315105577487</v>
      </c>
      <c r="AV1358">
        <v>3.0000000000000001E-3</v>
      </c>
      <c r="AW1358">
        <v>1.0840000000000001</v>
      </c>
      <c r="AX1358">
        <v>387.06900000000002</v>
      </c>
      <c r="AY1358" s="14"/>
    </row>
    <row r="1359" spans="1:51" x14ac:dyDescent="0.25">
      <c r="A1359" s="2" t="s">
        <v>932</v>
      </c>
      <c r="B1359" s="6">
        <v>33884</v>
      </c>
      <c r="C1359" s="11"/>
      <c r="R1359" s="23">
        <v>260.66666666666669</v>
      </c>
      <c r="S1359" s="19"/>
      <c r="AC1359" s="23">
        <v>0.68729655574114634</v>
      </c>
      <c r="AI1359" s="21">
        <v>2.5833333333333335</v>
      </c>
      <c r="AY1359" s="14">
        <v>360.00436159756867</v>
      </c>
    </row>
    <row r="1360" spans="1:51" x14ac:dyDescent="0.25">
      <c r="A1360" s="2" t="s">
        <v>932</v>
      </c>
      <c r="B1360" s="6">
        <v>33897</v>
      </c>
      <c r="C1360" s="11"/>
      <c r="Q1360">
        <v>11.637</v>
      </c>
      <c r="R1360" s="24">
        <v>417.91666666666669</v>
      </c>
      <c r="S1360" s="20"/>
      <c r="AC1360" s="24">
        <v>0.88275622913289031</v>
      </c>
      <c r="AI1360" s="22">
        <v>4.7633333333333336</v>
      </c>
      <c r="AJ1360">
        <v>3.6999999999999998E-2</v>
      </c>
      <c r="AK1360">
        <v>7.2629999999999999</v>
      </c>
      <c r="AL1360">
        <v>198.60499999999999</v>
      </c>
      <c r="AV1360">
        <v>1.9E-2</v>
      </c>
      <c r="AW1360">
        <v>4.375</v>
      </c>
      <c r="AX1360">
        <v>235.928</v>
      </c>
      <c r="AY1360" s="26">
        <v>828.33333333333337</v>
      </c>
    </row>
    <row r="1361" spans="1:51" x14ac:dyDescent="0.25">
      <c r="A1361" s="2" t="s">
        <v>932</v>
      </c>
      <c r="B1361" s="6">
        <v>33911</v>
      </c>
      <c r="C1361" s="11"/>
      <c r="Q1361">
        <v>14.622999999999999</v>
      </c>
      <c r="R1361" s="24">
        <v>798.66666666666663</v>
      </c>
      <c r="S1361" s="20"/>
      <c r="AC1361" s="24">
        <v>0.92399833264082898</v>
      </c>
      <c r="AI1361" s="22">
        <v>5.7266666666666666</v>
      </c>
      <c r="AJ1361">
        <v>3.4000000000000002E-2</v>
      </c>
      <c r="AK1361">
        <v>8.1359999999999992</v>
      </c>
      <c r="AL1361">
        <v>237.36699999999999</v>
      </c>
      <c r="AV1361">
        <v>1.2999999999999999E-2</v>
      </c>
      <c r="AW1361">
        <v>6.4880000000000004</v>
      </c>
      <c r="AX1361">
        <v>485.35500000000002</v>
      </c>
      <c r="AY1361" s="14">
        <v>900</v>
      </c>
    </row>
    <row r="1362" spans="1:51" x14ac:dyDescent="0.25">
      <c r="A1362" s="2" t="s">
        <v>932</v>
      </c>
      <c r="B1362" s="6">
        <v>33925</v>
      </c>
      <c r="C1362" s="11"/>
      <c r="Q1362">
        <v>11.191000000000001</v>
      </c>
      <c r="R1362" s="24">
        <v>1136.8833333333334</v>
      </c>
      <c r="S1362" s="20"/>
      <c r="AC1362" s="24">
        <v>0.94369658001813517</v>
      </c>
      <c r="AI1362" s="22">
        <v>6.3933333333333335</v>
      </c>
      <c r="AJ1362">
        <v>0.03</v>
      </c>
      <c r="AK1362">
        <v>6.2439999999999998</v>
      </c>
      <c r="AL1362">
        <v>196.55099999999999</v>
      </c>
      <c r="AV1362">
        <v>6.0000000000000001E-3</v>
      </c>
      <c r="AW1362">
        <v>4.9470000000000001</v>
      </c>
      <c r="AX1362">
        <v>782.64400000000001</v>
      </c>
      <c r="AY1362" s="14">
        <v>765</v>
      </c>
    </row>
    <row r="1363" spans="1:51" x14ac:dyDescent="0.25">
      <c r="A1363" s="2" t="s">
        <v>932</v>
      </c>
      <c r="B1363" s="6">
        <v>33932</v>
      </c>
      <c r="C1363" s="11"/>
      <c r="Q1363">
        <v>14.393000000000001</v>
      </c>
      <c r="R1363" s="24">
        <v>1452</v>
      </c>
      <c r="S1363" s="20">
        <v>207.33333333333334</v>
      </c>
      <c r="T1363">
        <v>1.7999999999999999E-2</v>
      </c>
      <c r="U1363">
        <v>2.7029999999999998</v>
      </c>
      <c r="AC1363" s="24">
        <v>0.93839424577118935</v>
      </c>
      <c r="AI1363" s="22">
        <v>6.1933333333333334</v>
      </c>
      <c r="AJ1363">
        <v>2.8000000000000001E-2</v>
      </c>
      <c r="AK1363">
        <v>5.4770000000000003</v>
      </c>
      <c r="AL1363">
        <v>193.02500000000001</v>
      </c>
      <c r="AV1363">
        <v>6.0000000000000001E-3</v>
      </c>
      <c r="AW1363">
        <v>5.5869999999999997</v>
      </c>
      <c r="AX1363">
        <v>919.09500000000003</v>
      </c>
      <c r="AY1363" s="14">
        <v>648.33333333333337</v>
      </c>
    </row>
    <row r="1364" spans="1:51" x14ac:dyDescent="0.25">
      <c r="A1364" s="2" t="s">
        <v>932</v>
      </c>
      <c r="B1364" s="6">
        <v>33939</v>
      </c>
      <c r="C1364" s="11"/>
      <c r="Q1364">
        <v>12.147</v>
      </c>
      <c r="R1364" s="24">
        <v>1350.5333333333333</v>
      </c>
      <c r="S1364" s="20">
        <v>208.83333333333331</v>
      </c>
      <c r="T1364">
        <v>1.4999999999999999E-2</v>
      </c>
      <c r="U1364">
        <v>2.3570000000000002</v>
      </c>
      <c r="AC1364" s="24">
        <v>0.90014139064969678</v>
      </c>
      <c r="AI1364" s="22">
        <v>5.12</v>
      </c>
      <c r="AJ1364">
        <v>2.8000000000000001E-2</v>
      </c>
      <c r="AK1364">
        <v>4.1719999999999997</v>
      </c>
      <c r="AL1364">
        <v>146.047</v>
      </c>
      <c r="AV1364">
        <v>6.0000000000000001E-3</v>
      </c>
      <c r="AW1364">
        <v>4.9880000000000004</v>
      </c>
      <c r="AX1364">
        <v>898.59500000000003</v>
      </c>
      <c r="AY1364" s="14">
        <v>696.66666666666663</v>
      </c>
    </row>
    <row r="1365" spans="1:51" x14ac:dyDescent="0.25">
      <c r="A1365" s="2" t="s">
        <v>932</v>
      </c>
      <c r="B1365" s="6">
        <v>33946</v>
      </c>
      <c r="C1365" s="11"/>
      <c r="Q1365">
        <v>16.120999999999999</v>
      </c>
      <c r="R1365" s="24">
        <v>1686</v>
      </c>
      <c r="S1365" s="20">
        <v>328.5</v>
      </c>
      <c r="T1365">
        <v>1.6E-2</v>
      </c>
      <c r="U1365">
        <v>3.9260000000000002</v>
      </c>
      <c r="AC1365" s="24">
        <v>0.88825100066218454</v>
      </c>
      <c r="AI1365" s="22">
        <v>4.87</v>
      </c>
      <c r="AJ1365">
        <v>2.7E-2</v>
      </c>
      <c r="AK1365">
        <v>4.8310000000000004</v>
      </c>
      <c r="AL1365">
        <v>176.22399999999999</v>
      </c>
      <c r="AV1365">
        <v>6.0000000000000001E-3</v>
      </c>
      <c r="AW1365">
        <v>6.37</v>
      </c>
      <c r="AX1365">
        <v>1065.5219999999999</v>
      </c>
      <c r="AY1365" s="14">
        <v>573.33333333333337</v>
      </c>
    </row>
    <row r="1366" spans="1:51" x14ac:dyDescent="0.25">
      <c r="A1366" s="2" t="s">
        <v>932</v>
      </c>
      <c r="B1366" s="6">
        <v>33953</v>
      </c>
      <c r="C1366" s="11"/>
      <c r="Q1366">
        <v>13.161</v>
      </c>
      <c r="R1366" s="24">
        <v>1813.1666666666665</v>
      </c>
      <c r="S1366" s="20">
        <v>462</v>
      </c>
      <c r="T1366">
        <v>1.4999999999999999E-2</v>
      </c>
      <c r="U1366">
        <v>5.032</v>
      </c>
      <c r="AC1366" s="24">
        <v>0.83862105759039507</v>
      </c>
      <c r="AI1366" s="22">
        <v>4.0533333333333328</v>
      </c>
      <c r="AJ1366">
        <v>2.4E-2</v>
      </c>
      <c r="AK1366">
        <v>2.2000000000000002</v>
      </c>
      <c r="AL1366">
        <v>93.674999999999997</v>
      </c>
      <c r="AV1366">
        <v>4.0000000000000001E-3</v>
      </c>
      <c r="AW1366">
        <v>4.5330000000000004</v>
      </c>
      <c r="AX1366">
        <v>1103.037</v>
      </c>
      <c r="AY1366" s="14">
        <v>628.33333333333337</v>
      </c>
    </row>
    <row r="1367" spans="1:51" x14ac:dyDescent="0.25">
      <c r="A1367" s="2" t="s">
        <v>932</v>
      </c>
      <c r="B1367" s="6">
        <v>33959</v>
      </c>
      <c r="C1367" s="11"/>
      <c r="Q1367">
        <v>14.208</v>
      </c>
      <c r="R1367" s="24">
        <v>1838.45</v>
      </c>
      <c r="S1367" s="20">
        <v>548.16666666666663</v>
      </c>
      <c r="T1367">
        <v>1.7000000000000001E-2</v>
      </c>
      <c r="U1367">
        <v>6.67</v>
      </c>
      <c r="AC1367" s="24">
        <v>0.77247610201041006</v>
      </c>
      <c r="AI1367" s="22">
        <v>3.29</v>
      </c>
      <c r="AJ1367">
        <v>2.1999999999999999E-2</v>
      </c>
      <c r="AK1367">
        <v>1.833</v>
      </c>
      <c r="AL1367">
        <v>82.769000000000005</v>
      </c>
      <c r="AV1367">
        <v>4.0000000000000001E-3</v>
      </c>
      <c r="AW1367">
        <v>4.048</v>
      </c>
      <c r="AX1367">
        <v>1019.7910000000001</v>
      </c>
      <c r="AY1367" s="14">
        <v>655</v>
      </c>
    </row>
    <row r="1368" spans="1:51" x14ac:dyDescent="0.25">
      <c r="A1368" s="2" t="s">
        <v>932</v>
      </c>
      <c r="B1368" s="6">
        <v>33967</v>
      </c>
      <c r="C1368" s="11"/>
      <c r="Q1368">
        <v>8.9139999999999997</v>
      </c>
      <c r="R1368" s="24">
        <v>1489.65</v>
      </c>
      <c r="S1368" s="20">
        <v>426.61666666666667</v>
      </c>
      <c r="T1368">
        <v>1.2999999999999999E-2</v>
      </c>
      <c r="U1368">
        <v>4.218</v>
      </c>
      <c r="AC1368" s="24">
        <v>0.83295632937462583</v>
      </c>
      <c r="AI1368" s="22">
        <v>3.9766666666666666</v>
      </c>
      <c r="AJ1368">
        <v>0.02</v>
      </c>
      <c r="AK1368">
        <v>0.42199999999999999</v>
      </c>
      <c r="AL1368">
        <v>21.585999999999999</v>
      </c>
      <c r="AV1368">
        <v>3.0000000000000001E-3</v>
      </c>
      <c r="AW1368">
        <v>2.984</v>
      </c>
      <c r="AX1368">
        <v>888.55399999999997</v>
      </c>
      <c r="AY1368" s="14">
        <v>600</v>
      </c>
    </row>
    <row r="1369" spans="1:51" x14ac:dyDescent="0.25">
      <c r="A1369" s="2" t="s">
        <v>932</v>
      </c>
      <c r="B1369" s="6">
        <v>33974</v>
      </c>
      <c r="C1369" s="11"/>
      <c r="Q1369">
        <v>11.602</v>
      </c>
      <c r="R1369" s="24">
        <v>1723.8166666666666</v>
      </c>
      <c r="S1369" s="20">
        <v>689.5</v>
      </c>
      <c r="T1369">
        <v>1.2999999999999999E-2</v>
      </c>
      <c r="U1369">
        <v>6.6529999999999996</v>
      </c>
      <c r="AC1369" s="24">
        <v>0.78443655404822255</v>
      </c>
      <c r="AI1369" s="22">
        <v>3.41</v>
      </c>
      <c r="AJ1369">
        <v>0.02</v>
      </c>
      <c r="AK1369">
        <v>0.627</v>
      </c>
      <c r="AL1369">
        <v>31.358000000000001</v>
      </c>
      <c r="AV1369">
        <v>3.0000000000000001E-3</v>
      </c>
      <c r="AW1369">
        <v>2.6549999999999998</v>
      </c>
      <c r="AX1369">
        <v>793.02599999999995</v>
      </c>
      <c r="AY1369" s="14">
        <v>545</v>
      </c>
    </row>
    <row r="1370" spans="1:51" x14ac:dyDescent="0.25">
      <c r="A1370" s="2" t="s">
        <v>932</v>
      </c>
      <c r="B1370" s="6">
        <v>33981</v>
      </c>
      <c r="C1370" s="11"/>
      <c r="Q1370">
        <v>9.2010000000000005</v>
      </c>
      <c r="R1370" s="24">
        <v>1416.7333333333333</v>
      </c>
      <c r="S1370" s="20">
        <v>556.66666666666663</v>
      </c>
      <c r="T1370">
        <v>1.4E-2</v>
      </c>
      <c r="U1370">
        <v>5.8419999999999996</v>
      </c>
      <c r="AC1370" s="24">
        <v>0.75695289337376992</v>
      </c>
      <c r="AI1370" s="22">
        <v>3.1433333333333335</v>
      </c>
      <c r="AJ1370">
        <v>2.4E-2</v>
      </c>
      <c r="AV1370">
        <v>3.0000000000000001E-3</v>
      </c>
      <c r="AW1370">
        <v>1.6759999999999999</v>
      </c>
      <c r="AX1370">
        <v>662.26400000000001</v>
      </c>
      <c r="AY1370" s="14">
        <v>626.66666666666663</v>
      </c>
    </row>
    <row r="1371" spans="1:51" x14ac:dyDescent="0.25">
      <c r="A1371" s="2" t="s">
        <v>932</v>
      </c>
      <c r="B1371" s="6">
        <v>33988</v>
      </c>
      <c r="C1371" s="11"/>
      <c r="Q1371">
        <v>12.904</v>
      </c>
      <c r="R1371" s="24">
        <v>1640.1666666666667</v>
      </c>
      <c r="S1371" s="20">
        <v>776</v>
      </c>
      <c r="T1371">
        <v>1.4999999999999999E-2</v>
      </c>
      <c r="U1371">
        <v>8.7469999999999999</v>
      </c>
      <c r="AC1371" s="24"/>
      <c r="AI1371" s="22"/>
      <c r="AV1371">
        <v>3.0000000000000001E-3</v>
      </c>
      <c r="AW1371">
        <v>1.8109999999999999</v>
      </c>
      <c r="AX1371">
        <v>685.69899999999996</v>
      </c>
      <c r="AY1371" s="14">
        <v>486.66666666666669</v>
      </c>
    </row>
    <row r="1372" spans="1:51" x14ac:dyDescent="0.25">
      <c r="A1372" s="2" t="s">
        <v>932</v>
      </c>
      <c r="B1372" s="6">
        <v>33996</v>
      </c>
      <c r="C1372" s="11"/>
      <c r="R1372" s="24"/>
      <c r="S1372" s="20"/>
      <c r="AC1372" s="24"/>
      <c r="AI1372" s="22"/>
      <c r="AY1372" s="14">
        <v>551.66666666666663</v>
      </c>
    </row>
    <row r="1373" spans="1:51" x14ac:dyDescent="0.25">
      <c r="A1373" s="2" t="s">
        <v>932</v>
      </c>
      <c r="B1373" s="6">
        <v>34003</v>
      </c>
      <c r="C1373" s="11"/>
      <c r="Q1373">
        <v>14.576000000000001</v>
      </c>
      <c r="R1373" s="24">
        <v>1713.9714445243226</v>
      </c>
      <c r="S1373" s="20">
        <v>852.73814854550028</v>
      </c>
      <c r="T1373">
        <v>1.6E-2</v>
      </c>
      <c r="U1373">
        <v>9.7590000000000003</v>
      </c>
      <c r="W1373" s="14">
        <v>2.7070266666666665E-2</v>
      </c>
      <c r="Y1373">
        <f>AA1373/W1373</f>
        <v>23179.312646114406</v>
      </c>
      <c r="AA1373" s="14">
        <v>627.47017448035592</v>
      </c>
      <c r="AC1373" s="24"/>
      <c r="AI1373" s="22"/>
      <c r="AN1373" t="s">
        <v>935</v>
      </c>
      <c r="AU1373" s="14">
        <v>225.26797406514427</v>
      </c>
      <c r="AV1373">
        <v>3.0000000000000001E-3</v>
      </c>
      <c r="AW1373">
        <v>2.2679999999999998</v>
      </c>
      <c r="AX1373">
        <v>861.21699999999998</v>
      </c>
      <c r="AY1373" s="14"/>
    </row>
    <row r="1374" spans="1:51" x14ac:dyDescent="0.25">
      <c r="A1374" s="2" t="s">
        <v>928</v>
      </c>
      <c r="B1374" s="6">
        <v>33884</v>
      </c>
      <c r="C1374" s="11"/>
      <c r="R1374" s="23">
        <v>359.51666666666665</v>
      </c>
      <c r="S1374" s="19"/>
      <c r="AC1374" s="23">
        <v>0.70901978389055942</v>
      </c>
      <c r="AI1374" s="21">
        <v>2.7433333333333332</v>
      </c>
      <c r="AL1374">
        <v>210.14599999999999</v>
      </c>
      <c r="AX1374">
        <v>194.10499999999999</v>
      </c>
      <c r="AY1374" s="14">
        <v>623.6673312545056</v>
      </c>
    </row>
    <row r="1375" spans="1:51" x14ac:dyDescent="0.25">
      <c r="A1375" s="2" t="s">
        <v>928</v>
      </c>
      <c r="B1375" s="6">
        <v>33897</v>
      </c>
      <c r="C1375" s="11"/>
      <c r="Q1375">
        <v>11.837</v>
      </c>
      <c r="R1375" s="24">
        <v>473.63333333333333</v>
      </c>
      <c r="S1375" s="20"/>
      <c r="AC1375" s="24">
        <v>0.82966701117459052</v>
      </c>
      <c r="AI1375" s="22">
        <v>3.9333333333333331</v>
      </c>
      <c r="AJ1375">
        <v>3.5999999999999997E-2</v>
      </c>
      <c r="AK1375">
        <v>6.68</v>
      </c>
      <c r="AL1375">
        <v>186.54300000000001</v>
      </c>
      <c r="AV1375">
        <v>1.7999999999999999E-2</v>
      </c>
      <c r="AW1375">
        <v>5.157</v>
      </c>
      <c r="AX1375">
        <v>287.12299999999999</v>
      </c>
      <c r="AY1375" s="26">
        <v>1051.6666666666667</v>
      </c>
    </row>
    <row r="1376" spans="1:51" x14ac:dyDescent="0.25">
      <c r="A1376" s="2" t="s">
        <v>928</v>
      </c>
      <c r="B1376" s="6">
        <v>33911</v>
      </c>
      <c r="C1376" s="11"/>
      <c r="Q1376">
        <v>16.323</v>
      </c>
      <c r="R1376" s="24">
        <v>678.98333333333335</v>
      </c>
      <c r="S1376" s="20"/>
      <c r="AC1376" s="24">
        <v>0.93661322274896541</v>
      </c>
      <c r="AI1376" s="22">
        <v>6.13</v>
      </c>
      <c r="AJ1376">
        <v>3.3000000000000002E-2</v>
      </c>
      <c r="AK1376">
        <v>9.298</v>
      </c>
      <c r="AL1376">
        <v>274.90300000000002</v>
      </c>
      <c r="AV1376">
        <v>1.2999999999999999E-2</v>
      </c>
      <c r="AW1376">
        <v>7.024</v>
      </c>
      <c r="AX1376">
        <v>516.40899999999999</v>
      </c>
      <c r="AY1376" s="14">
        <v>788.33333333333337</v>
      </c>
    </row>
    <row r="1377" spans="1:51" x14ac:dyDescent="0.25">
      <c r="A1377" s="2" t="s">
        <v>928</v>
      </c>
      <c r="B1377" s="6">
        <v>33925</v>
      </c>
      <c r="C1377" s="11"/>
      <c r="Q1377">
        <v>16.818000000000001</v>
      </c>
      <c r="R1377" s="24">
        <v>1204.45</v>
      </c>
      <c r="S1377" s="20"/>
      <c r="AC1377" s="24">
        <v>0.95810127993938565</v>
      </c>
      <c r="AI1377" s="22">
        <v>7.05</v>
      </c>
      <c r="AJ1377">
        <v>3.5000000000000003E-2</v>
      </c>
      <c r="AK1377">
        <v>7.7080000000000002</v>
      </c>
      <c r="AL1377">
        <v>215.16499999999999</v>
      </c>
      <c r="AV1377">
        <v>1.0999999999999999E-2</v>
      </c>
      <c r="AW1377">
        <v>9.109</v>
      </c>
      <c r="AX1377">
        <v>850.76900000000001</v>
      </c>
      <c r="AY1377" s="14">
        <v>791.66666666666663</v>
      </c>
    </row>
    <row r="1378" spans="1:51" x14ac:dyDescent="0.25">
      <c r="A1378" s="2" t="s">
        <v>928</v>
      </c>
      <c r="B1378" s="6">
        <v>33932</v>
      </c>
      <c r="C1378" s="11"/>
      <c r="Q1378">
        <v>16.850999999999999</v>
      </c>
      <c r="R1378" s="24">
        <v>1369.8166666666666</v>
      </c>
      <c r="S1378" s="20">
        <v>220.16666666666666</v>
      </c>
      <c r="T1378">
        <v>1.7999999999999999E-2</v>
      </c>
      <c r="U1378">
        <v>3.02</v>
      </c>
      <c r="AC1378" s="24">
        <v>0.94877358694620195</v>
      </c>
      <c r="AI1378" s="22">
        <v>6.6033333333333335</v>
      </c>
      <c r="AJ1378">
        <v>3.3000000000000002E-2</v>
      </c>
      <c r="AK1378">
        <v>7.2549999999999999</v>
      </c>
      <c r="AL1378">
        <v>221.21199999999999</v>
      </c>
      <c r="AV1378">
        <v>7.0000000000000001E-3</v>
      </c>
      <c r="AW1378">
        <v>5.7949999999999999</v>
      </c>
      <c r="AX1378">
        <v>816.70600000000002</v>
      </c>
      <c r="AY1378" s="14">
        <v>653.33333333333337</v>
      </c>
    </row>
    <row r="1379" spans="1:51" x14ac:dyDescent="0.25">
      <c r="A1379" s="2" t="s">
        <v>928</v>
      </c>
      <c r="B1379" s="6">
        <v>33939</v>
      </c>
      <c r="C1379" s="11"/>
      <c r="Q1379">
        <v>21.135999999999999</v>
      </c>
      <c r="R1379" s="24">
        <v>1641.35</v>
      </c>
      <c r="S1379" s="20">
        <v>259.83333333333331</v>
      </c>
      <c r="T1379">
        <v>1.6E-2</v>
      </c>
      <c r="U1379">
        <v>3.31</v>
      </c>
      <c r="AC1379" s="24">
        <v>0.93269360334712148</v>
      </c>
      <c r="AI1379" s="22">
        <v>5.996666666666667</v>
      </c>
      <c r="AJ1379">
        <v>3.4000000000000002E-2</v>
      </c>
      <c r="AK1379">
        <v>7.3680000000000003</v>
      </c>
      <c r="AL1379">
        <v>220.11600000000001</v>
      </c>
      <c r="AV1379">
        <v>8.9999999999999993E-3</v>
      </c>
      <c r="AW1379">
        <v>9.5359999999999996</v>
      </c>
      <c r="AX1379">
        <v>1068.2170000000001</v>
      </c>
      <c r="AY1379" s="14">
        <v>640</v>
      </c>
    </row>
    <row r="1380" spans="1:51" x14ac:dyDescent="0.25">
      <c r="A1380" s="2" t="s">
        <v>928</v>
      </c>
      <c r="B1380" s="6">
        <v>33946</v>
      </c>
      <c r="C1380" s="11"/>
      <c r="Q1380">
        <v>25.675000000000001</v>
      </c>
      <c r="R1380" s="24">
        <v>1937.6666666666665</v>
      </c>
      <c r="S1380" s="20">
        <v>399.16666666666669</v>
      </c>
      <c r="T1380">
        <v>1.6E-2</v>
      </c>
      <c r="U1380">
        <v>5.0949999999999998</v>
      </c>
      <c r="AC1380" s="24">
        <v>0.92690534252101098</v>
      </c>
      <c r="AI1380" s="22">
        <v>5.8133333333333335</v>
      </c>
      <c r="AJ1380">
        <v>3.4000000000000002E-2</v>
      </c>
      <c r="AK1380">
        <v>8.859</v>
      </c>
      <c r="AL1380">
        <v>258.04300000000001</v>
      </c>
      <c r="AV1380">
        <v>8.9999999999999993E-3</v>
      </c>
      <c r="AW1380">
        <v>10.304</v>
      </c>
      <c r="AX1380">
        <v>1173.7650000000001</v>
      </c>
      <c r="AY1380" s="14">
        <v>683.33333333333337</v>
      </c>
    </row>
    <row r="1381" spans="1:51" x14ac:dyDescent="0.25">
      <c r="A1381" s="2" t="s">
        <v>928</v>
      </c>
      <c r="B1381" s="6">
        <v>33953</v>
      </c>
      <c r="C1381" s="11"/>
      <c r="Q1381">
        <v>23.800999999999998</v>
      </c>
      <c r="R1381" s="24">
        <v>1986.3333333333333</v>
      </c>
      <c r="S1381" s="20">
        <v>515.66666666666663</v>
      </c>
      <c r="T1381">
        <v>1.7999999999999999E-2</v>
      </c>
      <c r="U1381">
        <v>7.048</v>
      </c>
      <c r="AC1381" s="24">
        <v>0.90236312116333495</v>
      </c>
      <c r="AI1381" s="22">
        <v>5.17</v>
      </c>
      <c r="AJ1381">
        <v>3.2000000000000001E-2</v>
      </c>
      <c r="AK1381">
        <v>6.9660000000000002</v>
      </c>
      <c r="AL1381">
        <v>216.59299999999999</v>
      </c>
      <c r="AV1381">
        <v>7.0000000000000001E-3</v>
      </c>
      <c r="AW1381">
        <v>7.9580000000000002</v>
      </c>
      <c r="AX1381">
        <v>1150.8910000000001</v>
      </c>
      <c r="AY1381" s="14">
        <v>723.33333333333337</v>
      </c>
    </row>
    <row r="1382" spans="1:51" x14ac:dyDescent="0.25">
      <c r="A1382" s="2" t="s">
        <v>928</v>
      </c>
      <c r="B1382" s="6">
        <v>33959</v>
      </c>
      <c r="C1382" s="11"/>
      <c r="Q1382">
        <v>25.94</v>
      </c>
      <c r="R1382" s="24">
        <v>2114.1499999999996</v>
      </c>
      <c r="S1382" s="20">
        <v>636.66666666666663</v>
      </c>
      <c r="T1382">
        <v>1.7000000000000001E-2</v>
      </c>
      <c r="U1382">
        <v>8.4819999999999993</v>
      </c>
      <c r="AC1382" s="24">
        <v>0.86661291976453936</v>
      </c>
      <c r="AI1382" s="22">
        <v>4.4766666666666666</v>
      </c>
      <c r="AJ1382">
        <v>0.03</v>
      </c>
      <c r="AK1382">
        <v>7.2149999999999999</v>
      </c>
      <c r="AL1382">
        <v>236.80600000000001</v>
      </c>
      <c r="AV1382">
        <v>7.0000000000000001E-3</v>
      </c>
      <c r="AW1382">
        <v>7.9829999999999997</v>
      </c>
      <c r="AX1382">
        <v>1160.6020000000001</v>
      </c>
      <c r="AY1382" s="14">
        <v>643.33333333333337</v>
      </c>
    </row>
    <row r="1383" spans="1:51" x14ac:dyDescent="0.25">
      <c r="A1383" s="2" t="s">
        <v>928</v>
      </c>
      <c r="B1383" s="6">
        <v>33967</v>
      </c>
      <c r="C1383" s="11"/>
      <c r="Q1383">
        <v>23.202000000000002</v>
      </c>
      <c r="R1383" s="24">
        <v>2011.2166666666667</v>
      </c>
      <c r="S1383" s="20">
        <v>801.16666666666674</v>
      </c>
      <c r="T1383">
        <v>1.9E-2</v>
      </c>
      <c r="U1383">
        <v>11.81</v>
      </c>
      <c r="AC1383" s="24">
        <v>0.90338294494664384</v>
      </c>
      <c r="AI1383" s="22">
        <v>5.1933333333333334</v>
      </c>
      <c r="AJ1383">
        <v>2.7E-2</v>
      </c>
      <c r="AK1383">
        <v>3.5169999999999999</v>
      </c>
      <c r="AL1383">
        <v>128.351</v>
      </c>
      <c r="AV1383">
        <v>5.0000000000000001E-3</v>
      </c>
      <c r="AW1383">
        <v>5.032</v>
      </c>
      <c r="AX1383">
        <v>943.72199999999998</v>
      </c>
      <c r="AY1383" s="14">
        <v>666.66666666666663</v>
      </c>
    </row>
    <row r="1384" spans="1:51" x14ac:dyDescent="0.25">
      <c r="A1384" s="2" t="s">
        <v>928</v>
      </c>
      <c r="B1384" s="6">
        <v>33974</v>
      </c>
      <c r="C1384" s="11"/>
      <c r="Q1384">
        <v>25.404</v>
      </c>
      <c r="R1384" s="24">
        <v>2063.4166666666665</v>
      </c>
      <c r="S1384" s="20">
        <v>899</v>
      </c>
      <c r="T1384">
        <v>1.9E-2</v>
      </c>
      <c r="U1384">
        <v>13.412000000000001</v>
      </c>
      <c r="AC1384" s="24">
        <v>0.8738142182949612</v>
      </c>
      <c r="AI1384" s="22">
        <v>4.5999999999999996</v>
      </c>
      <c r="AJ1384">
        <v>2.5999999999999999E-2</v>
      </c>
      <c r="AK1384">
        <v>3.069</v>
      </c>
      <c r="AL1384">
        <v>115.61499999999999</v>
      </c>
      <c r="AV1384">
        <v>6.0000000000000001E-3</v>
      </c>
      <c r="AW1384">
        <v>5.7329999999999997</v>
      </c>
      <c r="AX1384">
        <v>896.59</v>
      </c>
      <c r="AY1384" s="14">
        <v>610</v>
      </c>
    </row>
    <row r="1385" spans="1:51" x14ac:dyDescent="0.25">
      <c r="A1385" s="2" t="s">
        <v>928</v>
      </c>
      <c r="B1385" s="6">
        <v>33981</v>
      </c>
      <c r="C1385" s="11"/>
      <c r="Q1385">
        <v>21.341999999999999</v>
      </c>
      <c r="R1385" s="24">
        <v>1875.9833333333331</v>
      </c>
      <c r="S1385" s="20">
        <v>874.33333333333337</v>
      </c>
      <c r="T1385">
        <v>2.1000000000000001E-2</v>
      </c>
      <c r="U1385">
        <v>14.000999999999999</v>
      </c>
      <c r="AC1385" s="24">
        <v>0.84779089306054967</v>
      </c>
      <c r="AI1385" s="22">
        <v>4.1833333333333336</v>
      </c>
      <c r="AJ1385">
        <v>2.3E-2</v>
      </c>
      <c r="AK1385">
        <v>0.91400000000000003</v>
      </c>
      <c r="AL1385">
        <v>39.747</v>
      </c>
      <c r="AV1385">
        <v>5.0000000000000001E-3</v>
      </c>
      <c r="AW1385">
        <v>3.629</v>
      </c>
      <c r="AX1385">
        <v>767.66800000000001</v>
      </c>
      <c r="AY1385" s="14">
        <v>606.66666666666663</v>
      </c>
    </row>
    <row r="1386" spans="1:51" x14ac:dyDescent="0.25">
      <c r="A1386" s="2" t="s">
        <v>928</v>
      </c>
      <c r="B1386" s="6">
        <v>33988</v>
      </c>
      <c r="C1386" s="11"/>
      <c r="Q1386">
        <v>21.445</v>
      </c>
      <c r="R1386" s="24">
        <v>1822.3166666666666</v>
      </c>
      <c r="S1386" s="20">
        <v>878</v>
      </c>
      <c r="T1386">
        <v>2.3E-2</v>
      </c>
      <c r="U1386">
        <v>15.519</v>
      </c>
      <c r="AC1386" s="24"/>
      <c r="AI1386" s="22"/>
      <c r="AV1386">
        <v>4.0000000000000001E-3</v>
      </c>
      <c r="AW1386">
        <v>2.81</v>
      </c>
      <c r="AX1386">
        <v>743.60199999999998</v>
      </c>
      <c r="AY1386" s="14">
        <v>538.33333333333337</v>
      </c>
    </row>
    <row r="1387" spans="1:51" x14ac:dyDescent="0.25">
      <c r="A1387" s="2" t="s">
        <v>928</v>
      </c>
      <c r="B1387" s="6">
        <v>33996</v>
      </c>
      <c r="C1387" s="11"/>
      <c r="R1387" s="24"/>
      <c r="S1387" s="20"/>
      <c r="AC1387" s="24"/>
      <c r="AI1387" s="22"/>
      <c r="AY1387" s="14">
        <v>528.33333333333337</v>
      </c>
    </row>
    <row r="1388" spans="1:51" x14ac:dyDescent="0.25">
      <c r="A1388" s="2" t="s">
        <v>928</v>
      </c>
      <c r="B1388" s="6">
        <v>34003</v>
      </c>
      <c r="C1388" s="11"/>
      <c r="Q1388">
        <v>21.338999999999999</v>
      </c>
      <c r="R1388" s="24">
        <v>1646.3900174201835</v>
      </c>
      <c r="S1388" s="20">
        <v>829.07777835749425</v>
      </c>
      <c r="T1388">
        <v>2.3E-2</v>
      </c>
      <c r="U1388">
        <v>15.212999999999999</v>
      </c>
      <c r="W1388" s="14">
        <v>3.4495600000000001E-2</v>
      </c>
      <c r="Y1388">
        <f>AA1388/W1388</f>
        <v>18037.356407494633</v>
      </c>
      <c r="AA1388" s="14">
        <v>622.20943169037184</v>
      </c>
      <c r="AC1388" s="24"/>
      <c r="AI1388" s="22"/>
      <c r="AN1388" t="s">
        <v>935</v>
      </c>
      <c r="AU1388" s="14">
        <v>206.86834666712227</v>
      </c>
      <c r="AV1388">
        <v>4.0000000000000001E-3</v>
      </c>
      <c r="AW1388">
        <v>3.0489999999999999</v>
      </c>
      <c r="AX1388">
        <v>795.27499999999998</v>
      </c>
      <c r="AY1388" s="14"/>
    </row>
    <row r="1389" spans="1:51" x14ac:dyDescent="0.25">
      <c r="A1389" s="2" t="s">
        <v>924</v>
      </c>
      <c r="B1389" s="6">
        <v>33884</v>
      </c>
      <c r="C1389" s="11"/>
      <c r="R1389" s="23">
        <v>212.5</v>
      </c>
      <c r="S1389" s="19"/>
      <c r="AC1389" s="23">
        <v>0.69744735996325946</v>
      </c>
      <c r="AI1389" s="21">
        <v>2.6566666666666667</v>
      </c>
      <c r="AX1389">
        <v>374.45</v>
      </c>
      <c r="AY1389" s="14">
        <v>579.10350415093762</v>
      </c>
    </row>
    <row r="1390" spans="1:51" x14ac:dyDescent="0.25">
      <c r="A1390" s="2" t="s">
        <v>924</v>
      </c>
      <c r="B1390" s="6">
        <v>33897</v>
      </c>
      <c r="C1390" s="11"/>
      <c r="Q1390">
        <v>7.5620000000000003</v>
      </c>
      <c r="R1390" s="24">
        <v>462.16666666666663</v>
      </c>
      <c r="S1390" s="20"/>
      <c r="AC1390" s="24">
        <v>0.80091033941024758</v>
      </c>
      <c r="AI1390" s="22">
        <v>3.5866666666666669</v>
      </c>
      <c r="AJ1390">
        <v>2.5999999999999999E-2</v>
      </c>
      <c r="AK1390">
        <v>3.794</v>
      </c>
      <c r="AL1390">
        <v>144.023</v>
      </c>
      <c r="AV1390">
        <v>1.2E-2</v>
      </c>
      <c r="AW1390">
        <v>3.7679999999999998</v>
      </c>
      <c r="AX1390">
        <v>318.11</v>
      </c>
      <c r="AY1390" s="26">
        <v>911.66666666666663</v>
      </c>
    </row>
    <row r="1391" spans="1:51" x14ac:dyDescent="0.25">
      <c r="A1391" s="2" t="s">
        <v>924</v>
      </c>
      <c r="B1391" s="6">
        <v>33911</v>
      </c>
      <c r="C1391" s="11"/>
      <c r="Q1391">
        <v>7.3680000000000003</v>
      </c>
      <c r="R1391" s="24">
        <v>746.9666666666667</v>
      </c>
      <c r="S1391" s="20"/>
      <c r="AC1391" s="24">
        <v>0.87016618597870576</v>
      </c>
      <c r="AI1391" s="22">
        <v>4.5366666666666671</v>
      </c>
      <c r="AJ1391">
        <v>2.7E-2</v>
      </c>
      <c r="AK1391">
        <v>3.6829999999999998</v>
      </c>
      <c r="AL1391">
        <v>136.54499999999999</v>
      </c>
      <c r="AV1391">
        <v>7.0000000000000001E-3</v>
      </c>
      <c r="AW1391">
        <v>3.6850000000000001</v>
      </c>
      <c r="AX1391">
        <v>523.89700000000005</v>
      </c>
      <c r="AY1391" s="14">
        <v>780</v>
      </c>
    </row>
    <row r="1392" spans="1:51" x14ac:dyDescent="0.25">
      <c r="A1392" s="2" t="s">
        <v>924</v>
      </c>
      <c r="B1392" s="6">
        <v>33925</v>
      </c>
      <c r="C1392" s="11"/>
      <c r="Q1392">
        <v>8.7789999999999999</v>
      </c>
      <c r="R1392" s="24">
        <v>1185.95</v>
      </c>
      <c r="S1392" s="20"/>
      <c r="AC1392" s="24">
        <v>0.89863222103414986</v>
      </c>
      <c r="AI1392" s="22">
        <v>5.0866666666666669</v>
      </c>
      <c r="AJ1392">
        <v>2.5000000000000001E-2</v>
      </c>
      <c r="AK1392">
        <v>3.2080000000000002</v>
      </c>
      <c r="AL1392">
        <v>130.273</v>
      </c>
      <c r="AV1392">
        <v>6.0000000000000001E-3</v>
      </c>
      <c r="AW1392">
        <v>5.5720000000000001</v>
      </c>
      <c r="AX1392">
        <v>883.75</v>
      </c>
      <c r="AY1392" s="14">
        <v>595</v>
      </c>
    </row>
    <row r="1393" spans="1:51" x14ac:dyDescent="0.25">
      <c r="A1393" s="2" t="s">
        <v>924</v>
      </c>
      <c r="B1393" s="6">
        <v>33932</v>
      </c>
      <c r="C1393" s="11"/>
      <c r="Q1393">
        <v>8.34</v>
      </c>
      <c r="R1393" s="24">
        <v>1096.1666666666667</v>
      </c>
      <c r="S1393" s="20">
        <v>160.83333333333334</v>
      </c>
      <c r="T1393">
        <v>1.9E-2</v>
      </c>
      <c r="U1393">
        <v>2.2149999999999999</v>
      </c>
      <c r="AC1393" s="24">
        <v>0.87513223729384271</v>
      </c>
      <c r="AI1393" s="22">
        <v>4.6233333333333331</v>
      </c>
      <c r="AJ1393">
        <v>2.3E-2</v>
      </c>
      <c r="AK1393">
        <v>2.68</v>
      </c>
      <c r="AL1393">
        <v>117.646</v>
      </c>
      <c r="AV1393">
        <v>4.0000000000000001E-3</v>
      </c>
      <c r="AW1393">
        <v>3.0329999999999999</v>
      </c>
      <c r="AX1393">
        <v>688.18799999999999</v>
      </c>
      <c r="AY1393" s="14">
        <v>613.33333333333337</v>
      </c>
    </row>
    <row r="1394" spans="1:51" x14ac:dyDescent="0.25">
      <c r="A1394" s="2" t="s">
        <v>924</v>
      </c>
      <c r="B1394" s="6">
        <v>33939</v>
      </c>
      <c r="C1394" s="11"/>
      <c r="Q1394">
        <v>9.1739999999999995</v>
      </c>
      <c r="R1394" s="24">
        <v>1445.0833333333333</v>
      </c>
      <c r="S1394" s="20">
        <v>224</v>
      </c>
      <c r="T1394">
        <v>1.4999999999999999E-2</v>
      </c>
      <c r="U1394">
        <v>2.4830000000000001</v>
      </c>
      <c r="AC1394" s="24">
        <v>0.84595338075352899</v>
      </c>
      <c r="AI1394" s="22">
        <v>4.1566666666666672</v>
      </c>
      <c r="AJ1394">
        <v>2.3E-2</v>
      </c>
      <c r="AK1394">
        <v>2.169</v>
      </c>
      <c r="AL1394">
        <v>94.28</v>
      </c>
      <c r="AV1394">
        <v>4.0000000000000001E-3</v>
      </c>
      <c r="AW1394">
        <v>3.948</v>
      </c>
      <c r="AX1394">
        <v>1000.5170000000001</v>
      </c>
      <c r="AY1394" s="14">
        <v>476.66666666666669</v>
      </c>
    </row>
    <row r="1395" spans="1:51" x14ac:dyDescent="0.25">
      <c r="A1395" s="2" t="s">
        <v>924</v>
      </c>
      <c r="B1395" s="6">
        <v>33946</v>
      </c>
      <c r="C1395" s="11"/>
      <c r="Q1395">
        <v>9.2059999999999995</v>
      </c>
      <c r="R1395" s="24">
        <v>1439.2166666666667</v>
      </c>
      <c r="S1395" s="20">
        <v>281.83333333333331</v>
      </c>
      <c r="T1395">
        <v>1.4999999999999999E-2</v>
      </c>
      <c r="U1395">
        <v>3.0339999999999998</v>
      </c>
      <c r="AC1395" s="24">
        <v>0.79668524835271382</v>
      </c>
      <c r="AI1395" s="22">
        <v>3.54</v>
      </c>
      <c r="AJ1395">
        <v>2.3E-2</v>
      </c>
      <c r="AK1395">
        <v>1.7549999999999999</v>
      </c>
      <c r="AL1395">
        <v>77.207999999999998</v>
      </c>
      <c r="AV1395">
        <v>4.0000000000000001E-3</v>
      </c>
      <c r="AW1395">
        <v>3.6949999999999998</v>
      </c>
      <c r="AX1395">
        <v>955.79899999999998</v>
      </c>
      <c r="AY1395" s="14">
        <v>570</v>
      </c>
    </row>
    <row r="1396" spans="1:51" x14ac:dyDescent="0.25">
      <c r="A1396" s="2" t="s">
        <v>924</v>
      </c>
      <c r="B1396" s="6">
        <v>33953</v>
      </c>
      <c r="C1396" s="11"/>
      <c r="Q1396">
        <v>9.3930000000000007</v>
      </c>
      <c r="R1396" s="24">
        <v>1464.8333333333333</v>
      </c>
      <c r="S1396" s="20">
        <v>354.66666666666669</v>
      </c>
      <c r="T1396">
        <v>1.4999999999999999E-2</v>
      </c>
      <c r="U1396">
        <v>3.851</v>
      </c>
      <c r="AC1396" s="24">
        <v>0.77110685498914733</v>
      </c>
      <c r="AI1396" s="22">
        <v>3.2766666666666668</v>
      </c>
      <c r="AJ1396">
        <v>2.1999999999999999E-2</v>
      </c>
      <c r="AK1396">
        <v>1.3029999999999999</v>
      </c>
      <c r="AL1396">
        <v>58.406999999999996</v>
      </c>
      <c r="AV1396">
        <v>4.0000000000000001E-3</v>
      </c>
      <c r="AW1396">
        <v>3.331</v>
      </c>
      <c r="AX1396">
        <v>922.44399999999996</v>
      </c>
      <c r="AY1396" s="14">
        <v>506.66666666666669</v>
      </c>
    </row>
    <row r="1397" spans="1:51" x14ac:dyDescent="0.25">
      <c r="A1397" s="2" t="s">
        <v>924</v>
      </c>
      <c r="B1397" s="6">
        <v>33959</v>
      </c>
      <c r="C1397" s="11"/>
      <c r="Q1397">
        <v>10.456</v>
      </c>
      <c r="R1397" s="24">
        <v>1529.8500000000001</v>
      </c>
      <c r="S1397" s="20">
        <v>432.5</v>
      </c>
      <c r="T1397">
        <v>1.4999999999999999E-2</v>
      </c>
      <c r="U1397">
        <v>4.8559999999999999</v>
      </c>
      <c r="AC1397" s="24">
        <v>0.71032625310265862</v>
      </c>
      <c r="AI1397" s="22">
        <v>2.7533333333333334</v>
      </c>
      <c r="AJ1397">
        <v>0.02</v>
      </c>
      <c r="AK1397">
        <v>1.1759999999999999</v>
      </c>
      <c r="AL1397">
        <v>58.872</v>
      </c>
      <c r="AV1397">
        <v>4.0000000000000001E-3</v>
      </c>
      <c r="AW1397">
        <v>3.3159999999999998</v>
      </c>
      <c r="AX1397">
        <v>914.29600000000005</v>
      </c>
      <c r="AY1397" s="14">
        <v>523.33333333333337</v>
      </c>
    </row>
    <row r="1398" spans="1:51" x14ac:dyDescent="0.25">
      <c r="A1398" s="2" t="s">
        <v>924</v>
      </c>
      <c r="B1398" s="6">
        <v>33967</v>
      </c>
      <c r="C1398" s="11"/>
      <c r="Q1398">
        <v>10.183999999999999</v>
      </c>
      <c r="R1398" s="24">
        <v>1615.8833333333332</v>
      </c>
      <c r="S1398" s="20">
        <v>568.11666666666667</v>
      </c>
      <c r="T1398">
        <v>1.4E-2</v>
      </c>
      <c r="U1398">
        <v>5.798</v>
      </c>
      <c r="AC1398" s="24">
        <v>0.77619944428056498</v>
      </c>
      <c r="AI1398" s="22">
        <v>3.3266666666666667</v>
      </c>
      <c r="AJ1398">
        <v>1.6E-2</v>
      </c>
      <c r="AK1398">
        <v>0.378</v>
      </c>
      <c r="AL1398">
        <v>24.048999999999999</v>
      </c>
      <c r="AV1398">
        <v>3.0000000000000001E-3</v>
      </c>
      <c r="AW1398">
        <v>2.5529999999999999</v>
      </c>
      <c r="AX1398">
        <v>881.42899999999997</v>
      </c>
      <c r="AY1398" s="14">
        <v>533.33333333333337</v>
      </c>
    </row>
    <row r="1399" spans="1:51" x14ac:dyDescent="0.25">
      <c r="A1399" s="2" t="s">
        <v>924</v>
      </c>
      <c r="B1399" s="6">
        <v>33974</v>
      </c>
      <c r="C1399" s="11"/>
      <c r="Q1399">
        <v>9.9139999999999997</v>
      </c>
      <c r="R1399" s="24">
        <v>1409.75</v>
      </c>
      <c r="S1399" s="20">
        <v>547.16666666666663</v>
      </c>
      <c r="T1399">
        <v>1.4999999999999999E-2</v>
      </c>
      <c r="U1399">
        <v>6.2290000000000001</v>
      </c>
      <c r="AC1399" s="24">
        <v>0.71292162015429827</v>
      </c>
      <c r="AI1399" s="22">
        <v>2.7733333333333334</v>
      </c>
      <c r="AJ1399">
        <v>1.9E-2</v>
      </c>
      <c r="AK1399">
        <v>0.68300000000000005</v>
      </c>
      <c r="AL1399">
        <v>36.311</v>
      </c>
      <c r="AV1399">
        <v>3.0000000000000001E-3</v>
      </c>
      <c r="AW1399">
        <v>2.056</v>
      </c>
      <c r="AX1399">
        <v>649.86099999999999</v>
      </c>
      <c r="AY1399" s="14">
        <v>586.66666666666663</v>
      </c>
    </row>
    <row r="1400" spans="1:51" x14ac:dyDescent="0.25">
      <c r="A1400" s="2" t="s">
        <v>924</v>
      </c>
      <c r="B1400" s="6">
        <v>33981</v>
      </c>
      <c r="C1400" s="11"/>
      <c r="Q1400">
        <v>12.67</v>
      </c>
      <c r="R1400" s="24">
        <v>1614.5</v>
      </c>
      <c r="S1400" s="20">
        <v>695.33333333333326</v>
      </c>
      <c r="T1400">
        <v>1.4E-2</v>
      </c>
      <c r="U1400">
        <v>6.9409999999999998</v>
      </c>
      <c r="AC1400" s="24">
        <v>0.6733937623880466</v>
      </c>
      <c r="AI1400" s="22">
        <v>2.4866666666666668</v>
      </c>
      <c r="AV1400">
        <v>5.0000000000000001E-3</v>
      </c>
      <c r="AW1400">
        <v>3.948</v>
      </c>
      <c r="AX1400">
        <v>701.34799999999996</v>
      </c>
      <c r="AY1400" s="14">
        <v>568.33333333333337</v>
      </c>
    </row>
    <row r="1401" spans="1:51" x14ac:dyDescent="0.25">
      <c r="A1401" s="2" t="s">
        <v>924</v>
      </c>
      <c r="B1401" s="6">
        <v>33988</v>
      </c>
      <c r="C1401" s="11"/>
      <c r="Q1401">
        <v>10.015000000000001</v>
      </c>
      <c r="R1401" s="24">
        <v>1434.5833333333333</v>
      </c>
      <c r="S1401" s="20">
        <v>628.83333333333337</v>
      </c>
      <c r="T1401">
        <v>1.4999999999999999E-2</v>
      </c>
      <c r="U1401">
        <v>7.0839999999999996</v>
      </c>
      <c r="AC1401" s="24"/>
      <c r="AI1401" s="22"/>
      <c r="AV1401">
        <v>2E-3</v>
      </c>
      <c r="AW1401">
        <v>1.321</v>
      </c>
      <c r="AX1401">
        <v>630.32899999999995</v>
      </c>
      <c r="AY1401" s="14">
        <v>591.66666666666663</v>
      </c>
    </row>
    <row r="1402" spans="1:51" x14ac:dyDescent="0.25">
      <c r="A1402" s="2" t="s">
        <v>924</v>
      </c>
      <c r="B1402" s="6">
        <v>33996</v>
      </c>
      <c r="C1402" s="11"/>
      <c r="R1402" s="24"/>
      <c r="S1402" s="20"/>
      <c r="AC1402" s="24"/>
      <c r="AI1402" s="22"/>
      <c r="AY1402" s="14">
        <v>533.33333333333337</v>
      </c>
    </row>
    <row r="1403" spans="1:51" x14ac:dyDescent="0.25">
      <c r="A1403" s="2" t="s">
        <v>924</v>
      </c>
      <c r="B1403" s="6">
        <v>34003</v>
      </c>
      <c r="C1403" s="11"/>
      <c r="Q1403">
        <v>10.082000000000001</v>
      </c>
      <c r="R1403" s="24">
        <v>1315.8163520276673</v>
      </c>
      <c r="S1403" s="20">
        <v>641.63200994082172</v>
      </c>
      <c r="T1403">
        <v>1.4999999999999999E-2</v>
      </c>
      <c r="U1403">
        <v>7.1710000000000003</v>
      </c>
      <c r="W1403" s="14">
        <v>2.87444E-2</v>
      </c>
      <c r="Y1403">
        <f>AA1403/W1403</f>
        <v>15929.800815081882</v>
      </c>
      <c r="AA1403" s="14">
        <v>457.89256654903966</v>
      </c>
      <c r="AC1403" s="24"/>
      <c r="AI1403" s="22"/>
      <c r="AN1403" t="s">
        <v>935</v>
      </c>
      <c r="AU1403" s="14">
        <v>183.73944339178206</v>
      </c>
      <c r="AV1403">
        <v>2E-3</v>
      </c>
      <c r="AW1403">
        <v>1.3779999999999999</v>
      </c>
      <c r="AX1403">
        <v>656.35699999999997</v>
      </c>
      <c r="AY1403" s="14"/>
    </row>
    <row r="1404" spans="1:51" x14ac:dyDescent="0.25">
      <c r="A1404" s="2" t="s">
        <v>145</v>
      </c>
      <c r="B1404" s="6">
        <v>41386</v>
      </c>
      <c r="C1404" s="11" t="s">
        <v>838</v>
      </c>
      <c r="AB1404">
        <v>3.8</v>
      </c>
      <c r="AH1404">
        <v>2</v>
      </c>
      <c r="AR1404">
        <v>17.5</v>
      </c>
      <c r="AY1404" s="14">
        <v>544.98416913295068</v>
      </c>
    </row>
    <row r="1405" spans="1:51" x14ac:dyDescent="0.25">
      <c r="A1405" s="2" t="s">
        <v>145</v>
      </c>
      <c r="B1405" s="6">
        <v>41387</v>
      </c>
      <c r="C1405" s="11" t="s">
        <v>838</v>
      </c>
      <c r="E1405">
        <v>380.8</v>
      </c>
      <c r="F1405">
        <v>0.27400000000000002</v>
      </c>
      <c r="G1405">
        <v>0.27800000000000002</v>
      </c>
      <c r="H1405">
        <v>0.26950000000000002</v>
      </c>
      <c r="I1405">
        <v>0.26974999999999999</v>
      </c>
      <c r="J1405">
        <v>0.25724999999999998</v>
      </c>
      <c r="K1405">
        <v>0.24424999999999999</v>
      </c>
      <c r="L1405">
        <v>0.15075</v>
      </c>
      <c r="M1405">
        <v>0.1605</v>
      </c>
    </row>
    <row r="1406" spans="1:51" x14ac:dyDescent="0.25">
      <c r="A1406" s="2" t="s">
        <v>145</v>
      </c>
      <c r="B1406" s="6">
        <v>41394</v>
      </c>
      <c r="C1406" s="11" t="s">
        <v>838</v>
      </c>
      <c r="E1406">
        <v>375.8</v>
      </c>
      <c r="F1406">
        <v>0.25724999999999998</v>
      </c>
      <c r="G1406">
        <v>0.27424999999999999</v>
      </c>
      <c r="H1406">
        <v>0.27150000000000002</v>
      </c>
      <c r="I1406">
        <v>0.26624999999999999</v>
      </c>
      <c r="J1406">
        <v>0.25624999999999998</v>
      </c>
      <c r="K1406">
        <v>0.24324999999999999</v>
      </c>
      <c r="L1406">
        <v>0.15049999999999999</v>
      </c>
      <c r="M1406">
        <v>0.15975</v>
      </c>
    </row>
    <row r="1407" spans="1:51" x14ac:dyDescent="0.25">
      <c r="A1407" s="2" t="s">
        <v>145</v>
      </c>
      <c r="B1407" s="6">
        <v>41396</v>
      </c>
      <c r="C1407" s="11" t="s">
        <v>838</v>
      </c>
      <c r="AB1407">
        <v>4.8499999999999996</v>
      </c>
      <c r="AH1407">
        <v>3.65</v>
      </c>
      <c r="AR1407">
        <v>22</v>
      </c>
    </row>
    <row r="1408" spans="1:51" x14ac:dyDescent="0.25">
      <c r="A1408" s="2" t="s">
        <v>145</v>
      </c>
      <c r="B1408" s="6">
        <v>41397</v>
      </c>
      <c r="C1408" s="11" t="s">
        <v>838</v>
      </c>
      <c r="AC1408">
        <v>0.20626179238460601</v>
      </c>
    </row>
    <row r="1409" spans="1:51" x14ac:dyDescent="0.25">
      <c r="A1409" s="2" t="s">
        <v>145</v>
      </c>
      <c r="B1409" s="6">
        <v>41408</v>
      </c>
      <c r="C1409" s="11" t="s">
        <v>838</v>
      </c>
      <c r="E1409">
        <v>369.85</v>
      </c>
      <c r="F1409">
        <v>0.24299999999999999</v>
      </c>
      <c r="G1409">
        <v>0.26274999999999998</v>
      </c>
      <c r="H1409">
        <v>0.26800000000000002</v>
      </c>
      <c r="I1409">
        <v>0.26424999999999998</v>
      </c>
      <c r="J1409">
        <v>0.25574999999999998</v>
      </c>
      <c r="K1409">
        <v>0.2455</v>
      </c>
      <c r="L1409">
        <v>0.14974999999999999</v>
      </c>
      <c r="M1409">
        <v>0.16025</v>
      </c>
      <c r="AC1409">
        <v>0.386733682242416</v>
      </c>
    </row>
    <row r="1410" spans="1:51" x14ac:dyDescent="0.25">
      <c r="A1410" s="2" t="s">
        <v>145</v>
      </c>
      <c r="B1410" s="6">
        <v>41410</v>
      </c>
      <c r="C1410" s="11" t="s">
        <v>838</v>
      </c>
      <c r="AB1410">
        <v>6.15</v>
      </c>
      <c r="AH1410">
        <v>5</v>
      </c>
      <c r="AR1410">
        <v>24.5</v>
      </c>
    </row>
    <row r="1411" spans="1:51" x14ac:dyDescent="0.25">
      <c r="A1411" s="2" t="s">
        <v>145</v>
      </c>
      <c r="B1411" s="6">
        <v>41423</v>
      </c>
      <c r="C1411" s="11" t="s">
        <v>838</v>
      </c>
      <c r="E1411">
        <v>388.47500000000002</v>
      </c>
      <c r="F1411">
        <v>0.29262500000000002</v>
      </c>
      <c r="G1411">
        <v>0.28549999999999998</v>
      </c>
      <c r="H1411">
        <v>0.27524999999999999</v>
      </c>
      <c r="I1411">
        <v>0.26774999999999999</v>
      </c>
      <c r="J1411">
        <v>0.26200000000000001</v>
      </c>
      <c r="K1411">
        <v>0.24725</v>
      </c>
      <c r="L1411">
        <v>0.15</v>
      </c>
      <c r="M1411">
        <v>0.16200000000000001</v>
      </c>
      <c r="AB1411">
        <v>7.1</v>
      </c>
      <c r="AH1411">
        <v>6</v>
      </c>
    </row>
    <row r="1412" spans="1:51" x14ac:dyDescent="0.25">
      <c r="A1412" s="2" t="s">
        <v>145</v>
      </c>
      <c r="B1412" s="6">
        <v>41425</v>
      </c>
      <c r="C1412" s="11" t="s">
        <v>838</v>
      </c>
      <c r="AC1412">
        <v>0.71538622626480897</v>
      </c>
      <c r="AR1412">
        <v>24.5</v>
      </c>
    </row>
    <row r="1413" spans="1:51" x14ac:dyDescent="0.25">
      <c r="A1413" s="2" t="s">
        <v>145</v>
      </c>
      <c r="B1413" s="6">
        <v>41436</v>
      </c>
      <c r="C1413" s="11" t="s">
        <v>838</v>
      </c>
      <c r="E1413">
        <v>386.42500000000001</v>
      </c>
      <c r="F1413">
        <v>0.29462500000000003</v>
      </c>
      <c r="G1413">
        <v>0.28275</v>
      </c>
      <c r="H1413">
        <v>0.27400000000000002</v>
      </c>
      <c r="I1413">
        <v>0.26374999999999998</v>
      </c>
      <c r="J1413">
        <v>0.26324999999999998</v>
      </c>
      <c r="K1413">
        <v>0.2445</v>
      </c>
      <c r="L1413">
        <v>0.14874999999999999</v>
      </c>
      <c r="M1413">
        <v>0.1605</v>
      </c>
    </row>
    <row r="1414" spans="1:51" x14ac:dyDescent="0.25">
      <c r="A1414" s="2" t="s">
        <v>145</v>
      </c>
      <c r="B1414" s="6">
        <v>41438</v>
      </c>
      <c r="C1414" s="11" t="s">
        <v>838</v>
      </c>
      <c r="AB1414">
        <v>8</v>
      </c>
      <c r="AC1414">
        <v>0.78251304406894995</v>
      </c>
      <c r="AH1414">
        <v>7</v>
      </c>
      <c r="AR1414">
        <v>25.25</v>
      </c>
    </row>
    <row r="1415" spans="1:51" x14ac:dyDescent="0.25">
      <c r="A1415" s="2" t="s">
        <v>145</v>
      </c>
      <c r="B1415" s="6">
        <v>41450</v>
      </c>
      <c r="C1415" s="11" t="s">
        <v>838</v>
      </c>
      <c r="E1415">
        <v>453.45</v>
      </c>
      <c r="F1415">
        <v>0.33</v>
      </c>
      <c r="G1415">
        <v>0.3</v>
      </c>
      <c r="H1415">
        <v>0.30149999999999999</v>
      </c>
      <c r="I1415">
        <v>0.30675000000000002</v>
      </c>
      <c r="J1415">
        <v>0.32600000000000001</v>
      </c>
      <c r="K1415">
        <v>0.29825000000000002</v>
      </c>
      <c r="L1415">
        <v>0.21525</v>
      </c>
      <c r="M1415">
        <v>0.1895</v>
      </c>
      <c r="AB1415">
        <v>8.4</v>
      </c>
      <c r="AC1415">
        <v>0.93878488621598499</v>
      </c>
      <c r="AH1415">
        <v>7.2</v>
      </c>
    </row>
    <row r="1416" spans="1:51" x14ac:dyDescent="0.25">
      <c r="A1416" s="2" t="s">
        <v>145</v>
      </c>
      <c r="B1416" s="6">
        <v>41457</v>
      </c>
      <c r="C1416" s="11" t="s">
        <v>838</v>
      </c>
      <c r="AR1416">
        <v>27.75</v>
      </c>
    </row>
    <row r="1417" spans="1:51" x14ac:dyDescent="0.25">
      <c r="A1417" s="2" t="s">
        <v>145</v>
      </c>
      <c r="B1417" s="6">
        <v>41459</v>
      </c>
      <c r="C1417" s="11" t="s">
        <v>838</v>
      </c>
      <c r="R1417">
        <v>234.355357142857</v>
      </c>
      <c r="S1417">
        <v>0</v>
      </c>
      <c r="AA1417">
        <v>0</v>
      </c>
      <c r="AI1417">
        <v>2.502449537778606</v>
      </c>
      <c r="AL1417">
        <v>140.838364186044</v>
      </c>
      <c r="AM1417">
        <f>AI1417*1000000/AL1417</f>
        <v>17768.237740058754</v>
      </c>
      <c r="AS1417">
        <v>161.90476190476201</v>
      </c>
      <c r="AU1417">
        <v>0</v>
      </c>
      <c r="AX1417">
        <v>90.947203141502399</v>
      </c>
      <c r="AY1417">
        <v>1458.80952380952</v>
      </c>
    </row>
    <row r="1418" spans="1:51" x14ac:dyDescent="0.25">
      <c r="A1418" s="2" t="s">
        <v>145</v>
      </c>
      <c r="B1418" s="6">
        <v>41465</v>
      </c>
      <c r="C1418" s="11" t="s">
        <v>838</v>
      </c>
      <c r="AB1418">
        <v>9</v>
      </c>
      <c r="AH1418">
        <v>8</v>
      </c>
      <c r="AR1418">
        <v>28.25</v>
      </c>
    </row>
    <row r="1419" spans="1:51" x14ac:dyDescent="0.25">
      <c r="A1419" s="2" t="s">
        <v>145</v>
      </c>
      <c r="B1419" s="6">
        <v>41466</v>
      </c>
      <c r="C1419" s="11" t="s">
        <v>838</v>
      </c>
      <c r="E1419">
        <v>441.75</v>
      </c>
      <c r="F1419">
        <v>0.29325000000000001</v>
      </c>
      <c r="G1419">
        <v>0.28699999999999998</v>
      </c>
      <c r="H1419">
        <v>0.28949999999999998</v>
      </c>
      <c r="I1419">
        <v>0.29799999999999999</v>
      </c>
      <c r="J1419">
        <v>0.3175</v>
      </c>
      <c r="K1419">
        <v>0.30049999999999999</v>
      </c>
      <c r="L1419">
        <v>0.2155</v>
      </c>
      <c r="M1419">
        <v>0.20749999999999999</v>
      </c>
      <c r="AC1419">
        <v>0.96968235577983497</v>
      </c>
    </row>
    <row r="1420" spans="1:51" x14ac:dyDescent="0.25">
      <c r="A1420" s="2" t="s">
        <v>145</v>
      </c>
      <c r="B1420" s="6">
        <v>41481</v>
      </c>
      <c r="C1420" s="11" t="s">
        <v>838</v>
      </c>
      <c r="AR1420">
        <v>30</v>
      </c>
    </row>
    <row r="1421" spans="1:51" x14ac:dyDescent="0.25">
      <c r="A1421" s="2" t="s">
        <v>145</v>
      </c>
      <c r="B1421" s="6">
        <v>41484</v>
      </c>
      <c r="C1421" s="11" t="s">
        <v>838</v>
      </c>
      <c r="AB1421">
        <v>9.9499999999999993</v>
      </c>
      <c r="AC1421">
        <v>0.98328895437486197</v>
      </c>
      <c r="AH1421">
        <v>8.8000000000000007</v>
      </c>
    </row>
    <row r="1422" spans="1:51" x14ac:dyDescent="0.25">
      <c r="A1422" s="2" t="s">
        <v>145</v>
      </c>
      <c r="B1422" s="6">
        <v>41485</v>
      </c>
      <c r="C1422" s="11" t="s">
        <v>838</v>
      </c>
      <c r="E1422">
        <v>428.35</v>
      </c>
      <c r="F1422">
        <v>0.27800000000000002</v>
      </c>
      <c r="G1422">
        <v>0.27575</v>
      </c>
      <c r="H1422">
        <v>0.28100000000000003</v>
      </c>
      <c r="I1422">
        <v>0.28549999999999998</v>
      </c>
      <c r="J1422">
        <v>0.30675000000000002</v>
      </c>
      <c r="K1422">
        <v>0.29449999999999998</v>
      </c>
      <c r="L1422">
        <v>0.20699999999999999</v>
      </c>
      <c r="M1422">
        <v>0.21325</v>
      </c>
    </row>
    <row r="1423" spans="1:51" x14ac:dyDescent="0.25">
      <c r="A1423" s="2" t="s">
        <v>145</v>
      </c>
      <c r="B1423" s="6">
        <v>41495</v>
      </c>
      <c r="C1423" s="11" t="s">
        <v>838</v>
      </c>
      <c r="AR1423">
        <v>31</v>
      </c>
    </row>
    <row r="1424" spans="1:51" x14ac:dyDescent="0.25">
      <c r="A1424" s="2" t="s">
        <v>145</v>
      </c>
      <c r="B1424" s="6">
        <v>41500</v>
      </c>
      <c r="C1424" s="11" t="s">
        <v>838</v>
      </c>
      <c r="AB1424">
        <v>10.5</v>
      </c>
      <c r="AH1424">
        <v>9.4</v>
      </c>
    </row>
    <row r="1425" spans="1:51" x14ac:dyDescent="0.25">
      <c r="A1425" s="2" t="s">
        <v>145</v>
      </c>
      <c r="B1425" s="6">
        <v>41515</v>
      </c>
      <c r="C1425" s="11" t="s">
        <v>838</v>
      </c>
      <c r="E1425">
        <v>396.375</v>
      </c>
      <c r="F1425">
        <v>0.231125</v>
      </c>
      <c r="G1425">
        <v>0.251</v>
      </c>
      <c r="H1425">
        <v>0.2545</v>
      </c>
      <c r="I1425">
        <v>0.26924999999999999</v>
      </c>
      <c r="J1425">
        <v>0.27150000000000002</v>
      </c>
      <c r="K1425">
        <v>0.29475000000000001</v>
      </c>
      <c r="L1425">
        <v>0.19675000000000001</v>
      </c>
      <c r="M1425">
        <v>0.21299999999999999</v>
      </c>
    </row>
    <row r="1426" spans="1:51" x14ac:dyDescent="0.25">
      <c r="A1426" s="2" t="s">
        <v>145</v>
      </c>
      <c r="B1426" s="6">
        <v>41516</v>
      </c>
      <c r="C1426" s="11" t="s">
        <v>838</v>
      </c>
      <c r="AB1426">
        <v>11.45</v>
      </c>
      <c r="AC1426">
        <v>0.953020083036489</v>
      </c>
      <c r="AH1426">
        <v>10.35</v>
      </c>
    </row>
    <row r="1427" spans="1:51" x14ac:dyDescent="0.25">
      <c r="A1427" s="2" t="s">
        <v>145</v>
      </c>
      <c r="B1427" s="6">
        <v>41520</v>
      </c>
      <c r="C1427" s="11" t="s">
        <v>838</v>
      </c>
      <c r="R1427">
        <v>609.67261904761904</v>
      </c>
      <c r="S1427">
        <v>0</v>
      </c>
      <c r="AA1427">
        <v>0</v>
      </c>
      <c r="AI1427">
        <v>6.2297217591156864</v>
      </c>
      <c r="AL1427">
        <v>281.02364980034002</v>
      </c>
      <c r="AM1427">
        <f>AI1427*1000000/AL1427</f>
        <v>22167.962602228465</v>
      </c>
      <c r="AS1427">
        <v>158.333333333333</v>
      </c>
      <c r="AU1427">
        <v>0</v>
      </c>
      <c r="AX1427">
        <v>231.56315159475099</v>
      </c>
      <c r="AY1427">
        <v>1138.86904761905</v>
      </c>
    </row>
    <row r="1428" spans="1:51" x14ac:dyDescent="0.25">
      <c r="A1428" s="2" t="s">
        <v>145</v>
      </c>
      <c r="B1428" s="6">
        <v>41526</v>
      </c>
      <c r="C1428" s="11" t="s">
        <v>838</v>
      </c>
      <c r="AB1428">
        <v>12</v>
      </c>
      <c r="AH1428">
        <v>10.95</v>
      </c>
    </row>
    <row r="1429" spans="1:51" x14ac:dyDescent="0.25">
      <c r="A1429" s="2" t="s">
        <v>145</v>
      </c>
      <c r="B1429" s="6">
        <v>41527</v>
      </c>
      <c r="C1429" s="11" t="s">
        <v>838</v>
      </c>
      <c r="AC1429">
        <v>0.99062486810363204</v>
      </c>
    </row>
    <row r="1430" spans="1:51" x14ac:dyDescent="0.25">
      <c r="A1430" s="2" t="s">
        <v>145</v>
      </c>
      <c r="B1430" s="6">
        <v>41530</v>
      </c>
      <c r="C1430" s="11" t="s">
        <v>838</v>
      </c>
      <c r="AR1430">
        <v>32.75</v>
      </c>
    </row>
    <row r="1431" spans="1:51" x14ac:dyDescent="0.25">
      <c r="A1431" s="2" t="s">
        <v>145</v>
      </c>
      <c r="B1431" s="6">
        <v>41533</v>
      </c>
      <c r="C1431" s="11" t="s">
        <v>838</v>
      </c>
      <c r="E1431">
        <v>357.2</v>
      </c>
      <c r="F1431">
        <v>0.185</v>
      </c>
      <c r="G1431">
        <v>0.21249999999999999</v>
      </c>
      <c r="H1431">
        <v>0.2235</v>
      </c>
      <c r="I1431">
        <v>0.23050000000000001</v>
      </c>
      <c r="J1431">
        <v>0.26350000000000001</v>
      </c>
      <c r="K1431">
        <v>0.28125</v>
      </c>
      <c r="L1431">
        <v>0.18325</v>
      </c>
      <c r="M1431">
        <v>0.20649999999999999</v>
      </c>
    </row>
    <row r="1432" spans="1:51" x14ac:dyDescent="0.25">
      <c r="A1432" s="2" t="s">
        <v>145</v>
      </c>
      <c r="B1432" s="6">
        <v>41542</v>
      </c>
      <c r="C1432" s="11" t="s">
        <v>838</v>
      </c>
      <c r="E1432">
        <v>373.1</v>
      </c>
      <c r="F1432">
        <v>0.23974999999999999</v>
      </c>
      <c r="G1432">
        <v>0.248</v>
      </c>
      <c r="H1432">
        <v>0.23050000000000001</v>
      </c>
      <c r="I1432">
        <v>0.22950000000000001</v>
      </c>
      <c r="J1432">
        <v>0.26100000000000001</v>
      </c>
      <c r="K1432">
        <v>0.27350000000000002</v>
      </c>
      <c r="L1432">
        <v>0.17924999999999999</v>
      </c>
      <c r="M1432">
        <v>0.20399999999999999</v>
      </c>
    </row>
    <row r="1433" spans="1:51" x14ac:dyDescent="0.25">
      <c r="A1433" s="2" t="s">
        <v>145</v>
      </c>
      <c r="B1433" s="6">
        <v>41544</v>
      </c>
      <c r="C1433" s="11" t="s">
        <v>838</v>
      </c>
      <c r="AB1433">
        <v>13.1</v>
      </c>
      <c r="AH1433">
        <v>12.05</v>
      </c>
    </row>
    <row r="1434" spans="1:51" x14ac:dyDescent="0.25">
      <c r="A1434" s="2" t="s">
        <v>145</v>
      </c>
      <c r="B1434" s="6">
        <v>41548</v>
      </c>
      <c r="C1434" s="11" t="s">
        <v>838</v>
      </c>
      <c r="E1434">
        <v>374.55</v>
      </c>
      <c r="F1434">
        <v>0.24975</v>
      </c>
      <c r="G1434">
        <v>0.24675</v>
      </c>
      <c r="H1434">
        <v>0.23150000000000001</v>
      </c>
      <c r="I1434">
        <v>0.23225000000000001</v>
      </c>
      <c r="J1434">
        <v>0.25800000000000001</v>
      </c>
      <c r="K1434">
        <v>0.27250000000000002</v>
      </c>
      <c r="L1434">
        <v>0.17649999999999999</v>
      </c>
      <c r="M1434">
        <v>0.20549999999999999</v>
      </c>
    </row>
    <row r="1435" spans="1:51" x14ac:dyDescent="0.25">
      <c r="A1435" s="2" t="s">
        <v>145</v>
      </c>
      <c r="B1435" s="6">
        <v>41555</v>
      </c>
      <c r="C1435" s="11" t="s">
        <v>838</v>
      </c>
      <c r="E1435">
        <v>349.75</v>
      </c>
      <c r="F1435">
        <v>0.19400000000000001</v>
      </c>
      <c r="G1435">
        <v>0.22450000000000001</v>
      </c>
      <c r="H1435">
        <v>0.224</v>
      </c>
      <c r="I1435">
        <v>0.22525000000000001</v>
      </c>
      <c r="J1435">
        <v>0.2495</v>
      </c>
      <c r="K1435">
        <v>0.26100000000000001</v>
      </c>
      <c r="L1435">
        <v>0.17125000000000001</v>
      </c>
      <c r="M1435">
        <v>0.19925000000000001</v>
      </c>
    </row>
    <row r="1436" spans="1:51" x14ac:dyDescent="0.25">
      <c r="A1436" s="2" t="s">
        <v>145</v>
      </c>
      <c r="B1436" s="6">
        <v>41558</v>
      </c>
      <c r="C1436" s="11" t="s">
        <v>838</v>
      </c>
      <c r="AB1436">
        <v>14.15</v>
      </c>
      <c r="AH1436">
        <v>13.05</v>
      </c>
      <c r="AR1436">
        <v>38</v>
      </c>
    </row>
    <row r="1437" spans="1:51" x14ac:dyDescent="0.25">
      <c r="A1437" s="2" t="s">
        <v>145</v>
      </c>
      <c r="B1437" s="6">
        <v>41562</v>
      </c>
      <c r="C1437" s="11" t="s">
        <v>838</v>
      </c>
      <c r="E1437">
        <v>333.95</v>
      </c>
      <c r="F1437">
        <v>0.16675000000000001</v>
      </c>
      <c r="G1437">
        <v>0.21049999999999999</v>
      </c>
      <c r="H1437">
        <v>0.21199999999999999</v>
      </c>
      <c r="I1437">
        <v>0.21575</v>
      </c>
      <c r="J1437">
        <v>0.24424999999999999</v>
      </c>
      <c r="K1437">
        <v>0.25474999999999998</v>
      </c>
      <c r="L1437">
        <v>0.16750000000000001</v>
      </c>
      <c r="M1437">
        <v>0.19825000000000001</v>
      </c>
    </row>
    <row r="1438" spans="1:51" x14ac:dyDescent="0.25">
      <c r="A1438" s="2" t="s">
        <v>145</v>
      </c>
      <c r="B1438" s="6">
        <v>41563</v>
      </c>
      <c r="C1438" s="11" t="s">
        <v>838</v>
      </c>
      <c r="AC1438">
        <v>0.98432135269325705</v>
      </c>
    </row>
    <row r="1439" spans="1:51" x14ac:dyDescent="0.25">
      <c r="A1439" s="2" t="s">
        <v>145</v>
      </c>
      <c r="B1439" s="6">
        <v>41569</v>
      </c>
      <c r="C1439" s="11" t="s">
        <v>838</v>
      </c>
      <c r="E1439">
        <v>297</v>
      </c>
      <c r="F1439">
        <v>0.11525000000000001</v>
      </c>
      <c r="G1439">
        <v>0.18124999999999999</v>
      </c>
      <c r="H1439">
        <v>0.17449999999999999</v>
      </c>
      <c r="I1439">
        <v>0.184</v>
      </c>
      <c r="J1439">
        <v>0.23050000000000001</v>
      </c>
      <c r="K1439">
        <v>0.24299999999999999</v>
      </c>
      <c r="L1439">
        <v>0.16225000000000001</v>
      </c>
      <c r="M1439">
        <v>0.19425000000000001</v>
      </c>
      <c r="R1439">
        <v>1221.18210111297</v>
      </c>
      <c r="S1439">
        <v>0</v>
      </c>
      <c r="AA1439">
        <v>0</v>
      </c>
      <c r="AI1439">
        <v>8.5109124018762792</v>
      </c>
      <c r="AL1439">
        <v>389.02832991347998</v>
      </c>
      <c r="AM1439">
        <f>AI1439*1000000/AL1439</f>
        <v>21877.358915658173</v>
      </c>
      <c r="AS1439">
        <v>145.23809523809501</v>
      </c>
      <c r="AU1439">
        <v>0</v>
      </c>
      <c r="AX1439">
        <v>663.07911529926503</v>
      </c>
      <c r="AY1439">
        <v>687.55952380952397</v>
      </c>
    </row>
    <row r="1440" spans="1:51" x14ac:dyDescent="0.25">
      <c r="A1440" s="2" t="s">
        <v>145</v>
      </c>
      <c r="B1440" s="6">
        <v>41570</v>
      </c>
      <c r="C1440" s="11" t="s">
        <v>838</v>
      </c>
      <c r="AB1440">
        <v>14.25</v>
      </c>
      <c r="AH1440">
        <v>13.3</v>
      </c>
    </row>
    <row r="1441" spans="1:51" x14ac:dyDescent="0.25">
      <c r="A1441" s="2" t="s">
        <v>145</v>
      </c>
      <c r="B1441" s="6">
        <v>41576</v>
      </c>
      <c r="C1441" s="11" t="s">
        <v>838</v>
      </c>
      <c r="E1441">
        <v>272.2</v>
      </c>
      <c r="F1441">
        <v>0.10775</v>
      </c>
      <c r="G1441">
        <v>0.16325000000000001</v>
      </c>
      <c r="H1441">
        <v>0.15049999999999999</v>
      </c>
      <c r="I1441">
        <v>0.15825</v>
      </c>
      <c r="J1441">
        <v>0.20549999999999999</v>
      </c>
      <c r="K1441">
        <v>0.22625000000000001</v>
      </c>
      <c r="L1441">
        <v>0.15675</v>
      </c>
      <c r="M1441">
        <v>0.19275</v>
      </c>
      <c r="AB1441">
        <v>14.25</v>
      </c>
      <c r="AH1441">
        <v>14.25</v>
      </c>
      <c r="AR1441">
        <v>44</v>
      </c>
    </row>
    <row r="1442" spans="1:51" x14ac:dyDescent="0.25">
      <c r="A1442" s="2" t="s">
        <v>145</v>
      </c>
      <c r="B1442" s="6">
        <v>41582</v>
      </c>
      <c r="C1442" s="11" t="s">
        <v>838</v>
      </c>
      <c r="R1442">
        <v>1741.3625136754099</v>
      </c>
      <c r="S1442">
        <v>56.036515752003197</v>
      </c>
      <c r="AA1442">
        <v>0</v>
      </c>
      <c r="AI1442">
        <v>7.4113192025728098</v>
      </c>
      <c r="AL1442">
        <v>413.13664491871401</v>
      </c>
      <c r="AM1442">
        <f>AI1442*1000000/AL1442</f>
        <v>17939.14747996032</v>
      </c>
      <c r="AR1442">
        <v>49.5</v>
      </c>
      <c r="AS1442">
        <v>143.45238095238099</v>
      </c>
      <c r="AU1442">
        <v>56.036515752003197</v>
      </c>
      <c r="AX1442">
        <v>1050.7165636970799</v>
      </c>
      <c r="AY1442">
        <v>697.67857142857201</v>
      </c>
    </row>
    <row r="1443" spans="1:51" x14ac:dyDescent="0.25">
      <c r="A1443" s="2" t="s">
        <v>145</v>
      </c>
      <c r="B1443" s="6">
        <v>41583</v>
      </c>
      <c r="C1443" s="11" t="s">
        <v>838</v>
      </c>
      <c r="E1443">
        <v>248.2</v>
      </c>
      <c r="F1443">
        <v>9.7750000000000004E-2</v>
      </c>
      <c r="G1443">
        <v>0.1535</v>
      </c>
      <c r="H1443">
        <v>0.13700000000000001</v>
      </c>
      <c r="I1443">
        <v>0.13950000000000001</v>
      </c>
      <c r="J1443">
        <v>0.17399999999999999</v>
      </c>
      <c r="K1443">
        <v>0.20125000000000001</v>
      </c>
      <c r="L1443">
        <v>0.14974999999999999</v>
      </c>
      <c r="M1443">
        <v>0.18825</v>
      </c>
    </row>
    <row r="1444" spans="1:51" x14ac:dyDescent="0.25">
      <c r="A1444" s="2" t="s">
        <v>145</v>
      </c>
      <c r="B1444" s="6">
        <v>41586</v>
      </c>
      <c r="C1444" s="11" t="s">
        <v>838</v>
      </c>
      <c r="AC1444">
        <v>0.97434724927462901</v>
      </c>
      <c r="AR1444">
        <v>58</v>
      </c>
    </row>
    <row r="1445" spans="1:51" x14ac:dyDescent="0.25">
      <c r="A1445" s="2" t="s">
        <v>145</v>
      </c>
      <c r="B1445" s="6">
        <v>41590</v>
      </c>
      <c r="C1445" s="11" t="s">
        <v>838</v>
      </c>
      <c r="E1445">
        <v>230.9</v>
      </c>
      <c r="F1445">
        <v>9.0999999999999998E-2</v>
      </c>
      <c r="G1445">
        <v>0.14574999999999999</v>
      </c>
      <c r="H1445">
        <v>0.129</v>
      </c>
      <c r="I1445">
        <v>0.12575</v>
      </c>
      <c r="J1445">
        <v>0.15225</v>
      </c>
      <c r="K1445">
        <v>0.1845</v>
      </c>
      <c r="L1445">
        <v>0.14249999999999999</v>
      </c>
      <c r="M1445">
        <v>0.18375</v>
      </c>
    </row>
    <row r="1446" spans="1:51" x14ac:dyDescent="0.25">
      <c r="A1446" s="2" t="s">
        <v>145</v>
      </c>
      <c r="B1446" s="6">
        <v>41596</v>
      </c>
      <c r="C1446" s="11" t="s">
        <v>838</v>
      </c>
      <c r="R1446">
        <v>2123.5220807464698</v>
      </c>
      <c r="S1446">
        <v>307.90908063976798</v>
      </c>
      <c r="AA1446">
        <v>19.173452652310601</v>
      </c>
      <c r="AI1446">
        <v>5.8765044445722401</v>
      </c>
      <c r="AL1446">
        <v>347.49573585554703</v>
      </c>
      <c r="AM1446">
        <f>AI1446*1000000/AL1446</f>
        <v>16911.011670701726</v>
      </c>
      <c r="AS1446">
        <v>150.59523809523799</v>
      </c>
      <c r="AU1446">
        <v>288.73562798745797</v>
      </c>
      <c r="AX1446">
        <v>1189.5752537958499</v>
      </c>
      <c r="AY1446">
        <v>723.392857142857</v>
      </c>
    </row>
    <row r="1447" spans="1:51" x14ac:dyDescent="0.25">
      <c r="A1447" s="2" t="s">
        <v>145</v>
      </c>
      <c r="B1447" s="6">
        <v>41596</v>
      </c>
      <c r="C1447" s="11" t="s">
        <v>838</v>
      </c>
      <c r="AC1447">
        <v>0.96984249619246798</v>
      </c>
    </row>
    <row r="1448" spans="1:51" x14ac:dyDescent="0.25">
      <c r="A1448" s="2" t="s">
        <v>145</v>
      </c>
      <c r="B1448" s="6">
        <v>41597</v>
      </c>
      <c r="C1448" s="11" t="s">
        <v>838</v>
      </c>
      <c r="E1448">
        <v>217.3</v>
      </c>
      <c r="F1448">
        <v>9.4750000000000001E-2</v>
      </c>
      <c r="G1448">
        <v>0.14474999999999999</v>
      </c>
      <c r="H1448">
        <v>0.12425</v>
      </c>
      <c r="I1448">
        <v>0.11600000000000001</v>
      </c>
      <c r="J1448">
        <v>0.13100000000000001</v>
      </c>
      <c r="K1448">
        <v>0.16300000000000001</v>
      </c>
      <c r="L1448">
        <v>0.13425000000000001</v>
      </c>
      <c r="M1448">
        <v>0.17849999999999999</v>
      </c>
    </row>
    <row r="1449" spans="1:51" x14ac:dyDescent="0.25">
      <c r="A1449" s="2" t="s">
        <v>145</v>
      </c>
      <c r="B1449" s="6">
        <v>41599</v>
      </c>
      <c r="C1449" s="11" t="s">
        <v>838</v>
      </c>
      <c r="AR1449">
        <v>70.5</v>
      </c>
    </row>
    <row r="1450" spans="1:51" x14ac:dyDescent="0.25">
      <c r="A1450" s="2" t="s">
        <v>145</v>
      </c>
      <c r="B1450" s="6">
        <v>41604</v>
      </c>
      <c r="C1450" s="11" t="s">
        <v>838</v>
      </c>
      <c r="E1450">
        <v>206.25</v>
      </c>
      <c r="F1450">
        <v>8.5000000000000006E-2</v>
      </c>
      <c r="G1450">
        <v>0.14324999999999999</v>
      </c>
      <c r="H1450">
        <v>0.122</v>
      </c>
      <c r="I1450">
        <v>0.11</v>
      </c>
      <c r="J1450">
        <v>0.11650000000000001</v>
      </c>
      <c r="K1450">
        <v>0.14949999999999999</v>
      </c>
      <c r="L1450">
        <v>0.1275</v>
      </c>
      <c r="M1450">
        <v>0.17749999999999999</v>
      </c>
    </row>
    <row r="1451" spans="1:51" x14ac:dyDescent="0.25">
      <c r="A1451" s="2" t="s">
        <v>145</v>
      </c>
      <c r="B1451" s="6">
        <v>41607</v>
      </c>
      <c r="C1451" s="11" t="s">
        <v>838</v>
      </c>
      <c r="AR1451">
        <v>70.724999999999994</v>
      </c>
    </row>
    <row r="1452" spans="1:51" x14ac:dyDescent="0.25">
      <c r="A1452" s="2" t="s">
        <v>145</v>
      </c>
      <c r="B1452" s="6">
        <v>41610</v>
      </c>
      <c r="C1452" s="11" t="s">
        <v>838</v>
      </c>
      <c r="R1452">
        <v>2263.3544949769098</v>
      </c>
      <c r="S1452">
        <v>492.36172435526203</v>
      </c>
      <c r="AA1452">
        <v>190.798607926383</v>
      </c>
      <c r="AI1452">
        <v>4.0055999064848198</v>
      </c>
      <c r="AL1452">
        <v>290.25479429423802</v>
      </c>
      <c r="AM1452">
        <f>AI1452*1000000/AL1452</f>
        <v>13800.288523138915</v>
      </c>
      <c r="AS1452">
        <v>154.76190476190499</v>
      </c>
      <c r="AU1452">
        <v>301.56311642887903</v>
      </c>
      <c r="AX1452">
        <v>1143.95313909269</v>
      </c>
      <c r="AY1452">
        <v>637.91666666666697</v>
      </c>
    </row>
    <row r="1453" spans="1:51" x14ac:dyDescent="0.25">
      <c r="A1453" s="2" t="s">
        <v>145</v>
      </c>
      <c r="B1453" s="6">
        <v>41611</v>
      </c>
      <c r="C1453" s="11" t="s">
        <v>838</v>
      </c>
      <c r="E1453">
        <v>192.1</v>
      </c>
      <c r="F1453">
        <v>8.7499999999999994E-2</v>
      </c>
      <c r="G1453">
        <v>0.13725000000000001</v>
      </c>
      <c r="H1453">
        <v>0.11899999999999999</v>
      </c>
      <c r="I1453">
        <v>9.9000000000000005E-2</v>
      </c>
      <c r="J1453">
        <v>9.9250000000000005E-2</v>
      </c>
      <c r="K1453">
        <v>0.12925</v>
      </c>
      <c r="L1453">
        <v>0.1205</v>
      </c>
      <c r="M1453">
        <v>0.16875000000000001</v>
      </c>
    </row>
    <row r="1454" spans="1:51" x14ac:dyDescent="0.25">
      <c r="A1454" s="2" t="s">
        <v>145</v>
      </c>
      <c r="B1454" s="6">
        <v>41613</v>
      </c>
      <c r="C1454" s="11" t="s">
        <v>838</v>
      </c>
      <c r="AC1454">
        <v>0.969427764786716</v>
      </c>
    </row>
    <row r="1455" spans="1:51" x14ac:dyDescent="0.25">
      <c r="A1455" s="2" t="s">
        <v>145</v>
      </c>
      <c r="B1455" s="6">
        <v>41618</v>
      </c>
      <c r="C1455" s="11" t="s">
        <v>838</v>
      </c>
      <c r="E1455">
        <v>172.35</v>
      </c>
      <c r="F1455">
        <v>7.8E-2</v>
      </c>
      <c r="G1455">
        <v>0.13150000000000001</v>
      </c>
      <c r="H1455">
        <v>0.10925</v>
      </c>
      <c r="I1455">
        <v>0.09</v>
      </c>
      <c r="J1455">
        <v>7.9750000000000001E-2</v>
      </c>
      <c r="K1455">
        <v>0.10375</v>
      </c>
      <c r="L1455">
        <v>0.107</v>
      </c>
      <c r="M1455">
        <v>0.16250000000000001</v>
      </c>
    </row>
    <row r="1456" spans="1:51" x14ac:dyDescent="0.25">
      <c r="A1456" s="2" t="s">
        <v>145</v>
      </c>
      <c r="B1456" s="6">
        <v>41620</v>
      </c>
      <c r="C1456" s="11" t="s">
        <v>838</v>
      </c>
      <c r="AR1456">
        <v>81</v>
      </c>
    </row>
    <row r="1457" spans="1:67" x14ac:dyDescent="0.25">
      <c r="A1457" s="2" t="s">
        <v>145</v>
      </c>
      <c r="B1457" s="6">
        <v>41625</v>
      </c>
      <c r="C1457" s="11" t="s">
        <v>838</v>
      </c>
      <c r="E1457">
        <v>201.5</v>
      </c>
      <c r="F1457">
        <v>0.16475000000000001</v>
      </c>
      <c r="G1457">
        <v>0.17924999999999999</v>
      </c>
      <c r="H1457">
        <v>0.121</v>
      </c>
      <c r="I1457">
        <v>9.0499999999999997E-2</v>
      </c>
      <c r="J1457">
        <v>8.2500000000000004E-2</v>
      </c>
      <c r="K1457">
        <v>0.108</v>
      </c>
      <c r="L1457">
        <v>0.10425</v>
      </c>
      <c r="M1457">
        <v>0.15725</v>
      </c>
      <c r="R1457">
        <v>2799.2876533741</v>
      </c>
      <c r="S1457">
        <v>1095.0774985794801</v>
      </c>
      <c r="AA1457">
        <v>793.5143821506</v>
      </c>
      <c r="AI1457">
        <v>3.0885626755610098</v>
      </c>
      <c r="AL1457">
        <v>209.05005642826401</v>
      </c>
      <c r="AM1457">
        <f>AI1457*1000000/AL1457</f>
        <v>14774.273340705158</v>
      </c>
      <c r="AS1457">
        <v>142.857142857143</v>
      </c>
      <c r="AU1457">
        <v>301.56311642887903</v>
      </c>
      <c r="AX1457">
        <v>1050.3398931735101</v>
      </c>
      <c r="AY1457">
        <v>671.96428571428601</v>
      </c>
    </row>
    <row r="1458" spans="1:67" x14ac:dyDescent="0.25">
      <c r="A1458" s="2" t="s">
        <v>145</v>
      </c>
      <c r="B1458" s="6">
        <v>41627</v>
      </c>
      <c r="C1458" s="11" t="s">
        <v>838</v>
      </c>
      <c r="AR1458">
        <v>82.5</v>
      </c>
    </row>
    <row r="1459" spans="1:67" x14ac:dyDescent="0.25">
      <c r="A1459" s="2" t="s">
        <v>145</v>
      </c>
      <c r="B1459" s="6">
        <v>41628</v>
      </c>
      <c r="C1459" s="11" t="s">
        <v>838</v>
      </c>
      <c r="AC1459">
        <v>0.97638548329318098</v>
      </c>
    </row>
    <row r="1460" spans="1:67" x14ac:dyDescent="0.25">
      <c r="A1460" s="2" t="s">
        <v>145</v>
      </c>
      <c r="B1460" s="6">
        <v>41632</v>
      </c>
      <c r="C1460" s="11" t="s">
        <v>838</v>
      </c>
      <c r="E1460">
        <v>225.4</v>
      </c>
      <c r="F1460">
        <v>0.21049999999999999</v>
      </c>
      <c r="G1460">
        <v>0.22275</v>
      </c>
      <c r="H1460">
        <v>0.14599999999999999</v>
      </c>
      <c r="I1460">
        <v>9.6000000000000002E-2</v>
      </c>
      <c r="J1460">
        <v>8.4000000000000005E-2</v>
      </c>
      <c r="K1460">
        <v>0.11</v>
      </c>
      <c r="L1460">
        <v>0.10349999999999999</v>
      </c>
      <c r="M1460">
        <v>0.15425</v>
      </c>
    </row>
    <row r="1461" spans="1:67" x14ac:dyDescent="0.25">
      <c r="A1461" s="2" t="s">
        <v>145</v>
      </c>
      <c r="B1461" s="6">
        <v>41638</v>
      </c>
      <c r="C1461" s="11" t="s">
        <v>838</v>
      </c>
      <c r="AR1461">
        <v>86.5</v>
      </c>
    </row>
    <row r="1462" spans="1:67" x14ac:dyDescent="0.25">
      <c r="A1462" s="2" t="s">
        <v>145</v>
      </c>
      <c r="B1462" s="6">
        <v>41639</v>
      </c>
      <c r="C1462" s="11" t="s">
        <v>838</v>
      </c>
      <c r="E1462">
        <v>267.55</v>
      </c>
      <c r="F1462">
        <v>0.28325</v>
      </c>
      <c r="G1462">
        <v>0.27725</v>
      </c>
      <c r="H1462">
        <v>0.20649999999999999</v>
      </c>
      <c r="I1462">
        <v>0.11325</v>
      </c>
      <c r="J1462">
        <v>8.9249999999999996E-2</v>
      </c>
      <c r="K1462">
        <v>0.1135</v>
      </c>
      <c r="L1462">
        <v>0.104</v>
      </c>
      <c r="M1462">
        <v>0.15075</v>
      </c>
      <c r="X1462" s="12"/>
    </row>
    <row r="1463" spans="1:67" x14ac:dyDescent="0.25">
      <c r="A1463" s="2" t="s">
        <v>145</v>
      </c>
      <c r="B1463" s="6">
        <v>41645</v>
      </c>
      <c r="C1463" s="11" t="s">
        <v>838</v>
      </c>
      <c r="X1463" s="12"/>
      <c r="AC1463">
        <v>0.49971334567674602</v>
      </c>
      <c r="AR1463">
        <v>87.5</v>
      </c>
    </row>
    <row r="1464" spans="1:67" x14ac:dyDescent="0.25">
      <c r="A1464" s="2" t="s">
        <v>145</v>
      </c>
      <c r="B1464" s="6">
        <v>41646</v>
      </c>
      <c r="C1464" s="11" t="s">
        <v>838</v>
      </c>
      <c r="E1464">
        <v>253.95</v>
      </c>
      <c r="F1464">
        <v>0.22425</v>
      </c>
      <c r="G1464">
        <v>0.2515</v>
      </c>
      <c r="H1464">
        <v>0.20749999999999999</v>
      </c>
      <c r="I1464">
        <v>0.12875</v>
      </c>
      <c r="J1464">
        <v>9.2999999999999999E-2</v>
      </c>
      <c r="K1464">
        <v>0.1135</v>
      </c>
      <c r="L1464">
        <v>0.10299999999999999</v>
      </c>
      <c r="M1464">
        <v>0.14824999999999999</v>
      </c>
      <c r="X1464" s="12"/>
    </row>
    <row r="1465" spans="1:67" x14ac:dyDescent="0.25">
      <c r="A1465" s="2" t="s">
        <v>145</v>
      </c>
      <c r="B1465" s="6">
        <v>41652</v>
      </c>
      <c r="C1465" s="11" t="s">
        <v>838</v>
      </c>
      <c r="X1465" s="12"/>
      <c r="AR1465">
        <v>90.5</v>
      </c>
    </row>
    <row r="1466" spans="1:67" x14ac:dyDescent="0.25">
      <c r="A1466" s="2" t="s">
        <v>145</v>
      </c>
      <c r="B1466" s="6">
        <v>41653</v>
      </c>
      <c r="C1466" s="11" t="s">
        <v>838</v>
      </c>
      <c r="E1466">
        <v>239.7</v>
      </c>
      <c r="F1466">
        <v>0.17824999999999999</v>
      </c>
      <c r="G1466">
        <v>0.22750000000000001</v>
      </c>
      <c r="H1466">
        <v>0.19600000000000001</v>
      </c>
      <c r="I1466">
        <v>0.13275000000000001</v>
      </c>
      <c r="J1466">
        <v>9.7750000000000004E-2</v>
      </c>
      <c r="K1466">
        <v>0.11650000000000001</v>
      </c>
      <c r="L1466">
        <v>0.10199999999999999</v>
      </c>
      <c r="M1466">
        <v>0.14774999999999999</v>
      </c>
      <c r="X1466" s="12"/>
      <c r="AC1466">
        <v>0</v>
      </c>
    </row>
    <row r="1467" spans="1:67" x14ac:dyDescent="0.25">
      <c r="A1467" s="2" t="s">
        <v>145</v>
      </c>
      <c r="B1467" s="6">
        <v>41660</v>
      </c>
      <c r="C1467" s="11" t="s">
        <v>838</v>
      </c>
      <c r="E1467">
        <v>232.5</v>
      </c>
      <c r="F1467">
        <v>0.15725</v>
      </c>
      <c r="G1467">
        <v>0.2155</v>
      </c>
      <c r="H1467">
        <v>0.18725</v>
      </c>
      <c r="I1467">
        <v>0.13300000000000001</v>
      </c>
      <c r="J1467">
        <v>0.10349999999999999</v>
      </c>
      <c r="K1467">
        <v>0.11975</v>
      </c>
      <c r="L1467">
        <v>0.10349999999999999</v>
      </c>
      <c r="M1467">
        <v>0.14274999999999999</v>
      </c>
      <c r="X1467" s="12"/>
    </row>
    <row r="1468" spans="1:67" x14ac:dyDescent="0.25">
      <c r="A1468" s="2" t="s">
        <v>145</v>
      </c>
      <c r="B1468" s="6">
        <v>41662</v>
      </c>
      <c r="C1468" s="11" t="s">
        <v>838</v>
      </c>
      <c r="AC1468">
        <v>0</v>
      </c>
      <c r="AR1468">
        <v>93</v>
      </c>
    </row>
    <row r="1469" spans="1:67" x14ac:dyDescent="0.25">
      <c r="A1469" s="2" t="s">
        <v>145</v>
      </c>
      <c r="B1469" s="6">
        <v>41664</v>
      </c>
      <c r="C1469" s="11" t="s">
        <v>838</v>
      </c>
      <c r="R1469">
        <v>2468.3094723972399</v>
      </c>
      <c r="S1469">
        <v>1256.0124139288801</v>
      </c>
      <c r="V1469" s="12"/>
      <c r="W1469">
        <v>3.7774811250000005E-2</v>
      </c>
      <c r="Y1469">
        <v>25266.818441084899</v>
      </c>
      <c r="AA1469">
        <v>954.44929749999994</v>
      </c>
      <c r="AL1469">
        <v>0</v>
      </c>
      <c r="AN1469" t="s">
        <v>935</v>
      </c>
      <c r="AU1469">
        <v>301.56311642887903</v>
      </c>
      <c r="AX1469">
        <v>798.82365915335595</v>
      </c>
    </row>
    <row r="1470" spans="1:67" x14ac:dyDescent="0.25">
      <c r="A1470" s="2" t="s">
        <v>145</v>
      </c>
      <c r="B1470" s="6">
        <v>41667</v>
      </c>
      <c r="C1470" s="11" t="s">
        <v>838</v>
      </c>
      <c r="E1470">
        <v>232</v>
      </c>
      <c r="F1470">
        <v>0.15024999999999999</v>
      </c>
      <c r="G1470">
        <v>0.20649999999999999</v>
      </c>
      <c r="H1470">
        <v>0.182</v>
      </c>
      <c r="I1470">
        <v>0.13375000000000001</v>
      </c>
      <c r="J1470">
        <v>0.10975</v>
      </c>
      <c r="K1470">
        <v>0.13275000000000001</v>
      </c>
      <c r="L1470">
        <v>0.10475</v>
      </c>
      <c r="M1470">
        <v>0.14025000000000001</v>
      </c>
    </row>
    <row r="1471" spans="1:67" x14ac:dyDescent="0.25">
      <c r="A1471" s="13" t="s">
        <v>145</v>
      </c>
      <c r="C1471" s="11" t="s">
        <v>838</v>
      </c>
      <c r="AN1471" t="s">
        <v>935</v>
      </c>
      <c r="BA1471" s="14">
        <v>281.10833333333335</v>
      </c>
      <c r="BB1471" s="14">
        <v>489.15222222222224</v>
      </c>
      <c r="BC1471" s="14">
        <v>596.73250000000007</v>
      </c>
      <c r="BD1471" s="14">
        <v>658.678</v>
      </c>
      <c r="BE1471" s="14">
        <v>816.3325000000001</v>
      </c>
      <c r="BF1471" s="14">
        <v>906.82599999999979</v>
      </c>
      <c r="BG1471" s="14">
        <v>1050.9690000000001</v>
      </c>
      <c r="BH1471" s="14">
        <v>1139.663</v>
      </c>
      <c r="BI1471" s="14">
        <v>1435.0554999999999</v>
      </c>
      <c r="BJ1471" s="14">
        <v>2067.6254999999996</v>
      </c>
      <c r="BK1471" s="14">
        <v>2258.3419999999996</v>
      </c>
      <c r="BL1471" s="14">
        <v>2191.7910000000002</v>
      </c>
      <c r="BM1471" s="14">
        <v>2572.0039999999999</v>
      </c>
      <c r="BN1471" s="14">
        <v>2710.0165000000002</v>
      </c>
      <c r="BO1471" s="14">
        <v>2198.2366666666662</v>
      </c>
    </row>
    <row r="1472" spans="1:67" x14ac:dyDescent="0.25">
      <c r="A1472" s="2" t="s">
        <v>142</v>
      </c>
      <c r="B1472" s="6">
        <v>41386</v>
      </c>
      <c r="C1472" s="11" t="s">
        <v>838</v>
      </c>
      <c r="AB1472">
        <v>3.8</v>
      </c>
      <c r="AH1472">
        <v>2.0499999999999998</v>
      </c>
      <c r="AR1472">
        <v>17.5</v>
      </c>
    </row>
    <row r="1473" spans="1:51" x14ac:dyDescent="0.25">
      <c r="A1473" s="2" t="s">
        <v>142</v>
      </c>
      <c r="B1473" s="6">
        <v>41387</v>
      </c>
      <c r="C1473" s="11" t="s">
        <v>838</v>
      </c>
      <c r="E1473">
        <v>390.22500000000002</v>
      </c>
      <c r="F1473">
        <v>0.270625</v>
      </c>
      <c r="G1473">
        <v>0.27825</v>
      </c>
      <c r="H1473">
        <v>0.27600000000000002</v>
      </c>
      <c r="I1473">
        <v>0.25024999999999997</v>
      </c>
      <c r="J1473">
        <v>0.25074999999999997</v>
      </c>
      <c r="K1473">
        <v>0.23974999999999999</v>
      </c>
      <c r="L1473">
        <v>0.18925</v>
      </c>
      <c r="M1473">
        <v>0.19625000000000001</v>
      </c>
    </row>
    <row r="1474" spans="1:51" x14ac:dyDescent="0.25">
      <c r="A1474" s="2" t="s">
        <v>142</v>
      </c>
      <c r="B1474" s="6">
        <v>41394</v>
      </c>
      <c r="C1474" s="11" t="s">
        <v>838</v>
      </c>
      <c r="E1474">
        <v>386.05</v>
      </c>
      <c r="F1474">
        <v>0.25224999999999997</v>
      </c>
      <c r="G1474">
        <v>0.27550000000000002</v>
      </c>
      <c r="H1474">
        <v>0.27775</v>
      </c>
      <c r="I1474">
        <v>0.251</v>
      </c>
      <c r="J1474">
        <v>0.24775</v>
      </c>
      <c r="K1474">
        <v>0.23949999999999999</v>
      </c>
      <c r="L1474">
        <v>0.189</v>
      </c>
      <c r="M1474">
        <v>0.19750000000000001</v>
      </c>
    </row>
    <row r="1475" spans="1:51" x14ac:dyDescent="0.25">
      <c r="A1475" s="2" t="s">
        <v>142</v>
      </c>
      <c r="B1475" s="6">
        <v>41396</v>
      </c>
      <c r="C1475" s="11" t="s">
        <v>838</v>
      </c>
      <c r="AB1475">
        <v>4.95</v>
      </c>
      <c r="AH1475">
        <v>3.85</v>
      </c>
      <c r="AR1475">
        <v>22</v>
      </c>
    </row>
    <row r="1476" spans="1:51" x14ac:dyDescent="0.25">
      <c r="A1476" s="2" t="s">
        <v>142</v>
      </c>
      <c r="B1476" s="6">
        <v>41397</v>
      </c>
      <c r="C1476" s="11" t="s">
        <v>838</v>
      </c>
      <c r="AC1476">
        <v>0.207329667506334</v>
      </c>
    </row>
    <row r="1477" spans="1:51" x14ac:dyDescent="0.25">
      <c r="A1477" s="2" t="s">
        <v>142</v>
      </c>
      <c r="B1477" s="6">
        <v>41408</v>
      </c>
      <c r="C1477" s="11" t="s">
        <v>838</v>
      </c>
      <c r="E1477">
        <v>375.97500000000002</v>
      </c>
      <c r="F1477">
        <v>0.237125</v>
      </c>
      <c r="G1477">
        <v>0.26324999999999998</v>
      </c>
      <c r="H1477">
        <v>0.27200000000000002</v>
      </c>
      <c r="I1477">
        <v>0.24174999999999999</v>
      </c>
      <c r="J1477">
        <v>0.24675</v>
      </c>
      <c r="K1477">
        <v>0.23799999999999999</v>
      </c>
      <c r="L1477">
        <v>0.18625</v>
      </c>
      <c r="M1477">
        <v>0.19475000000000001</v>
      </c>
      <c r="AC1477">
        <v>0.41872405266430002</v>
      </c>
    </row>
    <row r="1478" spans="1:51" x14ac:dyDescent="0.25">
      <c r="A1478" s="2" t="s">
        <v>142</v>
      </c>
      <c r="B1478" s="6">
        <v>41410</v>
      </c>
      <c r="C1478" s="11" t="s">
        <v>838</v>
      </c>
      <c r="AB1478">
        <v>6</v>
      </c>
      <c r="AH1478">
        <v>4.8</v>
      </c>
      <c r="AR1478">
        <v>24.25</v>
      </c>
    </row>
    <row r="1479" spans="1:51" x14ac:dyDescent="0.25">
      <c r="A1479" s="2" t="s">
        <v>142</v>
      </c>
      <c r="B1479" s="6">
        <v>41423</v>
      </c>
      <c r="C1479" s="11" t="s">
        <v>838</v>
      </c>
      <c r="E1479">
        <v>390.1</v>
      </c>
      <c r="F1479">
        <v>0.28649999999999998</v>
      </c>
      <c r="G1479">
        <v>0.28625</v>
      </c>
      <c r="H1479">
        <v>0.27450000000000002</v>
      </c>
      <c r="I1479">
        <v>0.2445</v>
      </c>
      <c r="J1479">
        <v>0.24324999999999999</v>
      </c>
      <c r="K1479">
        <v>0.23624999999999999</v>
      </c>
      <c r="L1479">
        <v>0.18575</v>
      </c>
      <c r="M1479">
        <v>0.19350000000000001</v>
      </c>
      <c r="AB1479">
        <v>6.9</v>
      </c>
      <c r="AH1479">
        <v>5.85</v>
      </c>
    </row>
    <row r="1480" spans="1:51" x14ac:dyDescent="0.25">
      <c r="A1480" s="2" t="s">
        <v>142</v>
      </c>
      <c r="B1480" s="6">
        <v>41425</v>
      </c>
      <c r="C1480" s="11" t="s">
        <v>838</v>
      </c>
      <c r="AC1480">
        <v>0.71724237880555797</v>
      </c>
      <c r="AR1480">
        <v>25</v>
      </c>
    </row>
    <row r="1481" spans="1:51" x14ac:dyDescent="0.25">
      <c r="A1481" s="2" t="s">
        <v>142</v>
      </c>
      <c r="B1481" s="6">
        <v>41436</v>
      </c>
      <c r="C1481" s="11" t="s">
        <v>838</v>
      </c>
      <c r="E1481">
        <v>387.8</v>
      </c>
      <c r="F1481">
        <v>0.28299999999999997</v>
      </c>
      <c r="G1481">
        <v>0.28449999999999998</v>
      </c>
      <c r="H1481">
        <v>0.27550000000000002</v>
      </c>
      <c r="I1481">
        <v>0.24049999999999999</v>
      </c>
      <c r="J1481">
        <v>0.24324999999999999</v>
      </c>
      <c r="K1481">
        <v>0.23549999999999999</v>
      </c>
      <c r="L1481">
        <v>0.183</v>
      </c>
      <c r="M1481">
        <v>0.19375000000000001</v>
      </c>
    </row>
    <row r="1482" spans="1:51" x14ac:dyDescent="0.25">
      <c r="A1482" s="2" t="s">
        <v>142</v>
      </c>
      <c r="B1482" s="6">
        <v>41438</v>
      </c>
      <c r="C1482" s="11" t="s">
        <v>838</v>
      </c>
      <c r="AB1482">
        <v>7.9</v>
      </c>
      <c r="AC1482">
        <v>0.79080429205020197</v>
      </c>
      <c r="AH1482">
        <v>6.8</v>
      </c>
      <c r="AR1482">
        <v>26</v>
      </c>
    </row>
    <row r="1483" spans="1:51" x14ac:dyDescent="0.25">
      <c r="A1483" s="2" t="s">
        <v>142</v>
      </c>
      <c r="B1483" s="6">
        <v>41450</v>
      </c>
      <c r="C1483" s="11" t="s">
        <v>838</v>
      </c>
      <c r="E1483">
        <v>417.25</v>
      </c>
      <c r="F1483">
        <v>0.3145</v>
      </c>
      <c r="G1483">
        <v>0.30149999999999999</v>
      </c>
      <c r="H1483">
        <v>0.28575</v>
      </c>
      <c r="I1483">
        <v>0.27725</v>
      </c>
      <c r="J1483">
        <v>0.26150000000000001</v>
      </c>
      <c r="K1483">
        <v>0.2475</v>
      </c>
      <c r="L1483">
        <v>0.20324999999999999</v>
      </c>
      <c r="M1483">
        <v>0.19500000000000001</v>
      </c>
      <c r="AB1483">
        <v>8.75</v>
      </c>
      <c r="AC1483">
        <v>0.95173760900652604</v>
      </c>
      <c r="AH1483">
        <v>7.1</v>
      </c>
    </row>
    <row r="1484" spans="1:51" x14ac:dyDescent="0.25">
      <c r="A1484" s="2" t="s">
        <v>142</v>
      </c>
      <c r="B1484" s="6">
        <v>41457</v>
      </c>
      <c r="C1484" s="11" t="s">
        <v>838</v>
      </c>
      <c r="AR1484">
        <v>27.5</v>
      </c>
    </row>
    <row r="1485" spans="1:51" x14ac:dyDescent="0.25">
      <c r="A1485" s="2" t="s">
        <v>142</v>
      </c>
      <c r="B1485" s="6">
        <v>41459</v>
      </c>
      <c r="C1485" s="11" t="s">
        <v>838</v>
      </c>
      <c r="R1485">
        <v>259.60892857142898</v>
      </c>
      <c r="S1485">
        <v>0</v>
      </c>
      <c r="AA1485">
        <v>0</v>
      </c>
      <c r="AI1485">
        <v>2.9321753615448318</v>
      </c>
      <c r="AL1485">
        <v>154.86086465602301</v>
      </c>
      <c r="AM1485">
        <f>AI1485*1000000/AL1485</f>
        <v>18934.256682976556</v>
      </c>
      <c r="AS1485">
        <v>158.333333333333</v>
      </c>
      <c r="AU1485">
        <v>0</v>
      </c>
      <c r="AX1485">
        <v>98.299934840037807</v>
      </c>
      <c r="AY1485">
        <v>1394.5833333333301</v>
      </c>
    </row>
    <row r="1486" spans="1:51" x14ac:dyDescent="0.25">
      <c r="A1486" s="2" t="s">
        <v>142</v>
      </c>
      <c r="B1486" s="6">
        <v>41465</v>
      </c>
      <c r="C1486" s="11" t="s">
        <v>838</v>
      </c>
      <c r="AB1486">
        <v>8.9</v>
      </c>
      <c r="AH1486">
        <v>7.9</v>
      </c>
      <c r="AR1486">
        <v>27.75</v>
      </c>
    </row>
    <row r="1487" spans="1:51" x14ac:dyDescent="0.25">
      <c r="A1487" s="2" t="s">
        <v>142</v>
      </c>
      <c r="B1487" s="6">
        <v>41466</v>
      </c>
      <c r="C1487" s="11" t="s">
        <v>838</v>
      </c>
      <c r="E1487">
        <v>412.82499999999999</v>
      </c>
      <c r="F1487">
        <v>0.27887499999999998</v>
      </c>
      <c r="G1487">
        <v>0.28425</v>
      </c>
      <c r="H1487">
        <v>0.28475</v>
      </c>
      <c r="I1487">
        <v>0.26850000000000002</v>
      </c>
      <c r="J1487">
        <v>0.26774999999999999</v>
      </c>
      <c r="K1487">
        <v>0.25524999999999998</v>
      </c>
      <c r="L1487">
        <v>0.21149999999999999</v>
      </c>
      <c r="M1487">
        <v>0.21325</v>
      </c>
      <c r="AC1487">
        <v>0.97125781630328201</v>
      </c>
    </row>
    <row r="1488" spans="1:51" x14ac:dyDescent="0.25">
      <c r="A1488" s="2" t="s">
        <v>142</v>
      </c>
      <c r="B1488" s="6">
        <v>41481</v>
      </c>
      <c r="C1488" s="11" t="s">
        <v>838</v>
      </c>
      <c r="AR1488">
        <v>30</v>
      </c>
    </row>
    <row r="1489" spans="1:51" x14ac:dyDescent="0.25">
      <c r="A1489" s="2" t="s">
        <v>142</v>
      </c>
      <c r="B1489" s="6">
        <v>41484</v>
      </c>
      <c r="C1489" s="11" t="s">
        <v>838</v>
      </c>
      <c r="AB1489">
        <v>9.8000000000000007</v>
      </c>
      <c r="AC1489">
        <v>0.98423189867719196</v>
      </c>
      <c r="AH1489">
        <v>8.8000000000000007</v>
      </c>
    </row>
    <row r="1490" spans="1:51" x14ac:dyDescent="0.25">
      <c r="A1490" s="2" t="s">
        <v>142</v>
      </c>
      <c r="B1490" s="6">
        <v>41485</v>
      </c>
      <c r="C1490" s="11" t="s">
        <v>838</v>
      </c>
      <c r="E1490">
        <v>407.67500000000001</v>
      </c>
      <c r="F1490">
        <v>0.266625</v>
      </c>
      <c r="G1490">
        <v>0.27374999999999999</v>
      </c>
      <c r="H1490">
        <v>0.28000000000000003</v>
      </c>
      <c r="I1490">
        <v>0.26</v>
      </c>
      <c r="J1490">
        <v>0.26574999999999999</v>
      </c>
      <c r="K1490">
        <v>0.2555</v>
      </c>
      <c r="L1490">
        <v>0.214</v>
      </c>
      <c r="M1490">
        <v>0.22275</v>
      </c>
    </row>
    <row r="1491" spans="1:51" x14ac:dyDescent="0.25">
      <c r="A1491" s="2" t="s">
        <v>142</v>
      </c>
      <c r="B1491" s="6">
        <v>41495</v>
      </c>
      <c r="C1491" s="11" t="s">
        <v>838</v>
      </c>
      <c r="AR1491">
        <v>31.5</v>
      </c>
    </row>
    <row r="1492" spans="1:51" x14ac:dyDescent="0.25">
      <c r="A1492" s="2" t="s">
        <v>142</v>
      </c>
      <c r="B1492" s="6">
        <v>41500</v>
      </c>
      <c r="C1492" s="11" t="s">
        <v>838</v>
      </c>
      <c r="AB1492">
        <v>10.7</v>
      </c>
      <c r="AH1492">
        <v>9.6</v>
      </c>
    </row>
    <row r="1493" spans="1:51" x14ac:dyDescent="0.25">
      <c r="A1493" s="2" t="s">
        <v>142</v>
      </c>
      <c r="B1493" s="6">
        <v>41515</v>
      </c>
      <c r="C1493" s="11" t="s">
        <v>838</v>
      </c>
      <c r="E1493">
        <v>380.67500000000001</v>
      </c>
      <c r="F1493">
        <v>0.21162500000000001</v>
      </c>
      <c r="G1493">
        <v>0.24049999999999999</v>
      </c>
      <c r="H1493">
        <v>0.26374999999999998</v>
      </c>
      <c r="I1493">
        <v>0.23449999999999999</v>
      </c>
      <c r="J1493">
        <v>0.252</v>
      </c>
      <c r="K1493">
        <v>0.25850000000000001</v>
      </c>
      <c r="L1493">
        <v>0.21299999999999999</v>
      </c>
      <c r="M1493">
        <v>0.22950000000000001</v>
      </c>
    </row>
    <row r="1494" spans="1:51" x14ac:dyDescent="0.25">
      <c r="A1494" s="2" t="s">
        <v>142</v>
      </c>
      <c r="B1494" s="6">
        <v>41516</v>
      </c>
      <c r="C1494" s="11" t="s">
        <v>838</v>
      </c>
      <c r="AB1494">
        <v>11.8</v>
      </c>
      <c r="AC1494">
        <v>0.95914660776240102</v>
      </c>
      <c r="AH1494">
        <v>10.5</v>
      </c>
    </row>
    <row r="1495" spans="1:51" x14ac:dyDescent="0.25">
      <c r="A1495" s="2" t="s">
        <v>142</v>
      </c>
      <c r="B1495" s="6">
        <v>41520</v>
      </c>
      <c r="C1495" s="11" t="s">
        <v>838</v>
      </c>
      <c r="R1495">
        <v>649.67857142857099</v>
      </c>
      <c r="S1495">
        <v>0</v>
      </c>
      <c r="AA1495">
        <v>0</v>
      </c>
      <c r="AI1495">
        <v>6.4411493571910414</v>
      </c>
      <c r="AL1495">
        <v>289.49706996121</v>
      </c>
      <c r="AM1495">
        <f>AI1495*1000000/AL1495</f>
        <v>22249.445764871118</v>
      </c>
      <c r="AS1495">
        <v>170.23809523809501</v>
      </c>
      <c r="AU1495">
        <v>0</v>
      </c>
      <c r="AX1495">
        <v>249.20648265765399</v>
      </c>
      <c r="AY1495">
        <v>1419.94047619048</v>
      </c>
    </row>
    <row r="1496" spans="1:51" x14ac:dyDescent="0.25">
      <c r="A1496" s="2" t="s">
        <v>142</v>
      </c>
      <c r="B1496" s="6">
        <v>41526</v>
      </c>
      <c r="C1496" s="11" t="s">
        <v>838</v>
      </c>
      <c r="AB1496">
        <v>12.05</v>
      </c>
      <c r="AH1496">
        <v>10.8</v>
      </c>
    </row>
    <row r="1497" spans="1:51" x14ac:dyDescent="0.25">
      <c r="A1497" s="2" t="s">
        <v>142</v>
      </c>
      <c r="B1497" s="6">
        <v>41527</v>
      </c>
      <c r="C1497" s="11" t="s">
        <v>838</v>
      </c>
      <c r="AC1497">
        <v>0.99181951584262795</v>
      </c>
    </row>
    <row r="1498" spans="1:51" x14ac:dyDescent="0.25">
      <c r="A1498" s="2" t="s">
        <v>142</v>
      </c>
      <c r="B1498" s="6">
        <v>41530</v>
      </c>
      <c r="C1498" s="11" t="s">
        <v>838</v>
      </c>
      <c r="AR1498">
        <v>32</v>
      </c>
    </row>
    <row r="1499" spans="1:51" x14ac:dyDescent="0.25">
      <c r="A1499" s="2" t="s">
        <v>142</v>
      </c>
      <c r="B1499" s="6">
        <v>41533</v>
      </c>
      <c r="C1499" s="11" t="s">
        <v>838</v>
      </c>
      <c r="E1499">
        <v>341.52499999999998</v>
      </c>
      <c r="F1499">
        <v>0.16287499999999999</v>
      </c>
      <c r="G1499">
        <v>0.20774999999999999</v>
      </c>
      <c r="H1499">
        <v>0.23175000000000001</v>
      </c>
      <c r="I1499">
        <v>0.19475000000000001</v>
      </c>
      <c r="J1499">
        <v>0.23350000000000001</v>
      </c>
      <c r="K1499">
        <v>0.2465</v>
      </c>
      <c r="L1499">
        <v>0.20749999999999999</v>
      </c>
      <c r="M1499">
        <v>0.223</v>
      </c>
    </row>
    <row r="1500" spans="1:51" x14ac:dyDescent="0.25">
      <c r="A1500" s="2" t="s">
        <v>142</v>
      </c>
      <c r="B1500" s="6">
        <v>41542</v>
      </c>
      <c r="C1500" s="11" t="s">
        <v>838</v>
      </c>
      <c r="E1500">
        <v>361.52499999999998</v>
      </c>
      <c r="F1500">
        <v>0.234375</v>
      </c>
      <c r="G1500">
        <v>0.247</v>
      </c>
      <c r="H1500">
        <v>0.23549999999999999</v>
      </c>
      <c r="I1500">
        <v>0.19325000000000001</v>
      </c>
      <c r="J1500">
        <v>0.23</v>
      </c>
      <c r="K1500">
        <v>0.24199999999999999</v>
      </c>
      <c r="L1500">
        <v>0.20474999999999999</v>
      </c>
      <c r="M1500">
        <v>0.22075</v>
      </c>
    </row>
    <row r="1501" spans="1:51" x14ac:dyDescent="0.25">
      <c r="A1501" s="2" t="s">
        <v>142</v>
      </c>
      <c r="B1501" s="6">
        <v>41544</v>
      </c>
      <c r="C1501" s="11" t="s">
        <v>838</v>
      </c>
      <c r="AB1501">
        <v>13.2</v>
      </c>
      <c r="AH1501">
        <v>12.05</v>
      </c>
    </row>
    <row r="1502" spans="1:51" x14ac:dyDescent="0.25">
      <c r="A1502" s="2" t="s">
        <v>142</v>
      </c>
      <c r="B1502" s="6">
        <v>41548</v>
      </c>
      <c r="C1502" s="11" t="s">
        <v>838</v>
      </c>
      <c r="E1502">
        <v>398.05</v>
      </c>
      <c r="F1502">
        <v>0.30525000000000002</v>
      </c>
      <c r="G1502">
        <v>0.307</v>
      </c>
      <c r="H1502">
        <v>0.27124999999999999</v>
      </c>
      <c r="I1502">
        <v>0.20749999999999999</v>
      </c>
      <c r="J1502">
        <v>0.23250000000000001</v>
      </c>
      <c r="K1502">
        <v>0.24349999999999999</v>
      </c>
      <c r="L1502">
        <v>0.20225000000000001</v>
      </c>
      <c r="M1502">
        <v>0.221</v>
      </c>
    </row>
    <row r="1503" spans="1:51" x14ac:dyDescent="0.25">
      <c r="A1503" s="2" t="s">
        <v>142</v>
      </c>
      <c r="B1503" s="6">
        <v>41555</v>
      </c>
      <c r="C1503" s="11" t="s">
        <v>838</v>
      </c>
      <c r="E1503">
        <v>391.85</v>
      </c>
      <c r="F1503">
        <v>0.28525</v>
      </c>
      <c r="G1503">
        <v>0.29799999999999999</v>
      </c>
      <c r="H1503">
        <v>0.27400000000000002</v>
      </c>
      <c r="I1503">
        <v>0.21675</v>
      </c>
      <c r="J1503">
        <v>0.23025000000000001</v>
      </c>
      <c r="K1503">
        <v>0.23974999999999999</v>
      </c>
      <c r="L1503">
        <v>0.19800000000000001</v>
      </c>
      <c r="M1503">
        <v>0.21725</v>
      </c>
    </row>
    <row r="1504" spans="1:51" x14ac:dyDescent="0.25">
      <c r="A1504" s="2" t="s">
        <v>142</v>
      </c>
      <c r="B1504" s="6">
        <v>41558</v>
      </c>
      <c r="C1504" s="11" t="s">
        <v>838</v>
      </c>
      <c r="AB1504">
        <v>14.05</v>
      </c>
      <c r="AH1504">
        <v>13</v>
      </c>
      <c r="AR1504">
        <v>37.5</v>
      </c>
    </row>
    <row r="1505" spans="1:51" x14ac:dyDescent="0.25">
      <c r="A1505" s="2" t="s">
        <v>142</v>
      </c>
      <c r="B1505" s="6">
        <v>41562</v>
      </c>
      <c r="C1505" s="11" t="s">
        <v>838</v>
      </c>
      <c r="E1505">
        <v>397.3</v>
      </c>
      <c r="F1505">
        <v>0.28899999999999998</v>
      </c>
      <c r="G1505">
        <v>0.29925000000000002</v>
      </c>
      <c r="H1505">
        <v>0.28000000000000003</v>
      </c>
      <c r="I1505">
        <v>0.22975000000000001</v>
      </c>
      <c r="J1505">
        <v>0.23449999999999999</v>
      </c>
      <c r="K1505">
        <v>0.23824999999999999</v>
      </c>
      <c r="L1505">
        <v>0.19900000000000001</v>
      </c>
      <c r="M1505">
        <v>0.21675</v>
      </c>
    </row>
    <row r="1506" spans="1:51" x14ac:dyDescent="0.25">
      <c r="A1506" s="2" t="s">
        <v>142</v>
      </c>
      <c r="B1506" s="6">
        <v>41563</v>
      </c>
      <c r="C1506" s="11" t="s">
        <v>838</v>
      </c>
      <c r="AC1506">
        <v>0.98654625674657104</v>
      </c>
    </row>
    <row r="1507" spans="1:51" x14ac:dyDescent="0.25">
      <c r="A1507" s="2" t="s">
        <v>142</v>
      </c>
      <c r="B1507" s="6">
        <v>41569</v>
      </c>
      <c r="C1507" s="11" t="s">
        <v>838</v>
      </c>
      <c r="E1507">
        <v>378.55</v>
      </c>
      <c r="F1507">
        <v>0.24074999999999999</v>
      </c>
      <c r="G1507">
        <v>0.27975</v>
      </c>
      <c r="H1507">
        <v>0.27124999999999999</v>
      </c>
      <c r="I1507">
        <v>0.22425</v>
      </c>
      <c r="J1507">
        <v>0.23125000000000001</v>
      </c>
      <c r="K1507">
        <v>0.23674999999999999</v>
      </c>
      <c r="L1507">
        <v>0.19550000000000001</v>
      </c>
      <c r="M1507">
        <v>0.21325</v>
      </c>
      <c r="R1507">
        <v>1402.8307463435001</v>
      </c>
      <c r="S1507">
        <v>0</v>
      </c>
      <c r="AA1507">
        <v>0</v>
      </c>
      <c r="AI1507">
        <v>10.045908389749201</v>
      </c>
      <c r="AL1507">
        <v>473.022943877172</v>
      </c>
      <c r="AM1507">
        <f>AI1507*1000000/AL1507</f>
        <v>21237.676776113807</v>
      </c>
      <c r="AS1507">
        <v>161.30952380952399</v>
      </c>
      <c r="AU1507">
        <v>0</v>
      </c>
      <c r="AX1507">
        <v>728.99710777442704</v>
      </c>
      <c r="AY1507">
        <v>805.59523809523796</v>
      </c>
    </row>
    <row r="1508" spans="1:51" x14ac:dyDescent="0.25">
      <c r="A1508" s="2" t="s">
        <v>142</v>
      </c>
      <c r="B1508" s="6">
        <v>41570</v>
      </c>
      <c r="C1508" s="11" t="s">
        <v>838</v>
      </c>
      <c r="AB1508">
        <v>14.35</v>
      </c>
      <c r="AH1508">
        <v>13.5</v>
      </c>
    </row>
    <row r="1509" spans="1:51" x14ac:dyDescent="0.25">
      <c r="A1509" s="2" t="s">
        <v>142</v>
      </c>
      <c r="B1509" s="6">
        <v>41576</v>
      </c>
      <c r="C1509" s="11" t="s">
        <v>838</v>
      </c>
      <c r="E1509">
        <v>373.7</v>
      </c>
      <c r="F1509">
        <v>0.22625000000000001</v>
      </c>
      <c r="G1509">
        <v>0.27650000000000002</v>
      </c>
      <c r="H1509">
        <v>0.27150000000000002</v>
      </c>
      <c r="I1509">
        <v>0.224</v>
      </c>
      <c r="J1509">
        <v>0.22975000000000001</v>
      </c>
      <c r="K1509">
        <v>0.23574999999999999</v>
      </c>
      <c r="L1509">
        <v>0.19350000000000001</v>
      </c>
      <c r="M1509">
        <v>0.21124999999999999</v>
      </c>
      <c r="AB1509">
        <v>14.35</v>
      </c>
      <c r="AH1509">
        <v>14.35</v>
      </c>
      <c r="AR1509">
        <v>43.5</v>
      </c>
    </row>
    <row r="1510" spans="1:51" x14ac:dyDescent="0.25">
      <c r="A1510" s="2" t="s">
        <v>142</v>
      </c>
      <c r="B1510" s="6">
        <v>41582</v>
      </c>
      <c r="C1510" s="11" t="s">
        <v>838</v>
      </c>
      <c r="R1510">
        <v>1751.3349013553</v>
      </c>
      <c r="S1510">
        <v>14.8617833968068</v>
      </c>
      <c r="AA1510">
        <v>0</v>
      </c>
      <c r="AI1510">
        <v>9.9447832929959699</v>
      </c>
      <c r="AL1510">
        <v>472.77607825760799</v>
      </c>
      <c r="AM1510">
        <f>AI1510*1000000/AL1510</f>
        <v>21034.869889455829</v>
      </c>
      <c r="AR1510">
        <v>45.5</v>
      </c>
      <c r="AS1510">
        <v>169.04761904761901</v>
      </c>
      <c r="AU1510">
        <v>14.8617833968068</v>
      </c>
      <c r="AX1510">
        <v>1036.15995630004</v>
      </c>
      <c r="AY1510">
        <v>696.48809523809496</v>
      </c>
    </row>
    <row r="1511" spans="1:51" x14ac:dyDescent="0.25">
      <c r="A1511" s="2" t="s">
        <v>142</v>
      </c>
      <c r="B1511" s="6">
        <v>41583</v>
      </c>
      <c r="C1511" s="11" t="s">
        <v>838</v>
      </c>
      <c r="E1511">
        <v>377.65</v>
      </c>
      <c r="F1511">
        <v>0.25124999999999997</v>
      </c>
      <c r="G1511">
        <v>0.28599999999999998</v>
      </c>
      <c r="H1511">
        <v>0.27224999999999999</v>
      </c>
      <c r="I1511">
        <v>0.22225</v>
      </c>
      <c r="J1511">
        <v>0.22550000000000001</v>
      </c>
      <c r="K1511">
        <v>0.23150000000000001</v>
      </c>
      <c r="L1511">
        <v>0.191</v>
      </c>
      <c r="M1511">
        <v>0.20849999999999999</v>
      </c>
    </row>
    <row r="1512" spans="1:51" x14ac:dyDescent="0.25">
      <c r="A1512" s="2" t="s">
        <v>142</v>
      </c>
      <c r="B1512" s="6">
        <v>41586</v>
      </c>
      <c r="C1512" s="11" t="s">
        <v>838</v>
      </c>
      <c r="AC1512">
        <v>0.98646217003755199</v>
      </c>
      <c r="AG1512">
        <v>8</v>
      </c>
      <c r="AR1512">
        <v>56</v>
      </c>
    </row>
    <row r="1513" spans="1:51" x14ac:dyDescent="0.25">
      <c r="A1513" s="2" t="s">
        <v>142</v>
      </c>
      <c r="B1513" s="6">
        <v>41590</v>
      </c>
      <c r="C1513" s="11" t="s">
        <v>838</v>
      </c>
      <c r="E1513">
        <v>383</v>
      </c>
      <c r="F1513">
        <v>0.27675</v>
      </c>
      <c r="G1513">
        <v>0.29349999999999998</v>
      </c>
      <c r="H1513">
        <v>0.27374999999999999</v>
      </c>
      <c r="I1513">
        <v>0.22425</v>
      </c>
      <c r="J1513">
        <v>0.22425</v>
      </c>
      <c r="K1513">
        <v>0.23</v>
      </c>
      <c r="L1513">
        <v>0.1855</v>
      </c>
      <c r="M1513">
        <v>0.20699999999999999</v>
      </c>
    </row>
    <row r="1514" spans="1:51" x14ac:dyDescent="0.25">
      <c r="A1514" s="2" t="s">
        <v>142</v>
      </c>
      <c r="B1514" s="6">
        <v>41596</v>
      </c>
      <c r="C1514" s="11" t="s">
        <v>838</v>
      </c>
      <c r="R1514">
        <v>1887.00612321624</v>
      </c>
      <c r="S1514">
        <v>273.702202844569</v>
      </c>
      <c r="AA1514">
        <v>0</v>
      </c>
      <c r="AI1514">
        <v>7.00548236278535</v>
      </c>
      <c r="AL1514">
        <v>377.65356638131402</v>
      </c>
      <c r="AM1514">
        <f>AI1514*1000000/AL1514</f>
        <v>18550.023053964665</v>
      </c>
      <c r="AS1514">
        <v>138.69047619047601</v>
      </c>
      <c r="AU1514">
        <v>273.702202844569</v>
      </c>
      <c r="AX1514">
        <v>1066.4044347543499</v>
      </c>
      <c r="AY1514">
        <v>635.892857142857</v>
      </c>
    </row>
    <row r="1515" spans="1:51" x14ac:dyDescent="0.25">
      <c r="A1515" s="2" t="s">
        <v>142</v>
      </c>
      <c r="B1515" s="6">
        <v>41596</v>
      </c>
      <c r="C1515" s="11" t="s">
        <v>838</v>
      </c>
      <c r="AC1515">
        <v>0.98712959033683301</v>
      </c>
    </row>
    <row r="1516" spans="1:51" x14ac:dyDescent="0.25">
      <c r="A1516" s="2" t="s">
        <v>142</v>
      </c>
      <c r="B1516" s="6">
        <v>41597</v>
      </c>
      <c r="C1516" s="11" t="s">
        <v>838</v>
      </c>
      <c r="E1516">
        <v>384.95</v>
      </c>
      <c r="F1516">
        <v>0.27975</v>
      </c>
      <c r="G1516">
        <v>0.29649999999999999</v>
      </c>
      <c r="H1516">
        <v>0.27975</v>
      </c>
      <c r="I1516">
        <v>0.23350000000000001</v>
      </c>
      <c r="J1516">
        <v>0.224</v>
      </c>
      <c r="K1516">
        <v>0.22450000000000001</v>
      </c>
      <c r="L1516">
        <v>0.1845</v>
      </c>
      <c r="M1516">
        <v>0.20225000000000001</v>
      </c>
    </row>
    <row r="1517" spans="1:51" x14ac:dyDescent="0.25">
      <c r="A1517" s="2" t="s">
        <v>142</v>
      </c>
      <c r="B1517" s="6">
        <v>41599</v>
      </c>
      <c r="C1517" s="11" t="s">
        <v>838</v>
      </c>
      <c r="AR1517">
        <v>70.2</v>
      </c>
    </row>
    <row r="1518" spans="1:51" x14ac:dyDescent="0.25">
      <c r="A1518" s="2" t="s">
        <v>142</v>
      </c>
      <c r="B1518" s="6">
        <v>41604</v>
      </c>
      <c r="C1518" s="11" t="s">
        <v>838</v>
      </c>
      <c r="E1518">
        <v>387.6</v>
      </c>
      <c r="F1518">
        <v>0.28375</v>
      </c>
      <c r="G1518">
        <v>0.29725000000000001</v>
      </c>
      <c r="H1518">
        <v>0.28199999999999997</v>
      </c>
      <c r="I1518">
        <v>0.23949999999999999</v>
      </c>
      <c r="J1518">
        <v>0.22500000000000001</v>
      </c>
      <c r="K1518">
        <v>0.22650000000000001</v>
      </c>
      <c r="L1518">
        <v>0.1825</v>
      </c>
      <c r="M1518">
        <v>0.20150000000000001</v>
      </c>
    </row>
    <row r="1519" spans="1:51" x14ac:dyDescent="0.25">
      <c r="A1519" s="2" t="s">
        <v>142</v>
      </c>
      <c r="B1519" s="6">
        <v>41607</v>
      </c>
      <c r="C1519" s="11" t="s">
        <v>838</v>
      </c>
      <c r="AG1519">
        <v>8</v>
      </c>
      <c r="AR1519">
        <v>70.650000000000006</v>
      </c>
    </row>
    <row r="1520" spans="1:51" x14ac:dyDescent="0.25">
      <c r="A1520" s="2" t="s">
        <v>142</v>
      </c>
      <c r="B1520" s="6">
        <v>41610</v>
      </c>
      <c r="C1520" s="11" t="s">
        <v>838</v>
      </c>
      <c r="R1520">
        <v>2249.0845984679599</v>
      </c>
      <c r="S1520">
        <v>422.76585749227303</v>
      </c>
      <c r="AA1520">
        <v>75.125780348288302</v>
      </c>
      <c r="AI1520">
        <v>6.7423104984325999</v>
      </c>
      <c r="AL1520">
        <v>376.34067623203703</v>
      </c>
      <c r="AM1520">
        <f>AI1520*1000000/AL1520</f>
        <v>17915.444500810627</v>
      </c>
      <c r="AS1520">
        <v>142.857142857143</v>
      </c>
      <c r="AU1520">
        <v>347.64007714398502</v>
      </c>
      <c r="AX1520">
        <v>1211.27741418294</v>
      </c>
      <c r="AY1520">
        <v>715.77380952380997</v>
      </c>
    </row>
    <row r="1521" spans="1:51" x14ac:dyDescent="0.25">
      <c r="A1521" s="2" t="s">
        <v>142</v>
      </c>
      <c r="B1521" s="6">
        <v>41611</v>
      </c>
      <c r="C1521" s="11" t="s">
        <v>838</v>
      </c>
      <c r="E1521">
        <v>385.05</v>
      </c>
      <c r="F1521">
        <v>0.26674999999999999</v>
      </c>
      <c r="G1521">
        <v>0.29325000000000001</v>
      </c>
      <c r="H1521">
        <v>0.28275</v>
      </c>
      <c r="I1521">
        <v>0.25</v>
      </c>
      <c r="J1521">
        <v>0.22650000000000001</v>
      </c>
      <c r="K1521">
        <v>0.22875000000000001</v>
      </c>
      <c r="L1521">
        <v>0.18099999999999999</v>
      </c>
      <c r="M1521">
        <v>0.19625000000000001</v>
      </c>
    </row>
    <row r="1522" spans="1:51" x14ac:dyDescent="0.25">
      <c r="A1522" s="2" t="s">
        <v>142</v>
      </c>
      <c r="B1522" s="6">
        <v>41613</v>
      </c>
      <c r="C1522" s="11" t="s">
        <v>838</v>
      </c>
      <c r="AC1522">
        <v>0.98885216403701504</v>
      </c>
    </row>
    <row r="1523" spans="1:51" x14ac:dyDescent="0.25">
      <c r="A1523" s="2" t="s">
        <v>142</v>
      </c>
      <c r="B1523" s="6">
        <v>41618</v>
      </c>
      <c r="C1523" s="11" t="s">
        <v>838</v>
      </c>
      <c r="E1523">
        <v>371.05</v>
      </c>
      <c r="F1523">
        <v>0.23449999999999999</v>
      </c>
      <c r="G1523">
        <v>0.28000000000000003</v>
      </c>
      <c r="H1523">
        <v>0.27650000000000002</v>
      </c>
      <c r="I1523">
        <v>0.23924999999999999</v>
      </c>
      <c r="J1523">
        <v>0.22500000000000001</v>
      </c>
      <c r="K1523">
        <v>0.22550000000000001</v>
      </c>
      <c r="L1523">
        <v>0.17899999999999999</v>
      </c>
      <c r="M1523">
        <v>0.19550000000000001</v>
      </c>
    </row>
    <row r="1524" spans="1:51" x14ac:dyDescent="0.25">
      <c r="A1524" s="2" t="s">
        <v>142</v>
      </c>
      <c r="B1524" s="6">
        <v>41620</v>
      </c>
      <c r="C1524" s="11" t="s">
        <v>838</v>
      </c>
      <c r="AR1524">
        <v>81</v>
      </c>
    </row>
    <row r="1525" spans="1:51" x14ac:dyDescent="0.25">
      <c r="A1525" s="2" t="s">
        <v>142</v>
      </c>
      <c r="B1525" s="6">
        <v>41625</v>
      </c>
      <c r="C1525" s="11" t="s">
        <v>838</v>
      </c>
      <c r="E1525">
        <v>372.75</v>
      </c>
      <c r="F1525">
        <v>0.2525</v>
      </c>
      <c r="G1525">
        <v>0.28825000000000001</v>
      </c>
      <c r="H1525">
        <v>0.27700000000000002</v>
      </c>
      <c r="I1525">
        <v>0.23899999999999999</v>
      </c>
      <c r="J1525">
        <v>0.2205</v>
      </c>
      <c r="K1525">
        <v>0.22025</v>
      </c>
      <c r="L1525">
        <v>0.17724999999999999</v>
      </c>
      <c r="M1525">
        <v>0.189</v>
      </c>
      <c r="R1525">
        <v>2993.4587204772702</v>
      </c>
      <c r="S1525">
        <v>1021.83944486658</v>
      </c>
      <c r="AA1525">
        <v>674.19936772259098</v>
      </c>
      <c r="AI1525">
        <v>6.1739705975307198</v>
      </c>
      <c r="AL1525">
        <v>334.76148054374602</v>
      </c>
      <c r="AM1525">
        <f>AI1525*1000000/AL1525</f>
        <v>18442.894288501979</v>
      </c>
      <c r="AS1525">
        <v>178.57142857142901</v>
      </c>
      <c r="AU1525">
        <v>347.64007714398502</v>
      </c>
      <c r="AX1525">
        <v>1253.0901519885499</v>
      </c>
      <c r="AY1525">
        <v>868.21428571428601</v>
      </c>
    </row>
    <row r="1526" spans="1:51" x14ac:dyDescent="0.25">
      <c r="A1526" s="2" t="s">
        <v>142</v>
      </c>
      <c r="B1526" s="6">
        <v>41627</v>
      </c>
      <c r="C1526" s="11" t="s">
        <v>838</v>
      </c>
      <c r="AG1526">
        <v>10</v>
      </c>
      <c r="AR1526">
        <v>81.5</v>
      </c>
    </row>
    <row r="1527" spans="1:51" x14ac:dyDescent="0.25">
      <c r="A1527" s="2" t="s">
        <v>142</v>
      </c>
      <c r="B1527" s="6">
        <v>41628</v>
      </c>
      <c r="C1527" s="11" t="s">
        <v>838</v>
      </c>
      <c r="AC1527">
        <v>0.99176556447888298</v>
      </c>
    </row>
    <row r="1528" spans="1:51" x14ac:dyDescent="0.25">
      <c r="A1528" s="2" t="s">
        <v>142</v>
      </c>
      <c r="B1528" s="6">
        <v>41632</v>
      </c>
      <c r="C1528" s="11" t="s">
        <v>838</v>
      </c>
      <c r="E1528">
        <v>371</v>
      </c>
      <c r="F1528">
        <v>0.2515</v>
      </c>
      <c r="G1528">
        <v>0.28799999999999998</v>
      </c>
      <c r="H1528">
        <v>0.27825</v>
      </c>
      <c r="I1528">
        <v>0.24324999999999999</v>
      </c>
      <c r="J1528">
        <v>0.22025</v>
      </c>
      <c r="K1528">
        <v>0.21825</v>
      </c>
      <c r="L1528">
        <v>0.17125000000000001</v>
      </c>
      <c r="M1528">
        <v>0.18425</v>
      </c>
    </row>
    <row r="1529" spans="1:51" x14ac:dyDescent="0.25">
      <c r="A1529" s="2" t="s">
        <v>142</v>
      </c>
      <c r="B1529" s="6">
        <v>41638</v>
      </c>
      <c r="C1529" s="11" t="s">
        <v>838</v>
      </c>
      <c r="AG1529">
        <v>12</v>
      </c>
      <c r="AR1529">
        <v>86</v>
      </c>
    </row>
    <row r="1530" spans="1:51" x14ac:dyDescent="0.25">
      <c r="A1530" s="2" t="s">
        <v>142</v>
      </c>
      <c r="B1530" s="6">
        <v>41639</v>
      </c>
      <c r="C1530" s="11" t="s">
        <v>838</v>
      </c>
      <c r="E1530">
        <v>351.1</v>
      </c>
      <c r="F1530">
        <v>0.221</v>
      </c>
      <c r="G1530">
        <v>0.26500000000000001</v>
      </c>
      <c r="H1530">
        <v>0.26874999999999999</v>
      </c>
      <c r="I1530">
        <v>0.22450000000000001</v>
      </c>
      <c r="J1530">
        <v>0.21425</v>
      </c>
      <c r="K1530">
        <v>0.21249999999999999</v>
      </c>
      <c r="L1530">
        <v>0.16775000000000001</v>
      </c>
      <c r="M1530">
        <v>0.18174999999999999</v>
      </c>
    </row>
    <row r="1531" spans="1:51" x14ac:dyDescent="0.25">
      <c r="A1531" s="2" t="s">
        <v>142</v>
      </c>
      <c r="B1531" s="6">
        <v>41645</v>
      </c>
      <c r="C1531" s="11" t="s">
        <v>838</v>
      </c>
      <c r="AC1531">
        <v>0.830430482837057</v>
      </c>
      <c r="AG1531">
        <v>13</v>
      </c>
      <c r="AR1531">
        <v>87</v>
      </c>
    </row>
    <row r="1532" spans="1:51" x14ac:dyDescent="0.25">
      <c r="A1532" s="2" t="s">
        <v>142</v>
      </c>
      <c r="B1532" s="6">
        <v>41646</v>
      </c>
      <c r="C1532" s="11" t="s">
        <v>838</v>
      </c>
      <c r="E1532">
        <v>301.55</v>
      </c>
      <c r="F1532">
        <v>0.10125000000000001</v>
      </c>
      <c r="G1532">
        <v>0.2145</v>
      </c>
      <c r="H1532">
        <v>0.23924999999999999</v>
      </c>
      <c r="I1532">
        <v>0.19425000000000001</v>
      </c>
      <c r="J1532">
        <v>0.20449999999999999</v>
      </c>
      <c r="K1532">
        <v>0.20924999999999999</v>
      </c>
      <c r="L1532">
        <v>0.16425000000000001</v>
      </c>
      <c r="M1532">
        <v>0.18049999999999999</v>
      </c>
    </row>
    <row r="1533" spans="1:51" x14ac:dyDescent="0.25">
      <c r="A1533" s="2" t="s">
        <v>142</v>
      </c>
      <c r="B1533" s="6">
        <v>41652</v>
      </c>
      <c r="C1533" s="11" t="s">
        <v>838</v>
      </c>
      <c r="AR1533">
        <v>88</v>
      </c>
    </row>
    <row r="1534" spans="1:51" x14ac:dyDescent="0.25">
      <c r="A1534" s="2" t="s">
        <v>142</v>
      </c>
      <c r="B1534" s="6">
        <v>41653</v>
      </c>
      <c r="C1534" s="11" t="s">
        <v>838</v>
      </c>
      <c r="E1534">
        <v>278.95</v>
      </c>
      <c r="F1534">
        <v>8.1500000000000003E-2</v>
      </c>
      <c r="G1534">
        <v>0.19600000000000001</v>
      </c>
      <c r="H1534">
        <v>0.21625</v>
      </c>
      <c r="I1534">
        <v>0.17324999999999999</v>
      </c>
      <c r="J1534">
        <v>0.19225</v>
      </c>
      <c r="K1534">
        <v>0.20150000000000001</v>
      </c>
      <c r="L1534">
        <v>0.1615</v>
      </c>
      <c r="M1534">
        <v>0.17249999999999999</v>
      </c>
      <c r="AC1534">
        <v>0.31407831248426599</v>
      </c>
      <c r="AG1534">
        <v>15</v>
      </c>
    </row>
    <row r="1535" spans="1:51" x14ac:dyDescent="0.25">
      <c r="A1535" s="2" t="s">
        <v>142</v>
      </c>
      <c r="B1535" s="6">
        <v>41660</v>
      </c>
      <c r="C1535" s="11" t="s">
        <v>838</v>
      </c>
      <c r="E1535">
        <v>263.05</v>
      </c>
      <c r="F1535">
        <v>7.3499999999999996E-2</v>
      </c>
      <c r="G1535">
        <v>0.18625</v>
      </c>
      <c r="H1535">
        <v>0.19850000000000001</v>
      </c>
      <c r="I1535">
        <v>0.1555</v>
      </c>
      <c r="J1535">
        <v>0.18325</v>
      </c>
      <c r="K1535">
        <v>0.19125</v>
      </c>
      <c r="L1535">
        <v>0.15675</v>
      </c>
      <c r="M1535">
        <v>0.17025000000000001</v>
      </c>
    </row>
    <row r="1536" spans="1:51" x14ac:dyDescent="0.25">
      <c r="A1536" s="2" t="s">
        <v>142</v>
      </c>
      <c r="B1536" s="6">
        <v>41662</v>
      </c>
      <c r="C1536" s="11" t="s">
        <v>838</v>
      </c>
      <c r="AG1536">
        <v>15</v>
      </c>
      <c r="AR1536">
        <v>93</v>
      </c>
    </row>
    <row r="1537" spans="1:67" x14ac:dyDescent="0.25">
      <c r="A1537" s="2" t="s">
        <v>142</v>
      </c>
      <c r="B1537" s="6">
        <v>41664</v>
      </c>
      <c r="C1537" s="11" t="s">
        <v>838</v>
      </c>
      <c r="R1537">
        <v>2625.4943707521302</v>
      </c>
      <c r="S1537">
        <v>1233.09316214398</v>
      </c>
      <c r="V1537" s="12"/>
      <c r="W1537">
        <v>3.2070330000000001E-2</v>
      </c>
      <c r="Y1537">
        <v>27609.7279011473</v>
      </c>
      <c r="AA1537">
        <v>885.45308499999999</v>
      </c>
      <c r="AL1537">
        <v>0</v>
      </c>
      <c r="AN1537" t="s">
        <v>935</v>
      </c>
      <c r="AU1537">
        <v>347.64007714398502</v>
      </c>
      <c r="AX1537">
        <v>883.743501876148</v>
      </c>
    </row>
    <row r="1538" spans="1:67" x14ac:dyDescent="0.25">
      <c r="A1538" s="2" t="s">
        <v>142</v>
      </c>
      <c r="B1538" s="6">
        <v>41667</v>
      </c>
      <c r="C1538" s="11" t="s">
        <v>838</v>
      </c>
      <c r="E1538">
        <v>257.25</v>
      </c>
      <c r="F1538">
        <v>7.1499999999999994E-2</v>
      </c>
      <c r="G1538">
        <v>0.19025</v>
      </c>
      <c r="H1538">
        <v>0.191</v>
      </c>
      <c r="I1538">
        <v>0.14649999999999999</v>
      </c>
      <c r="J1538">
        <v>0.17499999999999999</v>
      </c>
      <c r="K1538">
        <v>0.1895</v>
      </c>
      <c r="L1538">
        <v>0.154</v>
      </c>
      <c r="M1538">
        <v>0.16850000000000001</v>
      </c>
    </row>
    <row r="1539" spans="1:67" x14ac:dyDescent="0.25">
      <c r="A1539" s="13" t="s">
        <v>142</v>
      </c>
      <c r="C1539" s="11" t="s">
        <v>838</v>
      </c>
      <c r="AN1539" t="s">
        <v>935</v>
      </c>
      <c r="BA1539" s="14">
        <v>237.96099999999996</v>
      </c>
      <c r="BB1539" s="14">
        <v>401.83750000000009</v>
      </c>
      <c r="BC1539" s="14">
        <v>479.97850000000005</v>
      </c>
      <c r="BD1539" s="14">
        <v>594.25437499999998</v>
      </c>
      <c r="BE1539" s="14">
        <v>755.02749999999992</v>
      </c>
      <c r="BF1539" s="14">
        <v>821.76149999999996</v>
      </c>
      <c r="BG1539" s="14">
        <v>958.1880000000001</v>
      </c>
      <c r="BH1539" s="14">
        <v>1133.8375000000001</v>
      </c>
      <c r="BI1539" s="14">
        <v>1420.3544999999997</v>
      </c>
      <c r="BJ1539" s="14">
        <v>2067.0154999999995</v>
      </c>
      <c r="BK1539" s="14">
        <v>2317.5119999999997</v>
      </c>
      <c r="BL1539" s="14">
        <v>2259.8364999999999</v>
      </c>
      <c r="BM1539" s="14">
        <v>2548.0919999999996</v>
      </c>
      <c r="BN1539" s="14">
        <v>3005.3784999999998</v>
      </c>
      <c r="BO1539" s="14">
        <v>2983.4228571428575</v>
      </c>
    </row>
    <row r="1540" spans="1:67" x14ac:dyDescent="0.25">
      <c r="A1540" s="2" t="s">
        <v>147</v>
      </c>
      <c r="B1540" s="6">
        <v>41386</v>
      </c>
      <c r="C1540" s="11" t="s">
        <v>838</v>
      </c>
      <c r="AB1540">
        <v>3.75</v>
      </c>
      <c r="AH1540">
        <v>2.0499999999999998</v>
      </c>
      <c r="AR1540">
        <v>19.25</v>
      </c>
    </row>
    <row r="1541" spans="1:67" x14ac:dyDescent="0.25">
      <c r="A1541" s="2" t="s">
        <v>147</v>
      </c>
      <c r="B1541" s="6">
        <v>41387</v>
      </c>
      <c r="C1541" s="11" t="s">
        <v>838</v>
      </c>
      <c r="E1541">
        <v>404.22500000000002</v>
      </c>
      <c r="F1541">
        <v>0.268125</v>
      </c>
      <c r="G1541">
        <v>0.27850000000000003</v>
      </c>
      <c r="H1541">
        <v>0.27400000000000002</v>
      </c>
      <c r="I1541">
        <v>0.27074999999999999</v>
      </c>
      <c r="J1541">
        <v>0.27150000000000002</v>
      </c>
      <c r="K1541">
        <v>0.23125000000000001</v>
      </c>
      <c r="L1541">
        <v>0.19900000000000001</v>
      </c>
      <c r="M1541">
        <v>0.22800000000000001</v>
      </c>
    </row>
    <row r="1542" spans="1:67" x14ac:dyDescent="0.25">
      <c r="A1542" s="2" t="s">
        <v>147</v>
      </c>
      <c r="B1542" s="6">
        <v>41394</v>
      </c>
      <c r="C1542" s="11" t="s">
        <v>838</v>
      </c>
      <c r="E1542">
        <v>401.375</v>
      </c>
      <c r="F1542">
        <v>0.25412499999999999</v>
      </c>
      <c r="G1542">
        <v>0.27825</v>
      </c>
      <c r="H1542">
        <v>0.27625</v>
      </c>
      <c r="I1542">
        <v>0.27</v>
      </c>
      <c r="J1542">
        <v>0.27024999999999999</v>
      </c>
      <c r="K1542">
        <v>0.23225000000000001</v>
      </c>
      <c r="L1542">
        <v>0.19800000000000001</v>
      </c>
      <c r="M1542">
        <v>0.22775000000000001</v>
      </c>
    </row>
    <row r="1543" spans="1:67" x14ac:dyDescent="0.25">
      <c r="A1543" s="2" t="s">
        <v>147</v>
      </c>
      <c r="B1543" s="6">
        <v>41396</v>
      </c>
      <c r="C1543" s="11" t="s">
        <v>838</v>
      </c>
      <c r="AB1543">
        <v>4.95</v>
      </c>
      <c r="AH1543">
        <v>3.7</v>
      </c>
      <c r="AR1543">
        <v>22</v>
      </c>
    </row>
    <row r="1544" spans="1:67" x14ac:dyDescent="0.25">
      <c r="A1544" s="2" t="s">
        <v>147</v>
      </c>
      <c r="B1544" s="6">
        <v>41397</v>
      </c>
      <c r="C1544" s="11" t="s">
        <v>838</v>
      </c>
      <c r="AC1544">
        <v>0.22771336389414301</v>
      </c>
    </row>
    <row r="1545" spans="1:67" x14ac:dyDescent="0.25">
      <c r="A1545" s="2" t="s">
        <v>147</v>
      </c>
      <c r="B1545" s="6">
        <v>41408</v>
      </c>
      <c r="C1545" s="11" t="s">
        <v>838</v>
      </c>
      <c r="E1545">
        <v>389.15</v>
      </c>
      <c r="F1545">
        <v>0.22450000000000001</v>
      </c>
      <c r="G1545">
        <v>0.26600000000000001</v>
      </c>
      <c r="H1545">
        <v>0.27100000000000002</v>
      </c>
      <c r="I1545">
        <v>0.26500000000000001</v>
      </c>
      <c r="J1545">
        <v>0.26600000000000001</v>
      </c>
      <c r="K1545">
        <v>0.23050000000000001</v>
      </c>
      <c r="L1545">
        <v>0.19575000000000001</v>
      </c>
      <c r="M1545">
        <v>0.22700000000000001</v>
      </c>
      <c r="AC1545">
        <v>0.45885743739679302</v>
      </c>
    </row>
    <row r="1546" spans="1:67" x14ac:dyDescent="0.25">
      <c r="A1546" s="2" t="s">
        <v>147</v>
      </c>
      <c r="B1546" s="6">
        <v>41410</v>
      </c>
      <c r="C1546" s="11" t="s">
        <v>838</v>
      </c>
      <c r="AB1546">
        <v>6.25</v>
      </c>
      <c r="AH1546">
        <v>4.95</v>
      </c>
      <c r="AR1546">
        <v>24.75</v>
      </c>
    </row>
    <row r="1547" spans="1:67" x14ac:dyDescent="0.25">
      <c r="A1547" s="2" t="s">
        <v>147</v>
      </c>
      <c r="B1547" s="6">
        <v>41423</v>
      </c>
      <c r="C1547" s="11" t="s">
        <v>838</v>
      </c>
      <c r="E1547">
        <v>409.05</v>
      </c>
      <c r="F1547">
        <v>0.28899999999999998</v>
      </c>
      <c r="G1547">
        <v>0.28825000000000001</v>
      </c>
      <c r="H1547">
        <v>0.27725</v>
      </c>
      <c r="I1547">
        <v>0.26824999999999999</v>
      </c>
      <c r="J1547">
        <v>0.26624999999999999</v>
      </c>
      <c r="K1547">
        <v>0.22900000000000001</v>
      </c>
      <c r="L1547">
        <v>0.19975000000000001</v>
      </c>
      <c r="M1547">
        <v>0.22750000000000001</v>
      </c>
      <c r="AB1547">
        <v>7.1</v>
      </c>
      <c r="AH1547">
        <v>5.95</v>
      </c>
    </row>
    <row r="1548" spans="1:67" x14ac:dyDescent="0.25">
      <c r="A1548" s="2" t="s">
        <v>147</v>
      </c>
      <c r="B1548" s="6">
        <v>41425</v>
      </c>
      <c r="C1548" s="11" t="s">
        <v>838</v>
      </c>
      <c r="AC1548">
        <v>0.73153603257621902</v>
      </c>
      <c r="AR1548">
        <v>24.5</v>
      </c>
    </row>
    <row r="1549" spans="1:67" x14ac:dyDescent="0.25">
      <c r="A1549" s="2" t="s">
        <v>147</v>
      </c>
      <c r="B1549" s="6">
        <v>41436</v>
      </c>
      <c r="C1549" s="11" t="s">
        <v>838</v>
      </c>
      <c r="E1549">
        <v>407.22500000000002</v>
      </c>
      <c r="F1549">
        <v>0.28787499999999999</v>
      </c>
      <c r="G1549">
        <v>0.28575</v>
      </c>
      <c r="H1549">
        <v>0.27600000000000002</v>
      </c>
      <c r="I1549">
        <v>0.26624999999999999</v>
      </c>
      <c r="J1549">
        <v>0.26724999999999999</v>
      </c>
      <c r="K1549">
        <v>0.22800000000000001</v>
      </c>
      <c r="L1549">
        <v>0.19975000000000001</v>
      </c>
      <c r="M1549">
        <v>0.22525000000000001</v>
      </c>
    </row>
    <row r="1550" spans="1:67" x14ac:dyDescent="0.25">
      <c r="A1550" s="2" t="s">
        <v>147</v>
      </c>
      <c r="B1550" s="6">
        <v>41438</v>
      </c>
      <c r="C1550" s="11" t="s">
        <v>838</v>
      </c>
      <c r="AB1550">
        <v>8.0500000000000007</v>
      </c>
      <c r="AC1550">
        <v>0.80901498294831498</v>
      </c>
      <c r="AH1550">
        <v>6.95</v>
      </c>
      <c r="AR1550">
        <v>25.75</v>
      </c>
    </row>
    <row r="1551" spans="1:67" x14ac:dyDescent="0.25">
      <c r="A1551" s="2" t="s">
        <v>147</v>
      </c>
      <c r="B1551" s="6">
        <v>41450</v>
      </c>
      <c r="C1551" s="11" t="s">
        <v>838</v>
      </c>
      <c r="E1551">
        <v>470.35</v>
      </c>
      <c r="F1551">
        <v>0.33274999999999999</v>
      </c>
      <c r="G1551">
        <v>0.30449999999999999</v>
      </c>
      <c r="H1551">
        <v>0.29125000000000001</v>
      </c>
      <c r="I1551">
        <v>0.31724999999999998</v>
      </c>
      <c r="J1551">
        <v>0.30375000000000002</v>
      </c>
      <c r="K1551">
        <v>0.29975000000000002</v>
      </c>
      <c r="L1551">
        <v>0.26400000000000001</v>
      </c>
      <c r="M1551">
        <v>0.23849999999999999</v>
      </c>
      <c r="AB1551">
        <v>8.65</v>
      </c>
      <c r="AC1551">
        <v>0.94693667571676299</v>
      </c>
      <c r="AH1551">
        <v>7.35</v>
      </c>
    </row>
    <row r="1552" spans="1:67" x14ac:dyDescent="0.25">
      <c r="A1552" s="2" t="s">
        <v>147</v>
      </c>
      <c r="B1552" s="6">
        <v>41457</v>
      </c>
      <c r="C1552" s="11" t="s">
        <v>838</v>
      </c>
      <c r="AR1552">
        <v>27</v>
      </c>
    </row>
    <row r="1553" spans="1:51" x14ac:dyDescent="0.25">
      <c r="A1553" s="2" t="s">
        <v>147</v>
      </c>
      <c r="B1553" s="6">
        <v>41459</v>
      </c>
      <c r="C1553" s="11" t="s">
        <v>838</v>
      </c>
      <c r="R1553">
        <v>244.48333333333301</v>
      </c>
      <c r="S1553">
        <v>0</v>
      </c>
      <c r="AA1553">
        <v>0</v>
      </c>
      <c r="AI1553">
        <v>2.7337216442237522</v>
      </c>
      <c r="AL1553">
        <v>148.70613552744601</v>
      </c>
      <c r="AM1553">
        <f>AI1553*1000000/AL1553</f>
        <v>18383.381657572572</v>
      </c>
      <c r="AS1553">
        <v>154.166666666667</v>
      </c>
      <c r="AU1553">
        <v>0</v>
      </c>
      <c r="AX1553">
        <v>93.276816757288699</v>
      </c>
      <c r="AY1553">
        <v>1436.7857142857099</v>
      </c>
    </row>
    <row r="1554" spans="1:51" x14ac:dyDescent="0.25">
      <c r="A1554" s="2" t="s">
        <v>147</v>
      </c>
      <c r="B1554" s="6">
        <v>41465</v>
      </c>
      <c r="C1554" s="11" t="s">
        <v>838</v>
      </c>
      <c r="AB1554">
        <v>9.1</v>
      </c>
      <c r="AH1554">
        <v>8</v>
      </c>
      <c r="AR1554">
        <v>28.5</v>
      </c>
    </row>
    <row r="1555" spans="1:51" x14ac:dyDescent="0.25">
      <c r="A1555" s="2" t="s">
        <v>147</v>
      </c>
      <c r="B1555" s="6">
        <v>41466</v>
      </c>
      <c r="C1555" s="11" t="s">
        <v>838</v>
      </c>
      <c r="E1555">
        <v>458.1</v>
      </c>
      <c r="F1555">
        <v>0.29249999999999998</v>
      </c>
      <c r="G1555">
        <v>0.28875000000000001</v>
      </c>
      <c r="H1555">
        <v>0.28725000000000001</v>
      </c>
      <c r="I1555">
        <v>0.307</v>
      </c>
      <c r="J1555">
        <v>0.3</v>
      </c>
      <c r="K1555">
        <v>0.29449999999999998</v>
      </c>
      <c r="L1555">
        <v>0.26624999999999999</v>
      </c>
      <c r="M1555">
        <v>0.25424999999999998</v>
      </c>
      <c r="AC1555">
        <v>0.973532110145647</v>
      </c>
    </row>
    <row r="1556" spans="1:51" x14ac:dyDescent="0.25">
      <c r="A1556" s="2" t="s">
        <v>147</v>
      </c>
      <c r="B1556" s="6">
        <v>41481</v>
      </c>
      <c r="C1556" s="11" t="s">
        <v>838</v>
      </c>
      <c r="AR1556">
        <v>30</v>
      </c>
    </row>
    <row r="1557" spans="1:51" x14ac:dyDescent="0.25">
      <c r="A1557" s="2" t="s">
        <v>147</v>
      </c>
      <c r="B1557" s="6">
        <v>41484</v>
      </c>
      <c r="C1557" s="11" t="s">
        <v>838</v>
      </c>
      <c r="AB1557">
        <v>9.9499999999999993</v>
      </c>
      <c r="AC1557">
        <v>0.98910895840385404</v>
      </c>
      <c r="AH1557">
        <v>8.85</v>
      </c>
    </row>
    <row r="1558" spans="1:51" x14ac:dyDescent="0.25">
      <c r="A1558" s="2" t="s">
        <v>147</v>
      </c>
      <c r="B1558" s="6">
        <v>41485</v>
      </c>
      <c r="C1558" s="11" t="s">
        <v>838</v>
      </c>
      <c r="E1558">
        <v>446.52499999999998</v>
      </c>
      <c r="F1558">
        <v>0.27612500000000001</v>
      </c>
      <c r="G1558">
        <v>0.28125</v>
      </c>
      <c r="H1558">
        <v>0.28225</v>
      </c>
      <c r="I1558">
        <v>0.29475000000000001</v>
      </c>
      <c r="J1558">
        <v>0.29275000000000001</v>
      </c>
      <c r="K1558">
        <v>0.28525</v>
      </c>
      <c r="L1558">
        <v>0.26200000000000001</v>
      </c>
      <c r="M1558">
        <v>0.25824999999999998</v>
      </c>
    </row>
    <row r="1559" spans="1:51" x14ac:dyDescent="0.25">
      <c r="A1559" s="2" t="s">
        <v>147</v>
      </c>
      <c r="B1559" s="6">
        <v>41495</v>
      </c>
      <c r="C1559" s="11" t="s">
        <v>838</v>
      </c>
      <c r="AR1559">
        <v>31.25</v>
      </c>
    </row>
    <row r="1560" spans="1:51" x14ac:dyDescent="0.25">
      <c r="A1560" s="2" t="s">
        <v>147</v>
      </c>
      <c r="B1560" s="6">
        <v>41500</v>
      </c>
      <c r="C1560" s="11" t="s">
        <v>838</v>
      </c>
      <c r="AB1560">
        <v>10.8</v>
      </c>
      <c r="AH1560">
        <v>9.6</v>
      </c>
    </row>
    <row r="1561" spans="1:51" x14ac:dyDescent="0.25">
      <c r="A1561" s="2" t="s">
        <v>147</v>
      </c>
      <c r="B1561" s="6">
        <v>41515</v>
      </c>
      <c r="C1561" s="11" t="s">
        <v>838</v>
      </c>
      <c r="E1561">
        <v>414.47500000000002</v>
      </c>
      <c r="F1561">
        <v>0.22087499999999999</v>
      </c>
      <c r="G1561">
        <v>0.25524999999999998</v>
      </c>
      <c r="H1561">
        <v>0.26950000000000002</v>
      </c>
      <c r="I1561">
        <v>0.27124999999999999</v>
      </c>
      <c r="J1561">
        <v>0.28325</v>
      </c>
      <c r="K1561">
        <v>0.26300000000000001</v>
      </c>
      <c r="L1561">
        <v>0.24975</v>
      </c>
      <c r="M1561">
        <v>0.25950000000000001</v>
      </c>
    </row>
    <row r="1562" spans="1:51" x14ac:dyDescent="0.25">
      <c r="A1562" s="2" t="s">
        <v>147</v>
      </c>
      <c r="B1562" s="6">
        <v>41516</v>
      </c>
      <c r="C1562" s="11" t="s">
        <v>838</v>
      </c>
      <c r="AB1562">
        <v>11.8</v>
      </c>
      <c r="AC1562">
        <v>0.96096085218219196</v>
      </c>
      <c r="AH1562">
        <v>10.3</v>
      </c>
    </row>
    <row r="1563" spans="1:51" x14ac:dyDescent="0.25">
      <c r="A1563" s="2" t="s">
        <v>147</v>
      </c>
      <c r="B1563" s="6">
        <v>41520</v>
      </c>
      <c r="C1563" s="11" t="s">
        <v>838</v>
      </c>
      <c r="R1563">
        <v>608.392857142857</v>
      </c>
      <c r="S1563">
        <v>0</v>
      </c>
      <c r="AA1563">
        <v>0</v>
      </c>
      <c r="AI1563">
        <v>6.2107293889740713</v>
      </c>
      <c r="AL1563">
        <v>278.59102726330502</v>
      </c>
      <c r="AM1563">
        <f>AI1563*1000000/AL1563</f>
        <v>22293.357578613322</v>
      </c>
      <c r="AS1563">
        <v>160.71428571428601</v>
      </c>
      <c r="AU1563">
        <v>0</v>
      </c>
      <c r="AX1563">
        <v>234.40687718707699</v>
      </c>
      <c r="AY1563">
        <v>1383.92857142857</v>
      </c>
    </row>
    <row r="1564" spans="1:51" x14ac:dyDescent="0.25">
      <c r="A1564" s="2" t="s">
        <v>147</v>
      </c>
      <c r="B1564" s="6">
        <v>41526</v>
      </c>
      <c r="C1564" s="11" t="s">
        <v>838</v>
      </c>
      <c r="AB1564">
        <v>12.1</v>
      </c>
      <c r="AH1564">
        <v>10.95</v>
      </c>
    </row>
    <row r="1565" spans="1:51" x14ac:dyDescent="0.25">
      <c r="A1565" s="2" t="s">
        <v>147</v>
      </c>
      <c r="B1565" s="6">
        <v>41527</v>
      </c>
      <c r="C1565" s="11" t="s">
        <v>838</v>
      </c>
      <c r="AC1565">
        <v>0.99346212010429502</v>
      </c>
    </row>
    <row r="1566" spans="1:51" x14ac:dyDescent="0.25">
      <c r="A1566" s="2" t="s">
        <v>147</v>
      </c>
      <c r="B1566" s="6">
        <v>41530</v>
      </c>
      <c r="C1566" s="11" t="s">
        <v>838</v>
      </c>
      <c r="AR1566">
        <v>32</v>
      </c>
    </row>
    <row r="1567" spans="1:51" x14ac:dyDescent="0.25">
      <c r="A1567" s="2" t="s">
        <v>147</v>
      </c>
      <c r="B1567" s="6">
        <v>41533</v>
      </c>
      <c r="C1567" s="11" t="s">
        <v>838</v>
      </c>
      <c r="E1567">
        <v>375.25</v>
      </c>
      <c r="F1567">
        <v>0.17125000000000001</v>
      </c>
      <c r="G1567">
        <v>0.21925</v>
      </c>
      <c r="H1567">
        <v>0.24324999999999999</v>
      </c>
      <c r="I1567">
        <v>0.23899999999999999</v>
      </c>
      <c r="J1567">
        <v>0.26574999999999999</v>
      </c>
      <c r="K1567">
        <v>0.2445</v>
      </c>
      <c r="L1567">
        <v>0.23574999999999999</v>
      </c>
      <c r="M1567">
        <v>0.25750000000000001</v>
      </c>
    </row>
    <row r="1568" spans="1:51" x14ac:dyDescent="0.25">
      <c r="A1568" s="2" t="s">
        <v>147</v>
      </c>
      <c r="B1568" s="6">
        <v>41542</v>
      </c>
      <c r="C1568" s="11" t="s">
        <v>838</v>
      </c>
      <c r="E1568">
        <v>390.47500000000002</v>
      </c>
      <c r="F1568">
        <v>0.22612499999999999</v>
      </c>
      <c r="G1568">
        <v>0.25800000000000001</v>
      </c>
      <c r="H1568">
        <v>0.24875</v>
      </c>
      <c r="I1568">
        <v>0.23699999999999999</v>
      </c>
      <c r="J1568">
        <v>0.26</v>
      </c>
      <c r="K1568">
        <v>0.23849999999999999</v>
      </c>
      <c r="L1568">
        <v>0.22775000000000001</v>
      </c>
      <c r="M1568">
        <v>0.25624999999999998</v>
      </c>
    </row>
    <row r="1569" spans="1:51" x14ac:dyDescent="0.25">
      <c r="A1569" s="2" t="s">
        <v>147</v>
      </c>
      <c r="B1569" s="6">
        <v>41544</v>
      </c>
      <c r="C1569" s="11" t="s">
        <v>838</v>
      </c>
      <c r="AB1569">
        <v>13.05</v>
      </c>
      <c r="AH1569">
        <v>12.05</v>
      </c>
    </row>
    <row r="1570" spans="1:51" x14ac:dyDescent="0.25">
      <c r="A1570" s="2" t="s">
        <v>147</v>
      </c>
      <c r="B1570" s="6">
        <v>41548</v>
      </c>
      <c r="C1570" s="11" t="s">
        <v>838</v>
      </c>
      <c r="E1570">
        <v>400.6</v>
      </c>
      <c r="F1570">
        <v>0.25950000000000001</v>
      </c>
      <c r="G1570">
        <v>0.27575</v>
      </c>
      <c r="H1570">
        <v>0.25474999999999998</v>
      </c>
      <c r="I1570">
        <v>0.23699999999999999</v>
      </c>
      <c r="J1570">
        <v>0.26074999999999998</v>
      </c>
      <c r="K1570">
        <v>0.23524999999999999</v>
      </c>
      <c r="L1570">
        <v>0.22475000000000001</v>
      </c>
      <c r="M1570">
        <v>0.25524999999999998</v>
      </c>
    </row>
    <row r="1571" spans="1:51" x14ac:dyDescent="0.25">
      <c r="A1571" s="2" t="s">
        <v>147</v>
      </c>
      <c r="B1571" s="6">
        <v>41555</v>
      </c>
      <c r="C1571" s="11" t="s">
        <v>838</v>
      </c>
      <c r="E1571">
        <v>398.2</v>
      </c>
      <c r="F1571">
        <v>0.25650000000000001</v>
      </c>
      <c r="G1571">
        <v>0.27925</v>
      </c>
      <c r="H1571">
        <v>0.26050000000000001</v>
      </c>
      <c r="I1571">
        <v>0.23699999999999999</v>
      </c>
      <c r="J1571">
        <v>0.25624999999999998</v>
      </c>
      <c r="K1571">
        <v>0.23025000000000001</v>
      </c>
      <c r="L1571">
        <v>0.21825</v>
      </c>
      <c r="M1571">
        <v>0.253</v>
      </c>
    </row>
    <row r="1572" spans="1:51" x14ac:dyDescent="0.25">
      <c r="A1572" s="2" t="s">
        <v>147</v>
      </c>
      <c r="B1572" s="6">
        <v>41558</v>
      </c>
      <c r="C1572" s="11" t="s">
        <v>838</v>
      </c>
      <c r="AB1572">
        <v>14</v>
      </c>
      <c r="AH1572">
        <v>13</v>
      </c>
      <c r="AR1572">
        <v>37.75</v>
      </c>
    </row>
    <row r="1573" spans="1:51" x14ac:dyDescent="0.25">
      <c r="A1573" s="2" t="s">
        <v>147</v>
      </c>
      <c r="B1573" s="6">
        <v>41562</v>
      </c>
      <c r="C1573" s="11" t="s">
        <v>838</v>
      </c>
      <c r="E1573">
        <v>405.85</v>
      </c>
      <c r="F1573">
        <v>0.27524999999999999</v>
      </c>
      <c r="G1573">
        <v>0.29125000000000001</v>
      </c>
      <c r="H1573">
        <v>0.26774999999999999</v>
      </c>
      <c r="I1573">
        <v>0.24</v>
      </c>
      <c r="J1573">
        <v>0.26</v>
      </c>
      <c r="K1573">
        <v>0.22675000000000001</v>
      </c>
      <c r="L1573">
        <v>0.21625</v>
      </c>
      <c r="M1573">
        <v>0.252</v>
      </c>
    </row>
    <row r="1574" spans="1:51" x14ac:dyDescent="0.25">
      <c r="A1574" s="2" t="s">
        <v>147</v>
      </c>
      <c r="B1574" s="6">
        <v>41563</v>
      </c>
      <c r="C1574" s="11" t="s">
        <v>838</v>
      </c>
      <c r="AC1574">
        <v>0.98768685295127601</v>
      </c>
    </row>
    <row r="1575" spans="1:51" x14ac:dyDescent="0.25">
      <c r="A1575" s="2" t="s">
        <v>147</v>
      </c>
      <c r="B1575" s="6">
        <v>41569</v>
      </c>
      <c r="C1575" s="11" t="s">
        <v>838</v>
      </c>
      <c r="E1575">
        <v>387.85</v>
      </c>
      <c r="F1575">
        <v>0.22025</v>
      </c>
      <c r="G1575">
        <v>0.27374999999999999</v>
      </c>
      <c r="H1575">
        <v>0.26550000000000001</v>
      </c>
      <c r="I1575">
        <v>0.23849999999999999</v>
      </c>
      <c r="J1575">
        <v>0.25374999999999998</v>
      </c>
      <c r="K1575">
        <v>0.22475000000000001</v>
      </c>
      <c r="L1575">
        <v>0.21299999999999999</v>
      </c>
      <c r="M1575">
        <v>0.24975</v>
      </c>
      <c r="R1575">
        <v>1466.21240076668</v>
      </c>
      <c r="S1575">
        <v>0</v>
      </c>
      <c r="AA1575">
        <v>0</v>
      </c>
      <c r="AI1575">
        <v>10.418043180476101</v>
      </c>
      <c r="AL1575">
        <v>472.83341299415099</v>
      </c>
      <c r="AM1575">
        <f>AI1575*1000000/AL1575</f>
        <v>22033.221202590801</v>
      </c>
      <c r="AS1575">
        <v>166.666666666667</v>
      </c>
      <c r="AU1575">
        <v>0</v>
      </c>
      <c r="AX1575">
        <v>797.92490397196298</v>
      </c>
      <c r="AY1575">
        <v>783.69047619047603</v>
      </c>
    </row>
    <row r="1576" spans="1:51" x14ac:dyDescent="0.25">
      <c r="A1576" s="2" t="s">
        <v>147</v>
      </c>
      <c r="B1576" s="6">
        <v>41570</v>
      </c>
      <c r="C1576" s="11" t="s">
        <v>838</v>
      </c>
      <c r="AB1576">
        <v>14.45</v>
      </c>
      <c r="AH1576">
        <v>13.55</v>
      </c>
    </row>
    <row r="1577" spans="1:51" x14ac:dyDescent="0.25">
      <c r="A1577" s="2" t="s">
        <v>147</v>
      </c>
      <c r="B1577" s="6">
        <v>41576</v>
      </c>
      <c r="C1577" s="11" t="s">
        <v>838</v>
      </c>
      <c r="E1577">
        <v>382.95</v>
      </c>
      <c r="F1577">
        <v>0.21199999999999999</v>
      </c>
      <c r="G1577">
        <v>0.26950000000000002</v>
      </c>
      <c r="H1577">
        <v>0.26624999999999999</v>
      </c>
      <c r="I1577">
        <v>0.23799999999999999</v>
      </c>
      <c r="J1577">
        <v>0.25174999999999997</v>
      </c>
      <c r="K1577">
        <v>0.22125</v>
      </c>
      <c r="L1577">
        <v>0.20724999999999999</v>
      </c>
      <c r="M1577">
        <v>0.24875</v>
      </c>
      <c r="AB1577">
        <v>14.45</v>
      </c>
      <c r="AH1577">
        <v>14.45</v>
      </c>
      <c r="AR1577">
        <v>42.5</v>
      </c>
    </row>
    <row r="1578" spans="1:51" x14ac:dyDescent="0.25">
      <c r="A1578" s="2" t="s">
        <v>147</v>
      </c>
      <c r="B1578" s="6">
        <v>41582</v>
      </c>
      <c r="C1578" s="11" t="s">
        <v>838</v>
      </c>
      <c r="R1578">
        <v>1781.80194214464</v>
      </c>
      <c r="S1578">
        <v>12.572853570249601</v>
      </c>
      <c r="AA1578">
        <v>0</v>
      </c>
      <c r="AI1578">
        <v>9.0164599027567398</v>
      </c>
      <c r="AL1578">
        <v>475.11077022929601</v>
      </c>
      <c r="AM1578">
        <f>AI1578*1000000/AL1578</f>
        <v>18977.595263532443</v>
      </c>
      <c r="AR1578">
        <v>46.5</v>
      </c>
      <c r="AS1578">
        <v>163.09523809523799</v>
      </c>
      <c r="AU1578">
        <v>12.572853570249601</v>
      </c>
      <c r="AX1578">
        <v>1104.7312211712799</v>
      </c>
      <c r="AY1578">
        <v>762.91666666666697</v>
      </c>
    </row>
    <row r="1579" spans="1:51" x14ac:dyDescent="0.25">
      <c r="A1579" s="2" t="s">
        <v>147</v>
      </c>
      <c r="B1579" s="6">
        <v>41583</v>
      </c>
      <c r="C1579" s="11" t="s">
        <v>838</v>
      </c>
      <c r="E1579">
        <v>347.9</v>
      </c>
      <c r="F1579">
        <v>0.14374999999999999</v>
      </c>
      <c r="G1579">
        <v>0.22625000000000001</v>
      </c>
      <c r="H1579">
        <v>0.2455</v>
      </c>
      <c r="I1579">
        <v>0.222</v>
      </c>
      <c r="J1579">
        <v>0.24249999999999999</v>
      </c>
      <c r="K1579">
        <v>0.21174999999999999</v>
      </c>
      <c r="L1579">
        <v>0.20175000000000001</v>
      </c>
      <c r="M1579">
        <v>0.246</v>
      </c>
    </row>
    <row r="1580" spans="1:51" x14ac:dyDescent="0.25">
      <c r="A1580" s="2" t="s">
        <v>147</v>
      </c>
      <c r="B1580" s="6">
        <v>41586</v>
      </c>
      <c r="C1580" s="11" t="s">
        <v>838</v>
      </c>
      <c r="AC1580">
        <v>0.98562036944923603</v>
      </c>
      <c r="AR1580">
        <v>55.75</v>
      </c>
    </row>
    <row r="1581" spans="1:51" x14ac:dyDescent="0.25">
      <c r="A1581" s="2" t="s">
        <v>147</v>
      </c>
      <c r="B1581" s="6">
        <v>41590</v>
      </c>
      <c r="C1581" s="11" t="s">
        <v>838</v>
      </c>
      <c r="E1581">
        <v>318.8</v>
      </c>
      <c r="F1581">
        <v>0.11724999999999999</v>
      </c>
      <c r="G1581">
        <v>0.20300000000000001</v>
      </c>
      <c r="H1581">
        <v>0.218</v>
      </c>
      <c r="I1581">
        <v>0.1905</v>
      </c>
      <c r="J1581">
        <v>0.22475000000000001</v>
      </c>
      <c r="K1581">
        <v>0.20025000000000001</v>
      </c>
      <c r="L1581">
        <v>0.19500000000000001</v>
      </c>
      <c r="M1581">
        <v>0.24525</v>
      </c>
    </row>
    <row r="1582" spans="1:51" x14ac:dyDescent="0.25">
      <c r="A1582" s="2" t="s">
        <v>147</v>
      </c>
      <c r="B1582" s="6">
        <v>41596</v>
      </c>
      <c r="C1582" s="11" t="s">
        <v>838</v>
      </c>
      <c r="R1582">
        <v>2089.0641791602902</v>
      </c>
      <c r="S1582">
        <v>310.68143553343901</v>
      </c>
      <c r="AA1582">
        <v>0.285493871282893</v>
      </c>
      <c r="AI1582">
        <v>7.2400461471744002</v>
      </c>
      <c r="AL1582">
        <v>394.117270031141</v>
      </c>
      <c r="AM1582">
        <f>AI1582*1000000/AL1582</f>
        <v>18370.283917277542</v>
      </c>
      <c r="AS1582">
        <v>141.666666666667</v>
      </c>
      <c r="AU1582">
        <v>310.39594166215602</v>
      </c>
      <c r="AX1582">
        <v>1157.28567939085</v>
      </c>
      <c r="AY1582">
        <v>735.59523809523796</v>
      </c>
    </row>
    <row r="1583" spans="1:51" x14ac:dyDescent="0.25">
      <c r="A1583" s="2" t="s">
        <v>147</v>
      </c>
      <c r="B1583" s="6">
        <v>41596</v>
      </c>
      <c r="C1583" s="11" t="s">
        <v>838</v>
      </c>
      <c r="AC1583">
        <v>0.98422588306136904</v>
      </c>
    </row>
    <row r="1584" spans="1:51" x14ac:dyDescent="0.25">
      <c r="A1584" s="2" t="s">
        <v>147</v>
      </c>
      <c r="B1584" s="6">
        <v>41597</v>
      </c>
      <c r="C1584" s="11" t="s">
        <v>838</v>
      </c>
      <c r="E1584">
        <v>292.60000000000002</v>
      </c>
      <c r="F1584">
        <v>0.1075</v>
      </c>
      <c r="G1584">
        <v>0.193</v>
      </c>
      <c r="H1584">
        <v>0.19275</v>
      </c>
      <c r="I1584">
        <v>0.16</v>
      </c>
      <c r="J1584">
        <v>0.20250000000000001</v>
      </c>
      <c r="K1584">
        <v>0.18525</v>
      </c>
      <c r="L1584">
        <v>0.18275</v>
      </c>
      <c r="M1584">
        <v>0.23924999999999999</v>
      </c>
    </row>
    <row r="1585" spans="1:51" x14ac:dyDescent="0.25">
      <c r="A1585" s="2" t="s">
        <v>147</v>
      </c>
      <c r="B1585" s="6">
        <v>41599</v>
      </c>
      <c r="C1585" s="11" t="s">
        <v>838</v>
      </c>
      <c r="AR1585">
        <v>70.349999999999994</v>
      </c>
    </row>
    <row r="1586" spans="1:51" x14ac:dyDescent="0.25">
      <c r="A1586" s="2" t="s">
        <v>147</v>
      </c>
      <c r="B1586" s="6">
        <v>41604</v>
      </c>
      <c r="C1586" s="11" t="s">
        <v>838</v>
      </c>
      <c r="E1586">
        <v>272</v>
      </c>
      <c r="F1586">
        <v>9.7750000000000004E-2</v>
      </c>
      <c r="G1586">
        <v>0.182</v>
      </c>
      <c r="H1586">
        <v>0.17524999999999999</v>
      </c>
      <c r="I1586">
        <v>0.14074999999999999</v>
      </c>
      <c r="J1586">
        <v>0.1855</v>
      </c>
      <c r="K1586">
        <v>0.17</v>
      </c>
      <c r="L1586">
        <v>0.17524999999999999</v>
      </c>
      <c r="M1586">
        <v>0.23350000000000001</v>
      </c>
    </row>
    <row r="1587" spans="1:51" x14ac:dyDescent="0.25">
      <c r="A1587" s="2" t="s">
        <v>147</v>
      </c>
      <c r="B1587" s="6">
        <v>41607</v>
      </c>
      <c r="C1587" s="11" t="s">
        <v>838</v>
      </c>
      <c r="AR1587">
        <v>70.724999999999994</v>
      </c>
    </row>
    <row r="1588" spans="1:51" x14ac:dyDescent="0.25">
      <c r="A1588" s="2" t="s">
        <v>147</v>
      </c>
      <c r="B1588" s="6">
        <v>41610</v>
      </c>
      <c r="C1588" s="11" t="s">
        <v>838</v>
      </c>
      <c r="R1588">
        <v>2427.4345949610301</v>
      </c>
      <c r="S1588">
        <v>482.48320005205801</v>
      </c>
      <c r="AA1588">
        <v>154.975526178362</v>
      </c>
      <c r="AI1588">
        <v>5.43869664978312</v>
      </c>
      <c r="AL1588">
        <v>339.07863713666097</v>
      </c>
      <c r="AM1588">
        <f>AI1588*1000000/AL1588</f>
        <v>16039.632268520438</v>
      </c>
      <c r="AS1588">
        <v>149.40476190476201</v>
      </c>
      <c r="AU1588">
        <v>327.50767387369598</v>
      </c>
      <c r="AX1588">
        <v>1278.14167123737</v>
      </c>
      <c r="AY1588">
        <v>876.19047619047603</v>
      </c>
    </row>
    <row r="1589" spans="1:51" x14ac:dyDescent="0.25">
      <c r="A1589" s="2" t="s">
        <v>147</v>
      </c>
      <c r="B1589" s="6">
        <v>41611</v>
      </c>
      <c r="C1589" s="11" t="s">
        <v>838</v>
      </c>
      <c r="E1589">
        <v>249</v>
      </c>
      <c r="F1589">
        <v>9.2249999999999999E-2</v>
      </c>
      <c r="G1589">
        <v>0.16925000000000001</v>
      </c>
      <c r="H1589">
        <v>0.15975</v>
      </c>
      <c r="I1589">
        <v>0.11924999999999999</v>
      </c>
      <c r="J1589">
        <v>0.156</v>
      </c>
      <c r="K1589">
        <v>0.1515</v>
      </c>
      <c r="L1589">
        <v>0.16500000000000001</v>
      </c>
      <c r="M1589">
        <v>0.23200000000000001</v>
      </c>
    </row>
    <row r="1590" spans="1:51" x14ac:dyDescent="0.25">
      <c r="A1590" s="2" t="s">
        <v>147</v>
      </c>
      <c r="B1590" s="6">
        <v>41613</v>
      </c>
      <c r="C1590" s="11" t="s">
        <v>838</v>
      </c>
      <c r="AC1590">
        <v>0.98271945709748698</v>
      </c>
    </row>
    <row r="1591" spans="1:51" x14ac:dyDescent="0.25">
      <c r="A1591" s="2" t="s">
        <v>147</v>
      </c>
      <c r="B1591" s="6">
        <v>41618</v>
      </c>
      <c r="C1591" s="11" t="s">
        <v>838</v>
      </c>
      <c r="E1591">
        <v>215.5</v>
      </c>
      <c r="F1591">
        <v>7.7499999999999999E-2</v>
      </c>
      <c r="G1591">
        <v>0.15775</v>
      </c>
      <c r="H1591">
        <v>0.14025000000000001</v>
      </c>
      <c r="I1591">
        <v>9.1999999999999998E-2</v>
      </c>
      <c r="J1591">
        <v>0.115</v>
      </c>
      <c r="K1591">
        <v>0.12175</v>
      </c>
      <c r="L1591">
        <v>0.14774999999999999</v>
      </c>
      <c r="M1591">
        <v>0.22550000000000001</v>
      </c>
    </row>
    <row r="1592" spans="1:51" x14ac:dyDescent="0.25">
      <c r="A1592" s="2" t="s">
        <v>147</v>
      </c>
      <c r="B1592" s="6">
        <v>41620</v>
      </c>
      <c r="C1592" s="11" t="s">
        <v>838</v>
      </c>
      <c r="AR1592">
        <v>81</v>
      </c>
    </row>
    <row r="1593" spans="1:51" x14ac:dyDescent="0.25">
      <c r="A1593" s="2" t="s">
        <v>147</v>
      </c>
      <c r="B1593" s="6">
        <v>41625</v>
      </c>
      <c r="C1593" s="11" t="s">
        <v>838</v>
      </c>
      <c r="E1593">
        <v>190.25</v>
      </c>
      <c r="F1593">
        <v>7.1249999999999994E-2</v>
      </c>
      <c r="G1593">
        <v>0.14624999999999999</v>
      </c>
      <c r="H1593">
        <v>0.12725</v>
      </c>
      <c r="I1593">
        <v>7.6499999999999999E-2</v>
      </c>
      <c r="J1593">
        <v>8.8749999999999996E-2</v>
      </c>
      <c r="K1593">
        <v>9.4500000000000001E-2</v>
      </c>
      <c r="L1593">
        <v>0.13150000000000001</v>
      </c>
      <c r="M1593">
        <v>0.21525</v>
      </c>
      <c r="R1593">
        <v>2932.02846230868</v>
      </c>
      <c r="S1593">
        <v>1002.77271537914</v>
      </c>
      <c r="AA1593">
        <v>675.26504150544895</v>
      </c>
      <c r="AI1593">
        <v>2.45508372918614</v>
      </c>
      <c r="AL1593">
        <v>212.34972053996</v>
      </c>
      <c r="AM1593">
        <f>AI1593*1000000/AL1593</f>
        <v>11561.511467702365</v>
      </c>
      <c r="AS1593">
        <v>151.78571428571399</v>
      </c>
      <c r="AU1593">
        <v>327.50767387369598</v>
      </c>
      <c r="AX1593">
        <v>1163.2402463178</v>
      </c>
      <c r="AY1593">
        <v>697.61904761904805</v>
      </c>
    </row>
    <row r="1594" spans="1:51" x14ac:dyDescent="0.25">
      <c r="A1594" s="2" t="s">
        <v>147</v>
      </c>
      <c r="B1594" s="6">
        <v>41627</v>
      </c>
      <c r="C1594" s="11" t="s">
        <v>838</v>
      </c>
      <c r="AR1594">
        <v>83</v>
      </c>
    </row>
    <row r="1595" spans="1:51" x14ac:dyDescent="0.25">
      <c r="A1595" s="2" t="s">
        <v>147</v>
      </c>
      <c r="B1595" s="6">
        <v>41628</v>
      </c>
      <c r="C1595" s="11" t="s">
        <v>838</v>
      </c>
      <c r="AC1595">
        <v>0.94553870723104005</v>
      </c>
    </row>
    <row r="1596" spans="1:51" x14ac:dyDescent="0.25">
      <c r="A1596" s="2" t="s">
        <v>147</v>
      </c>
      <c r="B1596" s="6">
        <v>41632</v>
      </c>
      <c r="C1596" s="11" t="s">
        <v>838</v>
      </c>
      <c r="E1596">
        <v>175.1</v>
      </c>
      <c r="F1596">
        <v>7.3749999999999996E-2</v>
      </c>
      <c r="G1596">
        <v>0.13950000000000001</v>
      </c>
      <c r="H1596">
        <v>0.12</v>
      </c>
      <c r="I1596">
        <v>6.6250000000000003E-2</v>
      </c>
      <c r="J1596">
        <v>7.3749999999999996E-2</v>
      </c>
      <c r="K1596">
        <v>7.4999999999999997E-2</v>
      </c>
      <c r="L1596">
        <v>0.12025</v>
      </c>
      <c r="M1596">
        <v>0.20699999999999999</v>
      </c>
    </row>
    <row r="1597" spans="1:51" x14ac:dyDescent="0.25">
      <c r="A1597" s="2" t="s">
        <v>147</v>
      </c>
      <c r="B1597" s="6">
        <v>41638</v>
      </c>
      <c r="C1597" s="11" t="s">
        <v>838</v>
      </c>
      <c r="AR1597">
        <v>87</v>
      </c>
    </row>
    <row r="1598" spans="1:51" x14ac:dyDescent="0.25">
      <c r="A1598" s="2" t="s">
        <v>147</v>
      </c>
      <c r="B1598" s="6">
        <v>41639</v>
      </c>
      <c r="C1598" s="11" t="s">
        <v>838</v>
      </c>
      <c r="E1598">
        <v>170.75</v>
      </c>
      <c r="F1598">
        <v>7.3499999999999996E-2</v>
      </c>
      <c r="G1598">
        <v>0.13800000000000001</v>
      </c>
      <c r="H1598">
        <v>0.11724999999999999</v>
      </c>
      <c r="I1598">
        <v>6.4750000000000002E-2</v>
      </c>
      <c r="J1598">
        <v>6.9000000000000006E-2</v>
      </c>
      <c r="K1598">
        <v>7.1249999999999994E-2</v>
      </c>
      <c r="L1598">
        <v>0.11675000000000001</v>
      </c>
      <c r="M1598">
        <v>0.20324999999999999</v>
      </c>
    </row>
    <row r="1599" spans="1:51" x14ac:dyDescent="0.25">
      <c r="A1599" s="2" t="s">
        <v>147</v>
      </c>
      <c r="B1599" s="6">
        <v>41645</v>
      </c>
      <c r="C1599" s="11" t="s">
        <v>838</v>
      </c>
      <c r="AC1599">
        <v>1.4654315865596399E-2</v>
      </c>
      <c r="AR1599">
        <v>90.75</v>
      </c>
    </row>
    <row r="1600" spans="1:51" x14ac:dyDescent="0.25">
      <c r="A1600" s="2" t="s">
        <v>147</v>
      </c>
      <c r="B1600" s="6">
        <v>41646</v>
      </c>
      <c r="C1600" s="11" t="s">
        <v>838</v>
      </c>
      <c r="E1600">
        <v>162.35</v>
      </c>
      <c r="F1600">
        <v>6.1249999999999999E-2</v>
      </c>
      <c r="G1600">
        <v>0.13175000000000001</v>
      </c>
      <c r="H1600">
        <v>0.114</v>
      </c>
      <c r="I1600">
        <v>6.1499999999999999E-2</v>
      </c>
      <c r="J1600">
        <v>6.4250000000000002E-2</v>
      </c>
      <c r="K1600">
        <v>6.4000000000000001E-2</v>
      </c>
      <c r="L1600">
        <v>0.11550000000000001</v>
      </c>
      <c r="M1600">
        <v>0.19950000000000001</v>
      </c>
    </row>
    <row r="1601" spans="1:67" x14ac:dyDescent="0.25">
      <c r="A1601" s="2" t="s">
        <v>147</v>
      </c>
      <c r="B1601" s="6">
        <v>41652</v>
      </c>
      <c r="C1601" s="11" t="s">
        <v>838</v>
      </c>
      <c r="AR1601">
        <v>91.5</v>
      </c>
    </row>
    <row r="1602" spans="1:67" x14ac:dyDescent="0.25">
      <c r="A1602" s="2" t="s">
        <v>147</v>
      </c>
      <c r="B1602" s="6">
        <v>41653</v>
      </c>
      <c r="C1602" s="11" t="s">
        <v>838</v>
      </c>
      <c r="E1602">
        <v>162.75</v>
      </c>
      <c r="F1602">
        <v>5.8999999999999997E-2</v>
      </c>
      <c r="G1602">
        <v>0.13350000000000001</v>
      </c>
      <c r="H1602">
        <v>0.11550000000000001</v>
      </c>
      <c r="I1602">
        <v>5.8999999999999997E-2</v>
      </c>
      <c r="J1602">
        <v>6.4750000000000002E-2</v>
      </c>
      <c r="K1602">
        <v>6.5750000000000003E-2</v>
      </c>
      <c r="L1602">
        <v>0.11675000000000001</v>
      </c>
      <c r="M1602">
        <v>0.19950000000000001</v>
      </c>
      <c r="AC1602">
        <v>0</v>
      </c>
    </row>
    <row r="1603" spans="1:67" x14ac:dyDescent="0.25">
      <c r="A1603" s="2" t="s">
        <v>147</v>
      </c>
      <c r="B1603" s="6">
        <v>41660</v>
      </c>
      <c r="C1603" s="11" t="s">
        <v>838</v>
      </c>
      <c r="E1603">
        <v>163</v>
      </c>
      <c r="F1603">
        <v>5.6250000000000001E-2</v>
      </c>
      <c r="G1603">
        <v>0.12975</v>
      </c>
      <c r="H1603">
        <v>0.11425</v>
      </c>
      <c r="I1603">
        <v>0.06</v>
      </c>
      <c r="J1603">
        <v>6.6000000000000003E-2</v>
      </c>
      <c r="K1603">
        <v>7.0000000000000007E-2</v>
      </c>
      <c r="L1603">
        <v>0.1215</v>
      </c>
      <c r="M1603">
        <v>0.19725000000000001</v>
      </c>
    </row>
    <row r="1604" spans="1:67" x14ac:dyDescent="0.25">
      <c r="A1604" s="2" t="s">
        <v>147</v>
      </c>
      <c r="B1604" s="6">
        <v>41662</v>
      </c>
      <c r="C1604" s="11" t="s">
        <v>838</v>
      </c>
      <c r="AC1604">
        <v>0</v>
      </c>
      <c r="AR1604">
        <v>93</v>
      </c>
    </row>
    <row r="1605" spans="1:67" x14ac:dyDescent="0.25">
      <c r="A1605" s="2" t="s">
        <v>147</v>
      </c>
      <c r="B1605" s="6">
        <v>41664</v>
      </c>
      <c r="C1605" s="11" t="s">
        <v>838</v>
      </c>
      <c r="R1605">
        <v>2619.6985123527302</v>
      </c>
      <c r="S1605">
        <v>1231.5468913737</v>
      </c>
      <c r="V1605" s="12"/>
      <c r="W1605">
        <v>3.6049414999999994E-2</v>
      </c>
      <c r="Y1605">
        <v>28433.773147215801</v>
      </c>
      <c r="AA1605">
        <v>904.03921749999995</v>
      </c>
      <c r="AL1605">
        <v>0</v>
      </c>
      <c r="AN1605" t="s">
        <v>935</v>
      </c>
      <c r="AU1605">
        <v>327.50767387369598</v>
      </c>
      <c r="AX1605">
        <v>901.35902355859503</v>
      </c>
    </row>
    <row r="1606" spans="1:67" x14ac:dyDescent="0.25">
      <c r="A1606" s="2" t="s">
        <v>147</v>
      </c>
      <c r="B1606" s="6">
        <v>41667</v>
      </c>
      <c r="C1606" s="11" t="s">
        <v>838</v>
      </c>
      <c r="E1606">
        <v>10.9</v>
      </c>
      <c r="F1606">
        <v>5.45E-2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67" x14ac:dyDescent="0.25">
      <c r="A1607" s="13" t="s">
        <v>147</v>
      </c>
      <c r="C1607" s="11" t="s">
        <v>838</v>
      </c>
      <c r="AN1607" t="s">
        <v>935</v>
      </c>
      <c r="BA1607" s="14">
        <v>233.142</v>
      </c>
      <c r="BB1607" s="14">
        <v>411.94263157894738</v>
      </c>
      <c r="BC1607" s="14">
        <v>522.46499999999992</v>
      </c>
      <c r="BD1607" s="14">
        <v>631.77699999999993</v>
      </c>
      <c r="BE1607" s="14">
        <v>763.84199999999998</v>
      </c>
      <c r="BF1607" s="14">
        <v>829.81349999999998</v>
      </c>
      <c r="BG1607" s="14">
        <v>1002.7179999999998</v>
      </c>
      <c r="BH1607" s="14">
        <v>1141.5539999999996</v>
      </c>
      <c r="BI1607" s="14">
        <v>1439.0509999999999</v>
      </c>
      <c r="BJ1607" s="14">
        <v>2059.7869999999994</v>
      </c>
      <c r="BK1607" s="14">
        <v>2336.8490000000006</v>
      </c>
      <c r="BL1607" s="14">
        <v>2197.0065000000004</v>
      </c>
      <c r="BM1607" s="14">
        <v>2446.893</v>
      </c>
      <c r="BN1607" s="14">
        <v>2840.2819999999997</v>
      </c>
      <c r="BO1607" s="14">
        <v>2841.1766666666667</v>
      </c>
    </row>
    <row r="1608" spans="1:67" x14ac:dyDescent="0.25">
      <c r="A1608" s="2" t="s">
        <v>146</v>
      </c>
      <c r="B1608" s="6">
        <v>41386</v>
      </c>
      <c r="C1608" s="11" t="s">
        <v>838</v>
      </c>
      <c r="AB1608">
        <v>3.7</v>
      </c>
      <c r="AH1608">
        <v>2.15</v>
      </c>
      <c r="AR1608">
        <v>17.5</v>
      </c>
    </row>
    <row r="1609" spans="1:67" x14ac:dyDescent="0.25">
      <c r="A1609" s="2" t="s">
        <v>146</v>
      </c>
      <c r="B1609" s="6">
        <v>41387</v>
      </c>
      <c r="C1609" s="11" t="s">
        <v>838</v>
      </c>
      <c r="E1609">
        <v>397.4</v>
      </c>
      <c r="F1609">
        <v>0.26950000000000002</v>
      </c>
      <c r="G1609">
        <v>0.27875</v>
      </c>
      <c r="H1609">
        <v>0.27100000000000002</v>
      </c>
      <c r="I1609">
        <v>0.27950000000000003</v>
      </c>
      <c r="J1609">
        <v>0.22750000000000001</v>
      </c>
      <c r="K1609">
        <v>0.1905</v>
      </c>
      <c r="L1609">
        <v>0.23175000000000001</v>
      </c>
      <c r="M1609">
        <v>0.23849999999999999</v>
      </c>
    </row>
    <row r="1610" spans="1:67" x14ac:dyDescent="0.25">
      <c r="A1610" s="2" t="s">
        <v>146</v>
      </c>
      <c r="B1610" s="6">
        <v>41394</v>
      </c>
      <c r="C1610" s="11" t="s">
        <v>838</v>
      </c>
      <c r="E1610">
        <v>391.67500000000001</v>
      </c>
      <c r="F1610">
        <v>0.25362499999999999</v>
      </c>
      <c r="G1610">
        <v>0.27775</v>
      </c>
      <c r="H1610">
        <v>0.26824999999999999</v>
      </c>
      <c r="I1610">
        <v>0.27750000000000002</v>
      </c>
      <c r="J1610">
        <v>0.22450000000000001</v>
      </c>
      <c r="K1610">
        <v>0.18825</v>
      </c>
      <c r="L1610">
        <v>0.23</v>
      </c>
      <c r="M1610">
        <v>0.23849999999999999</v>
      </c>
    </row>
    <row r="1611" spans="1:67" x14ac:dyDescent="0.25">
      <c r="A1611" s="2" t="s">
        <v>146</v>
      </c>
      <c r="B1611" s="6">
        <v>41396</v>
      </c>
      <c r="C1611" s="11" t="s">
        <v>838</v>
      </c>
      <c r="AB1611">
        <v>4.8499999999999996</v>
      </c>
      <c r="AH1611">
        <v>3.7</v>
      </c>
      <c r="AR1611">
        <v>22</v>
      </c>
    </row>
    <row r="1612" spans="1:67" x14ac:dyDescent="0.25">
      <c r="A1612" s="2" t="s">
        <v>146</v>
      </c>
      <c r="B1612" s="6">
        <v>41397</v>
      </c>
      <c r="C1612" s="11" t="s">
        <v>838</v>
      </c>
      <c r="AC1612">
        <v>0.21659329775748001</v>
      </c>
    </row>
    <row r="1613" spans="1:67" x14ac:dyDescent="0.25">
      <c r="A1613" s="2" t="s">
        <v>146</v>
      </c>
      <c r="B1613" s="6">
        <v>41408</v>
      </c>
      <c r="C1613" s="11" t="s">
        <v>838</v>
      </c>
      <c r="E1613">
        <v>388.8</v>
      </c>
      <c r="F1613">
        <v>0.23849999999999999</v>
      </c>
      <c r="G1613">
        <v>0.26950000000000002</v>
      </c>
      <c r="H1613">
        <v>0.26850000000000002</v>
      </c>
      <c r="I1613">
        <v>0.28000000000000003</v>
      </c>
      <c r="J1613">
        <v>0.22775000000000001</v>
      </c>
      <c r="K1613">
        <v>0.19</v>
      </c>
      <c r="L1613">
        <v>0.23075000000000001</v>
      </c>
      <c r="M1613">
        <v>0.23899999999999999</v>
      </c>
      <c r="AC1613">
        <v>0.43667134245053102</v>
      </c>
    </row>
    <row r="1614" spans="1:67" x14ac:dyDescent="0.25">
      <c r="A1614" s="2" t="s">
        <v>146</v>
      </c>
      <c r="B1614" s="6">
        <v>41410</v>
      </c>
      <c r="C1614" s="11" t="s">
        <v>838</v>
      </c>
      <c r="AB1614">
        <v>6.1</v>
      </c>
      <c r="AH1614">
        <v>4.9000000000000004</v>
      </c>
      <c r="AR1614">
        <v>24.5</v>
      </c>
    </row>
    <row r="1615" spans="1:67" x14ac:dyDescent="0.25">
      <c r="A1615" s="2" t="s">
        <v>146</v>
      </c>
      <c r="B1615" s="6">
        <v>41423</v>
      </c>
      <c r="C1615" s="11" t="s">
        <v>838</v>
      </c>
      <c r="E1615">
        <v>402.375</v>
      </c>
      <c r="F1615">
        <v>0.28712500000000002</v>
      </c>
      <c r="G1615">
        <v>0.29075000000000001</v>
      </c>
      <c r="H1615">
        <v>0.27074999999999999</v>
      </c>
      <c r="I1615">
        <v>0.28000000000000003</v>
      </c>
      <c r="J1615">
        <v>0.22525000000000001</v>
      </c>
      <c r="K1615">
        <v>0.18975</v>
      </c>
      <c r="L1615">
        <v>0.22850000000000001</v>
      </c>
      <c r="M1615">
        <v>0.23974999999999999</v>
      </c>
      <c r="AB1615">
        <v>7.1</v>
      </c>
      <c r="AH1615">
        <v>5.95</v>
      </c>
    </row>
    <row r="1616" spans="1:67" x14ac:dyDescent="0.25">
      <c r="A1616" s="2" t="s">
        <v>146</v>
      </c>
      <c r="B1616" s="6">
        <v>41425</v>
      </c>
      <c r="C1616" s="11" t="s">
        <v>838</v>
      </c>
      <c r="AC1616">
        <v>0.75777245738038301</v>
      </c>
      <c r="AR1616">
        <v>25</v>
      </c>
    </row>
    <row r="1617" spans="1:51" x14ac:dyDescent="0.25">
      <c r="A1617" s="2" t="s">
        <v>146</v>
      </c>
      <c r="B1617" s="6">
        <v>41436</v>
      </c>
      <c r="C1617" s="11" t="s">
        <v>838</v>
      </c>
      <c r="E1617">
        <v>398.57499999999999</v>
      </c>
      <c r="F1617">
        <v>0.28637499999999999</v>
      </c>
      <c r="G1617">
        <v>0.28725000000000001</v>
      </c>
      <c r="H1617">
        <v>0.26874999999999999</v>
      </c>
      <c r="I1617">
        <v>0.27975</v>
      </c>
      <c r="J1617">
        <v>0.2205</v>
      </c>
      <c r="K1617">
        <v>0.18675</v>
      </c>
      <c r="L1617">
        <v>0.22675000000000001</v>
      </c>
      <c r="M1617">
        <v>0.23674999999999999</v>
      </c>
    </row>
    <row r="1618" spans="1:51" x14ac:dyDescent="0.25">
      <c r="A1618" s="2" t="s">
        <v>146</v>
      </c>
      <c r="B1618" s="6">
        <v>41438</v>
      </c>
      <c r="C1618" s="11" t="s">
        <v>838</v>
      </c>
      <c r="AB1618">
        <v>8</v>
      </c>
      <c r="AC1618">
        <v>0.79661371571756501</v>
      </c>
      <c r="AH1618">
        <v>6.95</v>
      </c>
      <c r="AR1618">
        <v>25.5</v>
      </c>
    </row>
    <row r="1619" spans="1:51" x14ac:dyDescent="0.25">
      <c r="A1619" s="2" t="s">
        <v>146</v>
      </c>
      <c r="B1619" s="6">
        <v>41450</v>
      </c>
      <c r="C1619" s="11" t="s">
        <v>838</v>
      </c>
      <c r="E1619">
        <v>437.42500000000001</v>
      </c>
      <c r="F1619">
        <v>0.31862499999999999</v>
      </c>
      <c r="G1619">
        <v>0.30049999999999999</v>
      </c>
      <c r="H1619">
        <v>0.29075000000000001</v>
      </c>
      <c r="I1619">
        <v>0.3</v>
      </c>
      <c r="J1619">
        <v>0.25700000000000001</v>
      </c>
      <c r="K1619">
        <v>0.22275</v>
      </c>
      <c r="L1619">
        <v>0.2515</v>
      </c>
      <c r="M1619">
        <v>0.246</v>
      </c>
      <c r="AB1619">
        <v>8.65</v>
      </c>
      <c r="AC1619">
        <v>0.94825038028908604</v>
      </c>
      <c r="AH1619">
        <v>7.25</v>
      </c>
    </row>
    <row r="1620" spans="1:51" x14ac:dyDescent="0.25">
      <c r="A1620" s="2" t="s">
        <v>146</v>
      </c>
      <c r="B1620" s="6">
        <v>41457</v>
      </c>
      <c r="C1620" s="11" t="s">
        <v>838</v>
      </c>
      <c r="AR1620">
        <v>26.5</v>
      </c>
    </row>
    <row r="1621" spans="1:51" x14ac:dyDescent="0.25">
      <c r="A1621" s="2" t="s">
        <v>146</v>
      </c>
      <c r="B1621" s="6">
        <v>41459</v>
      </c>
      <c r="C1621" s="11" t="s">
        <v>838</v>
      </c>
      <c r="R1621">
        <v>265.64404761904802</v>
      </c>
      <c r="S1621">
        <v>0</v>
      </c>
      <c r="AA1621">
        <v>0</v>
      </c>
      <c r="AI1621">
        <v>3.0580843875467862</v>
      </c>
      <c r="AL1621">
        <v>162.85967328652799</v>
      </c>
      <c r="AM1621">
        <f>AI1621*1000000/AL1621</f>
        <v>18777.419393237575</v>
      </c>
      <c r="AS1621">
        <v>181.54761904761901</v>
      </c>
      <c r="AU1621">
        <v>0</v>
      </c>
      <c r="AX1621">
        <v>97.645493562774803</v>
      </c>
      <c r="AY1621">
        <v>1398.75</v>
      </c>
    </row>
    <row r="1622" spans="1:51" x14ac:dyDescent="0.25">
      <c r="A1622" s="2" t="s">
        <v>146</v>
      </c>
      <c r="B1622" s="6">
        <v>41465</v>
      </c>
      <c r="C1622" s="11" t="s">
        <v>838</v>
      </c>
      <c r="AB1622">
        <v>9</v>
      </c>
      <c r="AH1622">
        <v>7.95</v>
      </c>
      <c r="AR1622">
        <v>27</v>
      </c>
    </row>
    <row r="1623" spans="1:51" x14ac:dyDescent="0.25">
      <c r="A1623" s="2" t="s">
        <v>146</v>
      </c>
      <c r="B1623" s="6">
        <v>41466</v>
      </c>
      <c r="C1623" s="11" t="s">
        <v>838</v>
      </c>
      <c r="E1623">
        <v>435.375</v>
      </c>
      <c r="F1623">
        <v>0.28112500000000001</v>
      </c>
      <c r="G1623">
        <v>0.28825000000000001</v>
      </c>
      <c r="H1623">
        <v>0.28275</v>
      </c>
      <c r="I1623">
        <v>0.29875000000000002</v>
      </c>
      <c r="J1623">
        <v>0.25650000000000001</v>
      </c>
      <c r="K1623">
        <v>0.23674999999999999</v>
      </c>
      <c r="L1623">
        <v>0.26924999999999999</v>
      </c>
      <c r="M1623">
        <v>0.26350000000000001</v>
      </c>
      <c r="AC1623">
        <v>0.97378198353620804</v>
      </c>
    </row>
    <row r="1624" spans="1:51" x14ac:dyDescent="0.25">
      <c r="A1624" s="2" t="s">
        <v>146</v>
      </c>
      <c r="B1624" s="6">
        <v>41481</v>
      </c>
      <c r="C1624" s="11" t="s">
        <v>838</v>
      </c>
      <c r="AR1624">
        <v>30</v>
      </c>
    </row>
    <row r="1625" spans="1:51" x14ac:dyDescent="0.25">
      <c r="A1625" s="2" t="s">
        <v>146</v>
      </c>
      <c r="B1625" s="6">
        <v>41484</v>
      </c>
      <c r="C1625" s="11" t="s">
        <v>838</v>
      </c>
      <c r="AB1625">
        <v>9.85</v>
      </c>
      <c r="AC1625">
        <v>0.98551358713910098</v>
      </c>
      <c r="AH1625">
        <v>8.85</v>
      </c>
    </row>
    <row r="1626" spans="1:51" x14ac:dyDescent="0.25">
      <c r="A1626" s="2" t="s">
        <v>146</v>
      </c>
      <c r="B1626" s="6">
        <v>41485</v>
      </c>
      <c r="C1626" s="11" t="s">
        <v>838</v>
      </c>
      <c r="E1626">
        <v>424.27499999999998</v>
      </c>
      <c r="F1626">
        <v>0.267125</v>
      </c>
      <c r="G1626">
        <v>0.27800000000000002</v>
      </c>
      <c r="H1626">
        <v>0.27350000000000002</v>
      </c>
      <c r="I1626">
        <v>0.29099999999999998</v>
      </c>
      <c r="J1626">
        <v>0.247</v>
      </c>
      <c r="K1626">
        <v>0.23075000000000001</v>
      </c>
      <c r="L1626">
        <v>0.26900000000000002</v>
      </c>
      <c r="M1626">
        <v>0.26500000000000001</v>
      </c>
    </row>
    <row r="1627" spans="1:51" x14ac:dyDescent="0.25">
      <c r="A1627" s="2" t="s">
        <v>146</v>
      </c>
      <c r="B1627" s="6">
        <v>41495</v>
      </c>
      <c r="C1627" s="11" t="s">
        <v>838</v>
      </c>
      <c r="AR1627">
        <v>31</v>
      </c>
    </row>
    <row r="1628" spans="1:51" x14ac:dyDescent="0.25">
      <c r="A1628" s="2" t="s">
        <v>146</v>
      </c>
      <c r="B1628" s="6">
        <v>41500</v>
      </c>
      <c r="C1628" s="11" t="s">
        <v>838</v>
      </c>
      <c r="AB1628">
        <v>10.7</v>
      </c>
      <c r="AH1628">
        <v>9.5</v>
      </c>
    </row>
    <row r="1629" spans="1:51" x14ac:dyDescent="0.25">
      <c r="A1629" s="2" t="s">
        <v>146</v>
      </c>
      <c r="B1629" s="6">
        <v>41515</v>
      </c>
      <c r="C1629" s="11" t="s">
        <v>838</v>
      </c>
      <c r="E1629">
        <v>394.17500000000001</v>
      </c>
      <c r="F1629">
        <v>0.22112499999999999</v>
      </c>
      <c r="G1629">
        <v>0.2485</v>
      </c>
      <c r="H1629">
        <v>0.25174999999999997</v>
      </c>
      <c r="I1629">
        <v>0.26950000000000002</v>
      </c>
      <c r="J1629">
        <v>0.23949999999999999</v>
      </c>
      <c r="K1629">
        <v>0.214</v>
      </c>
      <c r="L1629">
        <v>0.26124999999999998</v>
      </c>
      <c r="M1629">
        <v>0.26524999999999999</v>
      </c>
    </row>
    <row r="1630" spans="1:51" x14ac:dyDescent="0.25">
      <c r="A1630" s="2" t="s">
        <v>146</v>
      </c>
      <c r="B1630" s="6">
        <v>41516</v>
      </c>
      <c r="C1630" s="11" t="s">
        <v>838</v>
      </c>
      <c r="AB1630">
        <v>11.7</v>
      </c>
      <c r="AC1630">
        <v>0.95934501035952302</v>
      </c>
      <c r="AH1630">
        <v>10.25</v>
      </c>
    </row>
    <row r="1631" spans="1:51" x14ac:dyDescent="0.25">
      <c r="A1631" s="2" t="s">
        <v>146</v>
      </c>
      <c r="B1631" s="6">
        <v>41520</v>
      </c>
      <c r="C1631" s="11" t="s">
        <v>838</v>
      </c>
      <c r="R1631">
        <v>675.00595238095195</v>
      </c>
      <c r="S1631">
        <v>0</v>
      </c>
      <c r="AA1631">
        <v>0</v>
      </c>
      <c r="AI1631">
        <v>6.5587274035357623</v>
      </c>
      <c r="AL1631">
        <v>306.49049523166798</v>
      </c>
      <c r="AM1631">
        <f>AI1631*1000000/AL1631</f>
        <v>21399.447961928461</v>
      </c>
      <c r="AS1631">
        <v>185.71428571428601</v>
      </c>
      <c r="AU1631">
        <v>0</v>
      </c>
      <c r="AX1631">
        <v>263.65939342966101</v>
      </c>
      <c r="AY1631">
        <v>1439.7619047619</v>
      </c>
    </row>
    <row r="1632" spans="1:51" x14ac:dyDescent="0.25">
      <c r="A1632" s="2" t="s">
        <v>146</v>
      </c>
      <c r="B1632" s="6">
        <v>41526</v>
      </c>
      <c r="C1632" s="11" t="s">
        <v>838</v>
      </c>
      <c r="AB1632">
        <v>12.1</v>
      </c>
      <c r="AH1632">
        <v>10.95</v>
      </c>
    </row>
    <row r="1633" spans="1:51" x14ac:dyDescent="0.25">
      <c r="A1633" s="2" t="s">
        <v>146</v>
      </c>
      <c r="B1633" s="6">
        <v>41527</v>
      </c>
      <c r="C1633" s="11" t="s">
        <v>838</v>
      </c>
      <c r="AC1633">
        <v>0.99411820843969601</v>
      </c>
    </row>
    <row r="1634" spans="1:51" x14ac:dyDescent="0.25">
      <c r="A1634" s="2" t="s">
        <v>146</v>
      </c>
      <c r="B1634" s="6">
        <v>41530</v>
      </c>
      <c r="C1634" s="11" t="s">
        <v>838</v>
      </c>
      <c r="AR1634">
        <v>32</v>
      </c>
    </row>
    <row r="1635" spans="1:51" x14ac:dyDescent="0.25">
      <c r="A1635" s="2" t="s">
        <v>146</v>
      </c>
      <c r="B1635" s="6">
        <v>41533</v>
      </c>
      <c r="C1635" s="11" t="s">
        <v>838</v>
      </c>
      <c r="E1635">
        <v>354.02499999999998</v>
      </c>
      <c r="F1635">
        <v>0.18087500000000001</v>
      </c>
      <c r="G1635">
        <v>0.21375</v>
      </c>
      <c r="H1635">
        <v>0.214</v>
      </c>
      <c r="I1635">
        <v>0.23649999999999999</v>
      </c>
      <c r="J1635">
        <v>0.218</v>
      </c>
      <c r="K1635">
        <v>0.19900000000000001</v>
      </c>
      <c r="L1635">
        <v>0.25124999999999997</v>
      </c>
      <c r="M1635">
        <v>0.25674999999999998</v>
      </c>
    </row>
    <row r="1636" spans="1:51" x14ac:dyDescent="0.25">
      <c r="A1636" s="2" t="s">
        <v>146</v>
      </c>
      <c r="B1636" s="6">
        <v>41542</v>
      </c>
      <c r="C1636" s="11" t="s">
        <v>838</v>
      </c>
      <c r="E1636">
        <v>371.07499999999999</v>
      </c>
      <c r="F1636">
        <v>0.235125</v>
      </c>
      <c r="G1636">
        <v>0.25224999999999997</v>
      </c>
      <c r="H1636">
        <v>0.22</v>
      </c>
      <c r="I1636">
        <v>0.23624999999999999</v>
      </c>
      <c r="J1636">
        <v>0.21425</v>
      </c>
      <c r="K1636">
        <v>0.193</v>
      </c>
      <c r="L1636">
        <v>0.24675</v>
      </c>
      <c r="M1636">
        <v>0.25774999999999998</v>
      </c>
    </row>
    <row r="1637" spans="1:51" x14ac:dyDescent="0.25">
      <c r="A1637" s="2" t="s">
        <v>146</v>
      </c>
      <c r="B1637" s="6">
        <v>41544</v>
      </c>
      <c r="C1637" s="11" t="s">
        <v>838</v>
      </c>
      <c r="AB1637">
        <v>13.1</v>
      </c>
      <c r="AH1637">
        <v>12.1</v>
      </c>
    </row>
    <row r="1638" spans="1:51" x14ac:dyDescent="0.25">
      <c r="A1638" s="2" t="s">
        <v>146</v>
      </c>
      <c r="B1638" s="6">
        <v>41548</v>
      </c>
      <c r="C1638" s="11" t="s">
        <v>838</v>
      </c>
      <c r="E1638">
        <v>384.7</v>
      </c>
      <c r="F1638">
        <v>0.27925</v>
      </c>
      <c r="G1638">
        <v>0.26850000000000002</v>
      </c>
      <c r="H1638">
        <v>0.22750000000000001</v>
      </c>
      <c r="I1638">
        <v>0.23724999999999999</v>
      </c>
      <c r="J1638">
        <v>0.215</v>
      </c>
      <c r="K1638">
        <v>0.19075</v>
      </c>
      <c r="L1638">
        <v>0.24725</v>
      </c>
      <c r="M1638">
        <v>0.25800000000000001</v>
      </c>
    </row>
    <row r="1639" spans="1:51" x14ac:dyDescent="0.25">
      <c r="A1639" s="2" t="s">
        <v>146</v>
      </c>
      <c r="B1639" s="6">
        <v>41555</v>
      </c>
      <c r="C1639" s="11" t="s">
        <v>838</v>
      </c>
      <c r="E1639">
        <v>379.7</v>
      </c>
      <c r="F1639">
        <v>0.25700000000000001</v>
      </c>
      <c r="G1639">
        <v>0.27500000000000002</v>
      </c>
      <c r="H1639">
        <v>0.23774999999999999</v>
      </c>
      <c r="I1639">
        <v>0.23774999999999999</v>
      </c>
      <c r="J1639">
        <v>0.21049999999999999</v>
      </c>
      <c r="K1639">
        <v>0.18675</v>
      </c>
      <c r="L1639">
        <v>0.23924999999999999</v>
      </c>
      <c r="M1639">
        <v>0.2545</v>
      </c>
    </row>
    <row r="1640" spans="1:51" x14ac:dyDescent="0.25">
      <c r="A1640" s="2" t="s">
        <v>146</v>
      </c>
      <c r="B1640" s="6">
        <v>41558</v>
      </c>
      <c r="C1640" s="11" t="s">
        <v>838</v>
      </c>
      <c r="AB1640">
        <v>14.05</v>
      </c>
      <c r="AH1640">
        <v>12.95</v>
      </c>
      <c r="AR1640">
        <v>38</v>
      </c>
    </row>
    <row r="1641" spans="1:51" x14ac:dyDescent="0.25">
      <c r="A1641" s="2" t="s">
        <v>146</v>
      </c>
      <c r="B1641" s="6">
        <v>41562</v>
      </c>
      <c r="C1641" s="11" t="s">
        <v>838</v>
      </c>
      <c r="E1641">
        <v>366.9</v>
      </c>
      <c r="F1641">
        <v>0.22850000000000001</v>
      </c>
      <c r="G1641">
        <v>0.26</v>
      </c>
      <c r="H1641">
        <v>0.23300000000000001</v>
      </c>
      <c r="I1641">
        <v>0.23674999999999999</v>
      </c>
      <c r="J1641">
        <v>0.20549999999999999</v>
      </c>
      <c r="K1641">
        <v>0.18425</v>
      </c>
      <c r="L1641">
        <v>0.23524999999999999</v>
      </c>
      <c r="M1641">
        <v>0.25124999999999997</v>
      </c>
    </row>
    <row r="1642" spans="1:51" x14ac:dyDescent="0.25">
      <c r="A1642" s="2" t="s">
        <v>146</v>
      </c>
      <c r="B1642" s="6">
        <v>41563</v>
      </c>
      <c r="C1642" s="11" t="s">
        <v>838</v>
      </c>
      <c r="AC1642">
        <v>0.98833321671458296</v>
      </c>
    </row>
    <row r="1643" spans="1:51" x14ac:dyDescent="0.25">
      <c r="A1643" s="2" t="s">
        <v>146</v>
      </c>
      <c r="B1643" s="6">
        <v>41569</v>
      </c>
      <c r="C1643" s="11" t="s">
        <v>838</v>
      </c>
      <c r="E1643">
        <v>328.35</v>
      </c>
      <c r="F1643">
        <v>0.16125</v>
      </c>
      <c r="G1643">
        <v>0.21024999999999999</v>
      </c>
      <c r="H1643">
        <v>0.20150000000000001</v>
      </c>
      <c r="I1643">
        <v>0.21725</v>
      </c>
      <c r="J1643">
        <v>0.1925</v>
      </c>
      <c r="K1643">
        <v>0.17649999999999999</v>
      </c>
      <c r="L1643">
        <v>0.23449999999999999</v>
      </c>
      <c r="M1643">
        <v>0.248</v>
      </c>
      <c r="R1643">
        <v>1297.92742613169</v>
      </c>
      <c r="S1643">
        <v>0</v>
      </c>
      <c r="AA1643">
        <v>0</v>
      </c>
      <c r="AI1643">
        <v>9.4994730635118891</v>
      </c>
      <c r="AL1643">
        <v>423.85734348139101</v>
      </c>
      <c r="AM1643">
        <f>AI1643*1000000/AL1643</f>
        <v>22411.958196800602</v>
      </c>
      <c r="AS1643">
        <v>146.42857142857099</v>
      </c>
      <c r="AU1643">
        <v>0</v>
      </c>
      <c r="AX1643">
        <v>700.42154623567399</v>
      </c>
      <c r="AY1643">
        <v>684.34523809523796</v>
      </c>
    </row>
    <row r="1644" spans="1:51" x14ac:dyDescent="0.25">
      <c r="A1644" s="2" t="s">
        <v>146</v>
      </c>
      <c r="B1644" s="6">
        <v>41570</v>
      </c>
      <c r="C1644" s="11" t="s">
        <v>838</v>
      </c>
      <c r="AB1644">
        <v>14.4</v>
      </c>
      <c r="AH1644">
        <v>13.35</v>
      </c>
    </row>
    <row r="1645" spans="1:51" x14ac:dyDescent="0.25">
      <c r="A1645" s="2" t="s">
        <v>146</v>
      </c>
      <c r="B1645" s="6">
        <v>41576</v>
      </c>
      <c r="C1645" s="11" t="s">
        <v>838</v>
      </c>
      <c r="E1645">
        <v>291.2</v>
      </c>
      <c r="F1645">
        <v>0.13200000000000001</v>
      </c>
      <c r="G1645">
        <v>0.182</v>
      </c>
      <c r="H1645">
        <v>0.16325000000000001</v>
      </c>
      <c r="I1645">
        <v>0.17724999999999999</v>
      </c>
      <c r="J1645">
        <v>0.17050000000000001</v>
      </c>
      <c r="K1645">
        <v>0.16275000000000001</v>
      </c>
      <c r="L1645">
        <v>0.2235</v>
      </c>
      <c r="M1645">
        <v>0.24475</v>
      </c>
      <c r="AB1645">
        <v>14.4</v>
      </c>
      <c r="AH1645">
        <v>14.4</v>
      </c>
      <c r="AR1645">
        <v>43</v>
      </c>
    </row>
    <row r="1646" spans="1:51" x14ac:dyDescent="0.25">
      <c r="A1646" s="2" t="s">
        <v>146</v>
      </c>
      <c r="B1646" s="6">
        <v>41582</v>
      </c>
      <c r="C1646" s="11" t="s">
        <v>838</v>
      </c>
      <c r="R1646">
        <v>1793.21800910108</v>
      </c>
      <c r="S1646">
        <v>28.914976819361101</v>
      </c>
      <c r="AA1646">
        <v>0</v>
      </c>
      <c r="AI1646">
        <v>8.2408672288725597</v>
      </c>
      <c r="AL1646">
        <v>436.64115473274302</v>
      </c>
      <c r="AM1646">
        <f>AI1646*1000000/AL1646</f>
        <v>18873.317687877097</v>
      </c>
      <c r="AR1646">
        <v>49.25</v>
      </c>
      <c r="AS1646">
        <v>166.07142857142901</v>
      </c>
      <c r="AU1646">
        <v>28.914976819361101</v>
      </c>
      <c r="AX1646">
        <v>1100.8654925005601</v>
      </c>
      <c r="AY1646">
        <v>832.5</v>
      </c>
    </row>
    <row r="1647" spans="1:51" x14ac:dyDescent="0.25">
      <c r="A1647" s="2" t="s">
        <v>146</v>
      </c>
      <c r="B1647" s="6">
        <v>41583</v>
      </c>
      <c r="C1647" s="11" t="s">
        <v>838</v>
      </c>
      <c r="E1647">
        <v>260.05</v>
      </c>
      <c r="F1647">
        <v>0.114</v>
      </c>
      <c r="G1647">
        <v>0.16425000000000001</v>
      </c>
      <c r="H1647">
        <v>0.14174999999999999</v>
      </c>
      <c r="I1647">
        <v>0.14000000000000001</v>
      </c>
      <c r="J1647">
        <v>0.14050000000000001</v>
      </c>
      <c r="K1647">
        <v>0.14349999999999999</v>
      </c>
      <c r="L1647">
        <v>0.21475</v>
      </c>
      <c r="M1647">
        <v>0.24149999999999999</v>
      </c>
    </row>
    <row r="1648" spans="1:51" x14ac:dyDescent="0.25">
      <c r="A1648" s="2" t="s">
        <v>146</v>
      </c>
      <c r="B1648" s="6">
        <v>41586</v>
      </c>
      <c r="C1648" s="11" t="s">
        <v>838</v>
      </c>
      <c r="AC1648">
        <v>0.98437998828642004</v>
      </c>
      <c r="AR1648">
        <v>57</v>
      </c>
    </row>
    <row r="1649" spans="1:51" x14ac:dyDescent="0.25">
      <c r="A1649" s="2" t="s">
        <v>146</v>
      </c>
      <c r="B1649" s="6">
        <v>41590</v>
      </c>
      <c r="C1649" s="11" t="s">
        <v>838</v>
      </c>
      <c r="E1649">
        <v>239.35</v>
      </c>
      <c r="F1649">
        <v>0.104</v>
      </c>
      <c r="G1649">
        <v>0.15925</v>
      </c>
      <c r="H1649">
        <v>0.13250000000000001</v>
      </c>
      <c r="I1649">
        <v>0.12175</v>
      </c>
      <c r="J1649">
        <v>0.11824999999999999</v>
      </c>
      <c r="K1649">
        <v>0.1255</v>
      </c>
      <c r="L1649">
        <v>0.20250000000000001</v>
      </c>
      <c r="M1649">
        <v>0.23300000000000001</v>
      </c>
    </row>
    <row r="1650" spans="1:51" x14ac:dyDescent="0.25">
      <c r="A1650" s="2" t="s">
        <v>146</v>
      </c>
      <c r="B1650" s="6">
        <v>41596</v>
      </c>
      <c r="C1650" s="11" t="s">
        <v>838</v>
      </c>
      <c r="R1650">
        <v>2003.9743996700199</v>
      </c>
      <c r="S1650">
        <v>282.63814795117702</v>
      </c>
      <c r="AA1650">
        <v>3.45528263985873</v>
      </c>
      <c r="AI1650">
        <v>5.4969255384869999</v>
      </c>
      <c r="AL1650">
        <v>346.799816395665</v>
      </c>
      <c r="AM1650">
        <f>AI1650*1000000/AL1650</f>
        <v>15850.428052751737</v>
      </c>
      <c r="AS1650">
        <v>150</v>
      </c>
      <c r="AU1650">
        <v>279.18286531131798</v>
      </c>
      <c r="AX1650">
        <v>1086.19962866012</v>
      </c>
      <c r="AY1650">
        <v>765.892857142857</v>
      </c>
    </row>
    <row r="1651" spans="1:51" x14ac:dyDescent="0.25">
      <c r="A1651" s="2" t="s">
        <v>146</v>
      </c>
      <c r="B1651" s="6">
        <v>41596</v>
      </c>
      <c r="C1651" s="11" t="s">
        <v>838</v>
      </c>
      <c r="AC1651">
        <v>0.98418467436671697</v>
      </c>
    </row>
    <row r="1652" spans="1:51" x14ac:dyDescent="0.25">
      <c r="A1652" s="2" t="s">
        <v>146</v>
      </c>
      <c r="B1652" s="6">
        <v>41597</v>
      </c>
      <c r="C1652" s="11" t="s">
        <v>838</v>
      </c>
      <c r="E1652">
        <v>222.8</v>
      </c>
      <c r="F1652">
        <v>0.10150000000000001</v>
      </c>
      <c r="G1652">
        <v>0.15225</v>
      </c>
      <c r="H1652">
        <v>0.12675</v>
      </c>
      <c r="I1652">
        <v>0.11</v>
      </c>
      <c r="J1652">
        <v>9.8750000000000004E-2</v>
      </c>
      <c r="K1652">
        <v>0.1105</v>
      </c>
      <c r="L1652">
        <v>0.19</v>
      </c>
      <c r="M1652">
        <v>0.22425</v>
      </c>
    </row>
    <row r="1653" spans="1:51" x14ac:dyDescent="0.25">
      <c r="A1653" s="2" t="s">
        <v>146</v>
      </c>
      <c r="B1653" s="6">
        <v>41599</v>
      </c>
      <c r="C1653" s="11" t="s">
        <v>838</v>
      </c>
      <c r="AR1653">
        <v>70.2</v>
      </c>
    </row>
    <row r="1654" spans="1:51" x14ac:dyDescent="0.25">
      <c r="A1654" s="2" t="s">
        <v>146</v>
      </c>
      <c r="B1654" s="6">
        <v>41604</v>
      </c>
      <c r="C1654" s="11" t="s">
        <v>838</v>
      </c>
      <c r="E1654">
        <v>209.8</v>
      </c>
      <c r="F1654">
        <v>9.5000000000000001E-2</v>
      </c>
      <c r="G1654">
        <v>0.14949999999999999</v>
      </c>
      <c r="H1654">
        <v>0.12075</v>
      </c>
      <c r="I1654">
        <v>9.8750000000000004E-2</v>
      </c>
      <c r="J1654">
        <v>8.6249999999999993E-2</v>
      </c>
      <c r="K1654">
        <v>9.8750000000000004E-2</v>
      </c>
      <c r="L1654">
        <v>0.18149999999999999</v>
      </c>
      <c r="M1654">
        <v>0.2185</v>
      </c>
    </row>
    <row r="1655" spans="1:51" x14ac:dyDescent="0.25">
      <c r="A1655" s="2" t="s">
        <v>146</v>
      </c>
      <c r="B1655" s="6">
        <v>41607</v>
      </c>
      <c r="C1655" s="11" t="s">
        <v>838</v>
      </c>
      <c r="AR1655">
        <v>70.724999999999994</v>
      </c>
    </row>
    <row r="1656" spans="1:51" x14ac:dyDescent="0.25">
      <c r="A1656" s="2" t="s">
        <v>146</v>
      </c>
      <c r="B1656" s="6">
        <v>41610</v>
      </c>
      <c r="C1656" s="11" t="s">
        <v>838</v>
      </c>
      <c r="R1656">
        <v>2222.97388405536</v>
      </c>
      <c r="S1656">
        <v>445.53927694834698</v>
      </c>
      <c r="AA1656">
        <v>147.756057426301</v>
      </c>
      <c r="AI1656">
        <v>4.1986445555564202</v>
      </c>
      <c r="AL1656">
        <v>306.12942682313701</v>
      </c>
      <c r="AM1656">
        <f>AI1656*1000000/AL1656</f>
        <v>13715.259585228119</v>
      </c>
      <c r="AS1656">
        <v>140.47619047619</v>
      </c>
      <c r="AU1656">
        <v>297.78321952204601</v>
      </c>
      <c r="AX1656">
        <v>1141.18628684283</v>
      </c>
      <c r="AY1656">
        <v>600.47619047619003</v>
      </c>
    </row>
    <row r="1657" spans="1:51" x14ac:dyDescent="0.25">
      <c r="A1657" s="2" t="s">
        <v>146</v>
      </c>
      <c r="B1657" s="6">
        <v>41611</v>
      </c>
      <c r="C1657" s="11" t="s">
        <v>838</v>
      </c>
      <c r="E1657">
        <v>196.2</v>
      </c>
      <c r="F1657">
        <v>9.2749999999999999E-2</v>
      </c>
      <c r="G1657">
        <v>0.14149999999999999</v>
      </c>
      <c r="H1657">
        <v>0.11525000000000001</v>
      </c>
      <c r="I1657">
        <v>9.0499999999999997E-2</v>
      </c>
      <c r="J1657">
        <v>7.4249999999999997E-2</v>
      </c>
      <c r="K1657">
        <v>8.3750000000000005E-2</v>
      </c>
      <c r="L1657">
        <v>0.17050000000000001</v>
      </c>
      <c r="M1657">
        <v>0.21249999999999999</v>
      </c>
    </row>
    <row r="1658" spans="1:51" x14ac:dyDescent="0.25">
      <c r="A1658" s="2" t="s">
        <v>146</v>
      </c>
      <c r="B1658" s="6">
        <v>41613</v>
      </c>
      <c r="C1658" s="11" t="s">
        <v>838</v>
      </c>
      <c r="AC1658">
        <v>0.97743116910038796</v>
      </c>
    </row>
    <row r="1659" spans="1:51" x14ac:dyDescent="0.25">
      <c r="A1659" s="2" t="s">
        <v>146</v>
      </c>
      <c r="B1659" s="6">
        <v>41618</v>
      </c>
      <c r="C1659" s="11" t="s">
        <v>838</v>
      </c>
      <c r="E1659">
        <v>178.6</v>
      </c>
      <c r="F1659">
        <v>8.1000000000000003E-2</v>
      </c>
      <c r="G1659">
        <v>0.13275000000000001</v>
      </c>
      <c r="H1659">
        <v>0.108</v>
      </c>
      <c r="I1659">
        <v>8.1250000000000003E-2</v>
      </c>
      <c r="J1659">
        <v>6.1249999999999999E-2</v>
      </c>
      <c r="K1659">
        <v>6.9250000000000006E-2</v>
      </c>
      <c r="L1659">
        <v>0.15525</v>
      </c>
      <c r="M1659">
        <v>0.20424999999999999</v>
      </c>
    </row>
    <row r="1660" spans="1:51" x14ac:dyDescent="0.25">
      <c r="A1660" s="2" t="s">
        <v>146</v>
      </c>
      <c r="B1660" s="6">
        <v>41620</v>
      </c>
      <c r="C1660" s="11" t="s">
        <v>838</v>
      </c>
      <c r="AR1660">
        <v>81</v>
      </c>
    </row>
    <row r="1661" spans="1:51" x14ac:dyDescent="0.25">
      <c r="A1661" s="2" t="s">
        <v>146</v>
      </c>
      <c r="B1661" s="6">
        <v>41625</v>
      </c>
      <c r="C1661" s="11" t="s">
        <v>838</v>
      </c>
      <c r="E1661">
        <v>166</v>
      </c>
      <c r="F1661">
        <v>7.5249999999999997E-2</v>
      </c>
      <c r="G1661">
        <v>0.1255</v>
      </c>
      <c r="H1661">
        <v>0.10174999999999999</v>
      </c>
      <c r="I1661">
        <v>7.4249999999999997E-2</v>
      </c>
      <c r="J1661">
        <v>5.3749999999999999E-2</v>
      </c>
      <c r="K1661">
        <v>6.0999999999999999E-2</v>
      </c>
      <c r="L1661">
        <v>0.14324999999999999</v>
      </c>
      <c r="M1661">
        <v>0.19525000000000001</v>
      </c>
      <c r="R1661">
        <v>2842.3258907459699</v>
      </c>
      <c r="S1661">
        <v>1048.58405196185</v>
      </c>
      <c r="AA1661">
        <v>750.80083243980403</v>
      </c>
      <c r="AI1661">
        <v>2.19637411360568</v>
      </c>
      <c r="AL1661">
        <v>183.568282237478</v>
      </c>
      <c r="AM1661">
        <f>AI1661*1000000/AL1661</f>
        <v>11964.888960306782</v>
      </c>
      <c r="AS1661">
        <v>174.40476190476201</v>
      </c>
      <c r="AU1661">
        <v>297.78321952204601</v>
      </c>
      <c r="AX1661">
        <v>1078.1491087546499</v>
      </c>
      <c r="AY1661">
        <v>786.01190476190504</v>
      </c>
    </row>
    <row r="1662" spans="1:51" x14ac:dyDescent="0.25">
      <c r="A1662" s="2" t="s">
        <v>146</v>
      </c>
      <c r="B1662" s="6">
        <v>41627</v>
      </c>
      <c r="C1662" s="11" t="s">
        <v>838</v>
      </c>
      <c r="AR1662">
        <v>83</v>
      </c>
    </row>
    <row r="1663" spans="1:51" x14ac:dyDescent="0.25">
      <c r="A1663" s="2" t="s">
        <v>146</v>
      </c>
      <c r="B1663" s="6">
        <v>41628</v>
      </c>
      <c r="C1663" s="11" t="s">
        <v>838</v>
      </c>
      <c r="AC1663">
        <v>0.94008525118828501</v>
      </c>
    </row>
    <row r="1664" spans="1:51" x14ac:dyDescent="0.25">
      <c r="A1664" s="2" t="s">
        <v>146</v>
      </c>
      <c r="B1664" s="6">
        <v>41632</v>
      </c>
      <c r="C1664" s="11" t="s">
        <v>838</v>
      </c>
      <c r="E1664">
        <v>198.8</v>
      </c>
      <c r="F1664">
        <v>0.1825</v>
      </c>
      <c r="G1664">
        <v>0.17349999999999999</v>
      </c>
      <c r="H1664">
        <v>0.10925</v>
      </c>
      <c r="I1664">
        <v>7.3999999999999996E-2</v>
      </c>
      <c r="J1664">
        <v>5.6750000000000002E-2</v>
      </c>
      <c r="K1664">
        <v>6.3500000000000001E-2</v>
      </c>
      <c r="L1664">
        <v>0.14399999999999999</v>
      </c>
      <c r="M1664">
        <v>0.1905</v>
      </c>
    </row>
    <row r="1665" spans="1:67" x14ac:dyDescent="0.25">
      <c r="A1665" s="2" t="s">
        <v>146</v>
      </c>
      <c r="B1665" s="6">
        <v>41638</v>
      </c>
      <c r="C1665" s="11" t="s">
        <v>838</v>
      </c>
      <c r="AR1665">
        <v>87</v>
      </c>
    </row>
    <row r="1666" spans="1:67" x14ac:dyDescent="0.25">
      <c r="A1666" s="2" t="s">
        <v>146</v>
      </c>
      <c r="B1666" s="6">
        <v>41639</v>
      </c>
      <c r="C1666" s="11" t="s">
        <v>838</v>
      </c>
      <c r="E1666">
        <v>243.25</v>
      </c>
      <c r="F1666">
        <v>0.24775</v>
      </c>
      <c r="G1666">
        <v>0.26450000000000001</v>
      </c>
      <c r="H1666">
        <v>0.1585</v>
      </c>
      <c r="I1666">
        <v>8.1500000000000003E-2</v>
      </c>
      <c r="J1666">
        <v>5.8250000000000003E-2</v>
      </c>
      <c r="K1666">
        <v>7.0250000000000007E-2</v>
      </c>
      <c r="L1666">
        <v>0.14649999999999999</v>
      </c>
      <c r="M1666">
        <v>0.189</v>
      </c>
    </row>
    <row r="1667" spans="1:67" x14ac:dyDescent="0.25">
      <c r="A1667" s="2" t="s">
        <v>146</v>
      </c>
      <c r="B1667" s="6">
        <v>41645</v>
      </c>
      <c r="C1667" s="11" t="s">
        <v>838</v>
      </c>
      <c r="AC1667">
        <v>0.27416880744065603</v>
      </c>
      <c r="AR1667">
        <v>90.75</v>
      </c>
    </row>
    <row r="1668" spans="1:67" x14ac:dyDescent="0.25">
      <c r="A1668" s="2" t="s">
        <v>146</v>
      </c>
      <c r="B1668" s="6">
        <v>41646</v>
      </c>
      <c r="C1668" s="11" t="s">
        <v>838</v>
      </c>
      <c r="E1668">
        <v>249.15</v>
      </c>
      <c r="F1668">
        <v>0.2495</v>
      </c>
      <c r="G1668">
        <v>0.25974999999999998</v>
      </c>
      <c r="H1668">
        <v>0.17974999999999999</v>
      </c>
      <c r="I1668">
        <v>8.9749999999999996E-2</v>
      </c>
      <c r="J1668">
        <v>6.1499999999999999E-2</v>
      </c>
      <c r="K1668">
        <v>7.0749999999999993E-2</v>
      </c>
      <c r="L1668">
        <v>0.14624999999999999</v>
      </c>
      <c r="M1668">
        <v>0.1885</v>
      </c>
    </row>
    <row r="1669" spans="1:67" x14ac:dyDescent="0.25">
      <c r="A1669" s="2" t="s">
        <v>146</v>
      </c>
      <c r="B1669" s="6">
        <v>41652</v>
      </c>
      <c r="C1669" s="11" t="s">
        <v>838</v>
      </c>
      <c r="AR1669">
        <v>90.75</v>
      </c>
    </row>
    <row r="1670" spans="1:67" x14ac:dyDescent="0.25">
      <c r="A1670" s="2" t="s">
        <v>146</v>
      </c>
      <c r="B1670" s="6">
        <v>41653</v>
      </c>
      <c r="C1670" s="11" t="s">
        <v>838</v>
      </c>
      <c r="E1670">
        <v>242.85</v>
      </c>
      <c r="F1670">
        <v>0.21775</v>
      </c>
      <c r="G1670">
        <v>0.24149999999999999</v>
      </c>
      <c r="H1670">
        <v>0.17724999999999999</v>
      </c>
      <c r="I1670">
        <v>9.6750000000000003E-2</v>
      </c>
      <c r="J1670">
        <v>6.6500000000000004E-2</v>
      </c>
      <c r="K1670">
        <v>7.5249999999999997E-2</v>
      </c>
      <c r="L1670">
        <v>0.14824999999999999</v>
      </c>
      <c r="M1670">
        <v>0.191</v>
      </c>
      <c r="AC1670">
        <v>0</v>
      </c>
    </row>
    <row r="1671" spans="1:67" x14ac:dyDescent="0.25">
      <c r="A1671" s="2" t="s">
        <v>146</v>
      </c>
      <c r="B1671" s="6">
        <v>41660</v>
      </c>
      <c r="C1671" s="11" t="s">
        <v>838</v>
      </c>
      <c r="E1671">
        <v>238.5</v>
      </c>
      <c r="F1671">
        <v>0.19700000000000001</v>
      </c>
      <c r="G1671">
        <v>0.23300000000000001</v>
      </c>
      <c r="H1671">
        <v>0.17299999999999999</v>
      </c>
      <c r="I1671">
        <v>0.10224999999999999</v>
      </c>
      <c r="J1671">
        <v>7.0749999999999993E-2</v>
      </c>
      <c r="K1671">
        <v>7.8750000000000001E-2</v>
      </c>
      <c r="L1671">
        <v>0.14824999999999999</v>
      </c>
      <c r="M1671">
        <v>0.1895</v>
      </c>
    </row>
    <row r="1672" spans="1:67" x14ac:dyDescent="0.25">
      <c r="A1672" s="2" t="s">
        <v>146</v>
      </c>
      <c r="B1672" s="6">
        <v>41662</v>
      </c>
      <c r="C1672" s="11" t="s">
        <v>838</v>
      </c>
      <c r="AC1672">
        <v>0</v>
      </c>
      <c r="AR1672">
        <v>93</v>
      </c>
    </row>
    <row r="1673" spans="1:67" x14ac:dyDescent="0.25">
      <c r="A1673" s="2" t="s">
        <v>146</v>
      </c>
      <c r="B1673" s="6">
        <v>41664</v>
      </c>
      <c r="C1673" s="11" t="s">
        <v>838</v>
      </c>
      <c r="R1673">
        <v>2474.0820469697901</v>
      </c>
      <c r="S1673">
        <v>1159.6031345220499</v>
      </c>
      <c r="V1673" s="12"/>
      <c r="W1673">
        <v>3.9384780000000008E-2</v>
      </c>
      <c r="Y1673">
        <v>23906.626917524201</v>
      </c>
      <c r="AA1673">
        <v>861.81991500000004</v>
      </c>
      <c r="AL1673">
        <v>0</v>
      </c>
      <c r="AN1673" t="s">
        <v>935</v>
      </c>
      <c r="AU1673">
        <v>297.78321952204601</v>
      </c>
      <c r="AX1673">
        <v>820.25531414114505</v>
      </c>
    </row>
    <row r="1674" spans="1:67" x14ac:dyDescent="0.25">
      <c r="A1674" s="2" t="s">
        <v>146</v>
      </c>
      <c r="B1674" s="6">
        <v>41667</v>
      </c>
      <c r="C1674" s="11" t="s">
        <v>838</v>
      </c>
      <c r="E1674">
        <v>237.95</v>
      </c>
      <c r="F1674">
        <v>0.18775</v>
      </c>
      <c r="G1674">
        <v>0.22675000000000001</v>
      </c>
      <c r="H1674">
        <v>0.17150000000000001</v>
      </c>
      <c r="I1674">
        <v>0.10675</v>
      </c>
      <c r="J1674">
        <v>7.7499999999999999E-2</v>
      </c>
      <c r="K1674">
        <v>8.3000000000000004E-2</v>
      </c>
      <c r="L1674">
        <v>0.14924999999999999</v>
      </c>
      <c r="M1674">
        <v>0.18725</v>
      </c>
    </row>
    <row r="1675" spans="1:67" x14ac:dyDescent="0.25">
      <c r="A1675" s="13" t="s">
        <v>146</v>
      </c>
      <c r="C1675" s="11" t="s">
        <v>838</v>
      </c>
      <c r="AN1675" t="s">
        <v>935</v>
      </c>
      <c r="BA1675" s="14">
        <v>239.24199999999996</v>
      </c>
      <c r="BB1675" s="14">
        <v>426.63400000000001</v>
      </c>
      <c r="BC1675" s="14">
        <v>515.0535000000001</v>
      </c>
      <c r="BD1675" s="14">
        <v>632.05149999999992</v>
      </c>
      <c r="BE1675" s="14">
        <v>821.09050000000002</v>
      </c>
      <c r="BF1675" s="14">
        <v>863.88199999999995</v>
      </c>
      <c r="BG1675" s="14">
        <v>1037.3965000000003</v>
      </c>
      <c r="BH1675" s="14">
        <v>1154.3944999999999</v>
      </c>
      <c r="BI1675" s="14">
        <v>1483.0930000000003</v>
      </c>
      <c r="BJ1675" s="14">
        <v>2107.5804999999991</v>
      </c>
      <c r="BK1675" s="14">
        <v>2302.75</v>
      </c>
      <c r="BL1675" s="14">
        <v>2117.7979999999998</v>
      </c>
      <c r="BM1675" s="14">
        <v>2377.9629999999993</v>
      </c>
      <c r="BN1675" s="14">
        <v>2700.148947368421</v>
      </c>
      <c r="BO1675" s="14">
        <v>2503.5162500000001</v>
      </c>
    </row>
    <row r="1676" spans="1:67" x14ac:dyDescent="0.25">
      <c r="A1676" s="2" t="s">
        <v>143</v>
      </c>
      <c r="B1676" s="6">
        <v>41386</v>
      </c>
      <c r="C1676" s="11" t="s">
        <v>838</v>
      </c>
      <c r="AB1676">
        <v>3.9</v>
      </c>
      <c r="AH1676">
        <v>2.1</v>
      </c>
      <c r="AR1676">
        <v>17.5</v>
      </c>
    </row>
    <row r="1677" spans="1:67" x14ac:dyDescent="0.25">
      <c r="A1677" s="2" t="s">
        <v>143</v>
      </c>
      <c r="B1677" s="6">
        <v>41387</v>
      </c>
      <c r="C1677" s="11" t="s">
        <v>838</v>
      </c>
      <c r="E1677">
        <v>374.32499999999999</v>
      </c>
      <c r="F1677">
        <v>0.263625</v>
      </c>
      <c r="G1677">
        <v>0.28249999999999997</v>
      </c>
      <c r="H1677">
        <v>0.26374999999999998</v>
      </c>
      <c r="I1677">
        <v>0.20624999999999999</v>
      </c>
      <c r="J1677">
        <v>0.24249999999999999</v>
      </c>
      <c r="K1677">
        <v>0.24249999999999999</v>
      </c>
      <c r="L1677">
        <v>0.18825</v>
      </c>
      <c r="M1677">
        <v>0.18225</v>
      </c>
    </row>
    <row r="1678" spans="1:67" x14ac:dyDescent="0.25">
      <c r="A1678" s="2" t="s">
        <v>143</v>
      </c>
      <c r="B1678" s="6">
        <v>41394</v>
      </c>
      <c r="C1678" s="11" t="s">
        <v>838</v>
      </c>
      <c r="E1678">
        <v>368.25</v>
      </c>
      <c r="F1678">
        <v>0.2495</v>
      </c>
      <c r="G1678">
        <v>0.28175</v>
      </c>
      <c r="H1678">
        <v>0.26300000000000001</v>
      </c>
      <c r="I1678">
        <v>0.20275000000000001</v>
      </c>
      <c r="J1678">
        <v>0.23799999999999999</v>
      </c>
      <c r="K1678">
        <v>0.24049999999999999</v>
      </c>
      <c r="L1678">
        <v>0.185</v>
      </c>
      <c r="M1678">
        <v>0.18074999999999999</v>
      </c>
    </row>
    <row r="1679" spans="1:67" x14ac:dyDescent="0.25">
      <c r="A1679" s="2" t="s">
        <v>143</v>
      </c>
      <c r="B1679" s="6">
        <v>41396</v>
      </c>
      <c r="C1679" s="11" t="s">
        <v>838</v>
      </c>
      <c r="AB1679">
        <v>5</v>
      </c>
      <c r="AH1679">
        <v>3.85</v>
      </c>
      <c r="AR1679">
        <v>22.25</v>
      </c>
    </row>
    <row r="1680" spans="1:67" x14ac:dyDescent="0.25">
      <c r="A1680" s="2" t="s">
        <v>143</v>
      </c>
      <c r="B1680" s="6">
        <v>41397</v>
      </c>
      <c r="C1680" s="11" t="s">
        <v>838</v>
      </c>
      <c r="AC1680">
        <v>0.20034810498982</v>
      </c>
    </row>
    <row r="1681" spans="1:51" x14ac:dyDescent="0.25">
      <c r="A1681" s="2" t="s">
        <v>143</v>
      </c>
      <c r="B1681" s="6">
        <v>41408</v>
      </c>
      <c r="C1681" s="11" t="s">
        <v>838</v>
      </c>
      <c r="E1681">
        <v>359</v>
      </c>
      <c r="F1681">
        <v>0.23200000000000001</v>
      </c>
      <c r="G1681">
        <v>0.27424999999999999</v>
      </c>
      <c r="H1681">
        <v>0.25674999999999998</v>
      </c>
      <c r="I1681">
        <v>0.19850000000000001</v>
      </c>
      <c r="J1681">
        <v>0.23350000000000001</v>
      </c>
      <c r="K1681">
        <v>0.23275000000000001</v>
      </c>
      <c r="L1681">
        <v>0.183</v>
      </c>
      <c r="M1681">
        <v>0.18425</v>
      </c>
      <c r="AC1681">
        <v>0.43562341935058402</v>
      </c>
    </row>
    <row r="1682" spans="1:51" x14ac:dyDescent="0.25">
      <c r="A1682" s="2" t="s">
        <v>143</v>
      </c>
      <c r="B1682" s="6">
        <v>41410</v>
      </c>
      <c r="C1682" s="11" t="s">
        <v>838</v>
      </c>
      <c r="AB1682">
        <v>6.35</v>
      </c>
      <c r="AH1682">
        <v>5.05</v>
      </c>
      <c r="AR1682">
        <v>24.25</v>
      </c>
    </row>
    <row r="1683" spans="1:51" x14ac:dyDescent="0.25">
      <c r="A1683" s="2" t="s">
        <v>143</v>
      </c>
      <c r="B1683" s="6">
        <v>41423</v>
      </c>
      <c r="C1683" s="11" t="s">
        <v>838</v>
      </c>
      <c r="E1683">
        <v>349.32499999999999</v>
      </c>
      <c r="F1683">
        <v>0.22612499999999999</v>
      </c>
      <c r="G1683">
        <v>0.26500000000000001</v>
      </c>
      <c r="H1683">
        <v>0.25124999999999997</v>
      </c>
      <c r="I1683">
        <v>0.19</v>
      </c>
      <c r="J1683">
        <v>0.23</v>
      </c>
      <c r="K1683">
        <v>0.22850000000000001</v>
      </c>
      <c r="L1683">
        <v>0.17849999999999999</v>
      </c>
      <c r="M1683">
        <v>0.17724999999999999</v>
      </c>
      <c r="AB1683">
        <v>7.2</v>
      </c>
      <c r="AH1683">
        <v>6.15</v>
      </c>
    </row>
    <row r="1684" spans="1:51" x14ac:dyDescent="0.25">
      <c r="A1684" s="2" t="s">
        <v>143</v>
      </c>
      <c r="B1684" s="6">
        <v>41425</v>
      </c>
      <c r="C1684" s="11" t="s">
        <v>838</v>
      </c>
      <c r="AC1684">
        <v>0.71376127790974697</v>
      </c>
      <c r="AR1684">
        <v>24.5</v>
      </c>
    </row>
    <row r="1685" spans="1:51" x14ac:dyDescent="0.25">
      <c r="A1685" s="2" t="s">
        <v>143</v>
      </c>
      <c r="B1685" s="6">
        <v>41436</v>
      </c>
      <c r="C1685" s="11" t="s">
        <v>838</v>
      </c>
      <c r="E1685">
        <v>341.67500000000001</v>
      </c>
      <c r="F1685">
        <v>0.21812500000000001</v>
      </c>
      <c r="G1685">
        <v>0.26</v>
      </c>
      <c r="H1685">
        <v>0.24575</v>
      </c>
      <c r="I1685">
        <v>0.183</v>
      </c>
      <c r="J1685">
        <v>0.22550000000000001</v>
      </c>
      <c r="K1685">
        <v>0.22475000000000001</v>
      </c>
      <c r="L1685">
        <v>0.17524999999999999</v>
      </c>
      <c r="M1685">
        <v>0.17599999999999999</v>
      </c>
    </row>
    <row r="1686" spans="1:51" x14ac:dyDescent="0.25">
      <c r="A1686" s="2" t="s">
        <v>143</v>
      </c>
      <c r="B1686" s="6">
        <v>41438</v>
      </c>
      <c r="C1686" s="11" t="s">
        <v>838</v>
      </c>
      <c r="AB1686">
        <v>8.15</v>
      </c>
      <c r="AC1686">
        <v>0.76449582783405201</v>
      </c>
      <c r="AH1686">
        <v>7.1</v>
      </c>
      <c r="AR1686">
        <v>25.25</v>
      </c>
    </row>
    <row r="1687" spans="1:51" x14ac:dyDescent="0.25">
      <c r="A1687" s="2" t="s">
        <v>143</v>
      </c>
      <c r="B1687" s="6">
        <v>41450</v>
      </c>
      <c r="C1687" s="11" t="s">
        <v>838</v>
      </c>
      <c r="E1687">
        <v>420.35</v>
      </c>
      <c r="F1687">
        <v>0.25924999999999998</v>
      </c>
      <c r="G1687">
        <v>0.28425</v>
      </c>
      <c r="H1687">
        <v>0.27474999999999999</v>
      </c>
      <c r="I1687">
        <v>0.25824999999999998</v>
      </c>
      <c r="J1687">
        <v>0.28875000000000001</v>
      </c>
      <c r="K1687">
        <v>0.29649999999999999</v>
      </c>
      <c r="L1687">
        <v>0.23050000000000001</v>
      </c>
      <c r="M1687">
        <v>0.20949999999999999</v>
      </c>
      <c r="AB1687">
        <v>8.6999999999999993</v>
      </c>
      <c r="AC1687">
        <v>0.92240056879783205</v>
      </c>
      <c r="AH1687">
        <v>7.45</v>
      </c>
    </row>
    <row r="1688" spans="1:51" x14ac:dyDescent="0.25">
      <c r="A1688" s="2" t="s">
        <v>143</v>
      </c>
      <c r="B1688" s="6">
        <v>41457</v>
      </c>
      <c r="C1688" s="11" t="s">
        <v>838</v>
      </c>
      <c r="AR1688">
        <v>26.5</v>
      </c>
    </row>
    <row r="1689" spans="1:51" x14ac:dyDescent="0.25">
      <c r="A1689" s="2" t="s">
        <v>143</v>
      </c>
      <c r="B1689" s="6">
        <v>41459</v>
      </c>
      <c r="C1689" s="11" t="s">
        <v>838</v>
      </c>
      <c r="R1689">
        <v>226.897023809524</v>
      </c>
      <c r="S1689">
        <v>0</v>
      </c>
      <c r="AA1689">
        <v>0</v>
      </c>
      <c r="AI1689">
        <v>2.387222941717289</v>
      </c>
      <c r="AL1689">
        <v>136.44411816604801</v>
      </c>
      <c r="AM1689">
        <f>AI1689*1000000/AL1689</f>
        <v>17495.975449906291</v>
      </c>
      <c r="AS1689">
        <v>157.73809523809501</v>
      </c>
      <c r="AU1689">
        <v>0</v>
      </c>
      <c r="AX1689">
        <v>87.534178137118005</v>
      </c>
      <c r="AY1689">
        <v>1367.61904761905</v>
      </c>
    </row>
    <row r="1690" spans="1:51" x14ac:dyDescent="0.25">
      <c r="A1690" s="2" t="s">
        <v>143</v>
      </c>
      <c r="B1690" s="6">
        <v>41465</v>
      </c>
      <c r="C1690" s="11" t="s">
        <v>838</v>
      </c>
      <c r="AB1690">
        <v>9.15</v>
      </c>
      <c r="AH1690">
        <v>8.1</v>
      </c>
      <c r="AR1690">
        <v>27.25</v>
      </c>
    </row>
    <row r="1691" spans="1:51" x14ac:dyDescent="0.25">
      <c r="A1691" s="2" t="s">
        <v>143</v>
      </c>
      <c r="B1691" s="6">
        <v>41466</v>
      </c>
      <c r="C1691" s="11" t="s">
        <v>838</v>
      </c>
      <c r="E1691">
        <v>405.75</v>
      </c>
      <c r="F1691">
        <v>0.23874999999999999</v>
      </c>
      <c r="G1691">
        <v>0.27524999999999999</v>
      </c>
      <c r="H1691">
        <v>0.26774999999999999</v>
      </c>
      <c r="I1691">
        <v>0.23724999999999999</v>
      </c>
      <c r="J1691">
        <v>0.27474999999999999</v>
      </c>
      <c r="K1691">
        <v>0.28449999999999998</v>
      </c>
      <c r="L1691">
        <v>0.22950000000000001</v>
      </c>
      <c r="M1691">
        <v>0.221</v>
      </c>
      <c r="AC1691">
        <v>0.95509358282104195</v>
      </c>
    </row>
    <row r="1692" spans="1:51" x14ac:dyDescent="0.25">
      <c r="A1692" s="2" t="s">
        <v>143</v>
      </c>
      <c r="B1692" s="6">
        <v>41481</v>
      </c>
      <c r="C1692" s="11" t="s">
        <v>838</v>
      </c>
      <c r="AR1692">
        <v>30</v>
      </c>
    </row>
    <row r="1693" spans="1:51" x14ac:dyDescent="0.25">
      <c r="A1693" s="2" t="s">
        <v>143</v>
      </c>
      <c r="B1693" s="6">
        <v>41484</v>
      </c>
      <c r="C1693" s="11" t="s">
        <v>838</v>
      </c>
      <c r="AB1693">
        <v>10</v>
      </c>
      <c r="AC1693">
        <v>0.97341501800613905</v>
      </c>
      <c r="AH1693">
        <v>8.75</v>
      </c>
    </row>
    <row r="1694" spans="1:51" x14ac:dyDescent="0.25">
      <c r="A1694" s="2" t="s">
        <v>143</v>
      </c>
      <c r="B1694" s="6">
        <v>41485</v>
      </c>
      <c r="C1694" s="11" t="s">
        <v>838</v>
      </c>
      <c r="E1694">
        <v>393.02499999999998</v>
      </c>
      <c r="F1694">
        <v>0.236375</v>
      </c>
      <c r="G1694">
        <v>0.27100000000000002</v>
      </c>
      <c r="H1694">
        <v>0.26100000000000001</v>
      </c>
      <c r="I1694">
        <v>0.21925</v>
      </c>
      <c r="J1694">
        <v>0.26174999999999998</v>
      </c>
      <c r="K1694">
        <v>0.26974999999999999</v>
      </c>
      <c r="L1694">
        <v>0.22275</v>
      </c>
      <c r="M1694">
        <v>0.22325</v>
      </c>
    </row>
    <row r="1695" spans="1:51" x14ac:dyDescent="0.25">
      <c r="A1695" s="2" t="s">
        <v>143</v>
      </c>
      <c r="B1695" s="6">
        <v>41495</v>
      </c>
      <c r="C1695" s="11" t="s">
        <v>838</v>
      </c>
      <c r="AR1695">
        <v>31</v>
      </c>
    </row>
    <row r="1696" spans="1:51" x14ac:dyDescent="0.25">
      <c r="A1696" s="2" t="s">
        <v>143</v>
      </c>
      <c r="B1696" s="6">
        <v>41500</v>
      </c>
      <c r="C1696" s="11" t="s">
        <v>838</v>
      </c>
      <c r="AB1696">
        <v>10.75</v>
      </c>
      <c r="AH1696">
        <v>9.6999999999999993</v>
      </c>
    </row>
    <row r="1697" spans="1:51" x14ac:dyDescent="0.25">
      <c r="A1697" s="2" t="s">
        <v>143</v>
      </c>
      <c r="B1697" s="6">
        <v>41515</v>
      </c>
      <c r="C1697" s="11" t="s">
        <v>838</v>
      </c>
      <c r="E1697">
        <v>360.55</v>
      </c>
      <c r="F1697">
        <v>0.19925000000000001</v>
      </c>
      <c r="G1697">
        <v>0.248</v>
      </c>
      <c r="H1697">
        <v>0.24875</v>
      </c>
      <c r="I1697">
        <v>0.19125</v>
      </c>
      <c r="J1697">
        <v>0.23824999999999999</v>
      </c>
      <c r="K1697">
        <v>0.252</v>
      </c>
      <c r="L1697">
        <v>0.20624999999999999</v>
      </c>
      <c r="M1697">
        <v>0.219</v>
      </c>
    </row>
    <row r="1698" spans="1:51" x14ac:dyDescent="0.25">
      <c r="A1698" s="2" t="s">
        <v>143</v>
      </c>
      <c r="B1698" s="6">
        <v>41516</v>
      </c>
      <c r="C1698" s="11" t="s">
        <v>838</v>
      </c>
      <c r="AB1698">
        <v>11.75</v>
      </c>
      <c r="AC1698">
        <v>0.94213357872731796</v>
      </c>
      <c r="AH1698">
        <v>10.55</v>
      </c>
    </row>
    <row r="1699" spans="1:51" x14ac:dyDescent="0.25">
      <c r="A1699" s="2" t="s">
        <v>143</v>
      </c>
      <c r="B1699" s="6">
        <v>41520</v>
      </c>
      <c r="C1699" s="11" t="s">
        <v>838</v>
      </c>
      <c r="R1699">
        <v>624.357142857143</v>
      </c>
      <c r="S1699">
        <v>0</v>
      </c>
      <c r="AA1699">
        <v>0</v>
      </c>
      <c r="AI1699">
        <v>6.2677068354927918</v>
      </c>
      <c r="AL1699">
        <v>278.170481554086</v>
      </c>
      <c r="AM1699">
        <f>AI1699*1000000/AL1699</f>
        <v>22531.890517197568</v>
      </c>
      <c r="AS1699">
        <v>170.23809523809501</v>
      </c>
      <c r="AU1699">
        <v>0</v>
      </c>
      <c r="AX1699">
        <v>254.253211849108</v>
      </c>
      <c r="AY1699">
        <v>1257.67857142857</v>
      </c>
    </row>
    <row r="1700" spans="1:51" x14ac:dyDescent="0.25">
      <c r="A1700" s="2" t="s">
        <v>143</v>
      </c>
      <c r="B1700" s="6">
        <v>41526</v>
      </c>
      <c r="C1700" s="11" t="s">
        <v>838</v>
      </c>
      <c r="AB1700">
        <v>12.15</v>
      </c>
      <c r="AH1700">
        <v>11.1</v>
      </c>
    </row>
    <row r="1701" spans="1:51" x14ac:dyDescent="0.25">
      <c r="A1701" s="2" t="s">
        <v>143</v>
      </c>
      <c r="B1701" s="6">
        <v>41527</v>
      </c>
      <c r="C1701" s="11" t="s">
        <v>838</v>
      </c>
      <c r="AC1701">
        <v>0.98686350261228095</v>
      </c>
    </row>
    <row r="1702" spans="1:51" x14ac:dyDescent="0.25">
      <c r="A1702" s="2" t="s">
        <v>143</v>
      </c>
      <c r="B1702" s="6">
        <v>41530</v>
      </c>
      <c r="C1702" s="11" t="s">
        <v>838</v>
      </c>
      <c r="AR1702">
        <v>32</v>
      </c>
    </row>
    <row r="1703" spans="1:51" x14ac:dyDescent="0.25">
      <c r="A1703" s="2" t="s">
        <v>143</v>
      </c>
      <c r="B1703" s="6">
        <v>41533</v>
      </c>
      <c r="C1703" s="11" t="s">
        <v>838</v>
      </c>
      <c r="E1703">
        <v>322.25</v>
      </c>
      <c r="F1703">
        <v>0.16950000000000001</v>
      </c>
      <c r="G1703">
        <v>0.2135</v>
      </c>
      <c r="H1703">
        <v>0.2155</v>
      </c>
      <c r="I1703">
        <v>0.16025</v>
      </c>
      <c r="J1703">
        <v>0.21675</v>
      </c>
      <c r="K1703">
        <v>0.23499999999999999</v>
      </c>
      <c r="L1703">
        <v>0.192</v>
      </c>
      <c r="M1703">
        <v>0.20874999999999999</v>
      </c>
    </row>
    <row r="1704" spans="1:51" x14ac:dyDescent="0.25">
      <c r="A1704" s="2" t="s">
        <v>143</v>
      </c>
      <c r="B1704" s="6">
        <v>41542</v>
      </c>
      <c r="C1704" s="11" t="s">
        <v>838</v>
      </c>
      <c r="E1704">
        <v>318.42500000000001</v>
      </c>
      <c r="F1704">
        <v>0.21087500000000001</v>
      </c>
      <c r="G1704">
        <v>0.20799999999999999</v>
      </c>
      <c r="H1704">
        <v>0.20499999999999999</v>
      </c>
      <c r="I1704">
        <v>0.14774999999999999</v>
      </c>
      <c r="J1704">
        <v>0.20774999999999999</v>
      </c>
      <c r="K1704">
        <v>0.22450000000000001</v>
      </c>
      <c r="L1704">
        <v>0.18375</v>
      </c>
      <c r="M1704">
        <v>0.20449999999999999</v>
      </c>
    </row>
    <row r="1705" spans="1:51" x14ac:dyDescent="0.25">
      <c r="A1705" s="2" t="s">
        <v>143</v>
      </c>
      <c r="B1705" s="6">
        <v>41544</v>
      </c>
      <c r="C1705" s="11" t="s">
        <v>838</v>
      </c>
      <c r="AB1705">
        <v>13.25</v>
      </c>
      <c r="AH1705">
        <v>12.15</v>
      </c>
    </row>
    <row r="1706" spans="1:51" x14ac:dyDescent="0.25">
      <c r="A1706" s="2" t="s">
        <v>143</v>
      </c>
      <c r="B1706" s="6">
        <v>41548</v>
      </c>
      <c r="C1706" s="11" t="s">
        <v>838</v>
      </c>
      <c r="E1706">
        <v>305.39999999999998</v>
      </c>
      <c r="F1706">
        <v>0.17</v>
      </c>
      <c r="G1706">
        <v>0.20674999999999999</v>
      </c>
      <c r="H1706">
        <v>0.19775000000000001</v>
      </c>
      <c r="I1706">
        <v>0.14174999999999999</v>
      </c>
      <c r="J1706">
        <v>0.20300000000000001</v>
      </c>
      <c r="K1706">
        <v>0.223</v>
      </c>
      <c r="L1706">
        <v>0.183</v>
      </c>
      <c r="M1706">
        <v>0.20175000000000001</v>
      </c>
    </row>
    <row r="1707" spans="1:51" x14ac:dyDescent="0.25">
      <c r="A1707" s="2" t="s">
        <v>143</v>
      </c>
      <c r="B1707" s="6">
        <v>41555</v>
      </c>
      <c r="C1707" s="11" t="s">
        <v>838</v>
      </c>
      <c r="E1707">
        <v>283.64999999999998</v>
      </c>
      <c r="F1707">
        <v>0.152</v>
      </c>
      <c r="G1707">
        <v>0.19025</v>
      </c>
      <c r="H1707">
        <v>0.17474999999999999</v>
      </c>
      <c r="I1707">
        <v>0.12375</v>
      </c>
      <c r="J1707">
        <v>0.19175</v>
      </c>
      <c r="K1707">
        <v>0.21249999999999999</v>
      </c>
      <c r="L1707">
        <v>0.17674999999999999</v>
      </c>
      <c r="M1707">
        <v>0.19650000000000001</v>
      </c>
    </row>
    <row r="1708" spans="1:51" x14ac:dyDescent="0.25">
      <c r="A1708" s="2" t="s">
        <v>143</v>
      </c>
      <c r="B1708" s="6">
        <v>41558</v>
      </c>
      <c r="C1708" s="11" t="s">
        <v>838</v>
      </c>
      <c r="AB1708">
        <v>14.35</v>
      </c>
      <c r="AH1708">
        <v>13.2</v>
      </c>
      <c r="AR1708">
        <v>37.25</v>
      </c>
    </row>
    <row r="1709" spans="1:51" x14ac:dyDescent="0.25">
      <c r="A1709" s="2" t="s">
        <v>143</v>
      </c>
      <c r="B1709" s="6">
        <v>41562</v>
      </c>
      <c r="C1709" s="11" t="s">
        <v>838</v>
      </c>
      <c r="E1709">
        <v>270.75</v>
      </c>
      <c r="F1709">
        <v>0.13950000000000001</v>
      </c>
      <c r="G1709">
        <v>0.18049999999999999</v>
      </c>
      <c r="H1709">
        <v>0.16275000000000001</v>
      </c>
      <c r="I1709">
        <v>0.113</v>
      </c>
      <c r="J1709">
        <v>0.1855</v>
      </c>
      <c r="K1709">
        <v>0.20699999999999999</v>
      </c>
      <c r="L1709">
        <v>0.17150000000000001</v>
      </c>
      <c r="M1709">
        <v>0.19400000000000001</v>
      </c>
    </row>
    <row r="1710" spans="1:51" x14ac:dyDescent="0.25">
      <c r="A1710" s="2" t="s">
        <v>143</v>
      </c>
      <c r="B1710" s="6">
        <v>41563</v>
      </c>
      <c r="C1710" s="11" t="s">
        <v>838</v>
      </c>
      <c r="AC1710">
        <v>0.97410706721021501</v>
      </c>
    </row>
    <row r="1711" spans="1:51" x14ac:dyDescent="0.25">
      <c r="A1711" s="2" t="s">
        <v>143</v>
      </c>
      <c r="B1711" s="6">
        <v>41569</v>
      </c>
      <c r="C1711" s="11" t="s">
        <v>838</v>
      </c>
      <c r="E1711">
        <v>241.25</v>
      </c>
      <c r="F1711">
        <v>0.111</v>
      </c>
      <c r="G1711">
        <v>0.15975</v>
      </c>
      <c r="H1711">
        <v>0.13600000000000001</v>
      </c>
      <c r="I1711">
        <v>8.9249999999999996E-2</v>
      </c>
      <c r="J1711">
        <v>0.16350000000000001</v>
      </c>
      <c r="K1711">
        <v>0.19175</v>
      </c>
      <c r="L1711">
        <v>0.16625000000000001</v>
      </c>
      <c r="M1711">
        <v>0.18875</v>
      </c>
      <c r="R1711">
        <v>1362.8234278234299</v>
      </c>
      <c r="S1711">
        <v>0</v>
      </c>
      <c r="AA1711">
        <v>0</v>
      </c>
      <c r="AI1711">
        <v>7.7770623965616901</v>
      </c>
      <c r="AL1711">
        <v>380.587227265114</v>
      </c>
      <c r="AM1711">
        <f>AI1711*1000000/AL1711</f>
        <v>20434.375721033462</v>
      </c>
      <c r="AS1711">
        <v>160.71428571428601</v>
      </c>
      <c r="AU1711">
        <v>0</v>
      </c>
      <c r="AX1711">
        <v>774.78903753974203</v>
      </c>
      <c r="AY1711">
        <v>801.66666666666697</v>
      </c>
    </row>
    <row r="1712" spans="1:51" x14ac:dyDescent="0.25">
      <c r="A1712" s="2" t="s">
        <v>143</v>
      </c>
      <c r="B1712" s="6">
        <v>41570</v>
      </c>
      <c r="C1712" s="11" t="s">
        <v>838</v>
      </c>
      <c r="AB1712">
        <v>14.4</v>
      </c>
      <c r="AH1712">
        <v>13.6</v>
      </c>
    </row>
    <row r="1713" spans="1:51" x14ac:dyDescent="0.25">
      <c r="A1713" s="2" t="s">
        <v>143</v>
      </c>
      <c r="B1713" s="6">
        <v>41576</v>
      </c>
      <c r="C1713" s="11" t="s">
        <v>838</v>
      </c>
      <c r="E1713">
        <v>221</v>
      </c>
      <c r="F1713">
        <v>9.8250000000000004E-2</v>
      </c>
      <c r="G1713">
        <v>0.14774999999999999</v>
      </c>
      <c r="H1713">
        <v>0.12175</v>
      </c>
      <c r="I1713">
        <v>7.7499999999999999E-2</v>
      </c>
      <c r="J1713">
        <v>0.14524999999999999</v>
      </c>
      <c r="K1713">
        <v>0.17549999999999999</v>
      </c>
      <c r="L1713">
        <v>0.15775</v>
      </c>
      <c r="M1713">
        <v>0.18124999999999999</v>
      </c>
      <c r="AB1713">
        <v>14.4</v>
      </c>
      <c r="AH1713">
        <v>14.4</v>
      </c>
      <c r="AR1713">
        <v>43.5</v>
      </c>
    </row>
    <row r="1714" spans="1:51" x14ac:dyDescent="0.25">
      <c r="A1714" s="2" t="s">
        <v>143</v>
      </c>
      <c r="B1714" s="6">
        <v>41582</v>
      </c>
      <c r="C1714" s="11" t="s">
        <v>838</v>
      </c>
      <c r="R1714">
        <v>1620.5776179914001</v>
      </c>
      <c r="S1714">
        <v>108.037587496201</v>
      </c>
      <c r="AA1714">
        <v>0</v>
      </c>
      <c r="AI1714">
        <v>6.2177981873402501</v>
      </c>
      <c r="AL1714">
        <v>337.72940464559701</v>
      </c>
      <c r="AM1714">
        <f>AI1714*1000000/AL1714</f>
        <v>18410.591739457861</v>
      </c>
      <c r="AR1714">
        <v>53.5</v>
      </c>
      <c r="AS1714">
        <v>147.02380952381</v>
      </c>
      <c r="AU1714">
        <v>108.037587496201</v>
      </c>
      <c r="AX1714">
        <v>968.93367032483002</v>
      </c>
      <c r="AY1714">
        <v>657.55952380952397</v>
      </c>
    </row>
    <row r="1715" spans="1:51" x14ac:dyDescent="0.25">
      <c r="A1715" s="2" t="s">
        <v>143</v>
      </c>
      <c r="B1715" s="6">
        <v>41583</v>
      </c>
      <c r="C1715" s="11" t="s">
        <v>838</v>
      </c>
      <c r="E1715">
        <v>205.95</v>
      </c>
      <c r="F1715">
        <v>8.9749999999999996E-2</v>
      </c>
      <c r="G1715">
        <v>0.14099999999999999</v>
      </c>
      <c r="H1715">
        <v>0.11525000000000001</v>
      </c>
      <c r="I1715">
        <v>6.9500000000000006E-2</v>
      </c>
      <c r="J1715">
        <v>0.12875</v>
      </c>
      <c r="K1715">
        <v>0.16</v>
      </c>
      <c r="L1715">
        <v>0.14974999999999999</v>
      </c>
      <c r="M1715">
        <v>0.17574999999999999</v>
      </c>
    </row>
    <row r="1716" spans="1:51" x14ac:dyDescent="0.25">
      <c r="A1716" s="2" t="s">
        <v>143</v>
      </c>
      <c r="B1716" s="6">
        <v>41586</v>
      </c>
      <c r="C1716" s="11" t="s">
        <v>838</v>
      </c>
      <c r="AC1716">
        <v>0.96851917268705801</v>
      </c>
      <c r="AR1716">
        <v>59.25</v>
      </c>
    </row>
    <row r="1717" spans="1:51" x14ac:dyDescent="0.25">
      <c r="A1717" s="2" t="s">
        <v>143</v>
      </c>
      <c r="B1717" s="6">
        <v>41590</v>
      </c>
      <c r="C1717" s="11" t="s">
        <v>838</v>
      </c>
      <c r="E1717">
        <v>194.85</v>
      </c>
      <c r="F1717">
        <v>8.3500000000000005E-2</v>
      </c>
      <c r="G1717">
        <v>0.13550000000000001</v>
      </c>
      <c r="H1717">
        <v>0.11025</v>
      </c>
      <c r="I1717">
        <v>6.6250000000000003E-2</v>
      </c>
      <c r="J1717">
        <v>0.11774999999999999</v>
      </c>
      <c r="K1717">
        <v>0.14749999999999999</v>
      </c>
      <c r="L1717">
        <v>0.14299999999999999</v>
      </c>
      <c r="M1717">
        <v>0.17050000000000001</v>
      </c>
    </row>
    <row r="1718" spans="1:51" x14ac:dyDescent="0.25">
      <c r="A1718" s="2" t="s">
        <v>143</v>
      </c>
      <c r="B1718" s="6">
        <v>41596</v>
      </c>
      <c r="C1718" s="11" t="s">
        <v>838</v>
      </c>
      <c r="R1718">
        <v>1948.06739988236</v>
      </c>
      <c r="S1718">
        <v>271.14874703958702</v>
      </c>
      <c r="AA1718">
        <v>13.9802400139942</v>
      </c>
      <c r="AI1718">
        <v>5.3198033883655</v>
      </c>
      <c r="AL1718">
        <v>316.34622536928202</v>
      </c>
      <c r="AM1718">
        <f>AI1718*1000000/AL1718</f>
        <v>16816.395966651751</v>
      </c>
      <c r="AS1718">
        <v>138.69047619047601</v>
      </c>
      <c r="AU1718">
        <v>257.16850702559202</v>
      </c>
      <c r="AX1718">
        <v>1078.18005071273</v>
      </c>
      <c r="AY1718">
        <v>738.392857142857</v>
      </c>
    </row>
    <row r="1719" spans="1:51" x14ac:dyDescent="0.25">
      <c r="A1719" s="2" t="s">
        <v>143</v>
      </c>
      <c r="B1719" s="6">
        <v>41596</v>
      </c>
      <c r="C1719" s="11" t="s">
        <v>838</v>
      </c>
      <c r="AC1719">
        <v>0.96417049165882895</v>
      </c>
    </row>
    <row r="1720" spans="1:51" x14ac:dyDescent="0.25">
      <c r="A1720" s="2" t="s">
        <v>143</v>
      </c>
      <c r="B1720" s="6">
        <v>41597</v>
      </c>
      <c r="C1720" s="11" t="s">
        <v>838</v>
      </c>
      <c r="E1720">
        <v>186.35</v>
      </c>
      <c r="F1720">
        <v>8.7499999999999994E-2</v>
      </c>
      <c r="G1720">
        <v>0.13250000000000001</v>
      </c>
      <c r="H1720">
        <v>0.10775</v>
      </c>
      <c r="I1720">
        <v>6.3750000000000001E-2</v>
      </c>
      <c r="J1720">
        <v>0.10825</v>
      </c>
      <c r="K1720">
        <v>0.13700000000000001</v>
      </c>
      <c r="L1720">
        <v>0.13350000000000001</v>
      </c>
      <c r="M1720">
        <v>0.1615</v>
      </c>
    </row>
    <row r="1721" spans="1:51" x14ac:dyDescent="0.25">
      <c r="A1721" s="2" t="s">
        <v>143</v>
      </c>
      <c r="B1721" s="6">
        <v>41599</v>
      </c>
      <c r="C1721" s="11" t="s">
        <v>838</v>
      </c>
      <c r="AR1721">
        <v>70.424999999999997</v>
      </c>
    </row>
    <row r="1722" spans="1:51" x14ac:dyDescent="0.25">
      <c r="A1722" s="2" t="s">
        <v>143</v>
      </c>
      <c r="B1722" s="6">
        <v>41604</v>
      </c>
      <c r="C1722" s="11" t="s">
        <v>838</v>
      </c>
      <c r="E1722">
        <v>180.1</v>
      </c>
      <c r="F1722">
        <v>8.1750000000000003E-2</v>
      </c>
      <c r="G1722">
        <v>0.13100000000000001</v>
      </c>
      <c r="H1722">
        <v>0.1065</v>
      </c>
      <c r="I1722">
        <v>6.1499999999999999E-2</v>
      </c>
      <c r="J1722">
        <v>0.10174999999999999</v>
      </c>
      <c r="K1722">
        <v>0.13</v>
      </c>
      <c r="L1722">
        <v>0.12925</v>
      </c>
      <c r="M1722">
        <v>0.15875</v>
      </c>
    </row>
    <row r="1723" spans="1:51" x14ac:dyDescent="0.25">
      <c r="A1723" s="2" t="s">
        <v>143</v>
      </c>
      <c r="B1723" s="6">
        <v>41607</v>
      </c>
      <c r="C1723" s="11" t="s">
        <v>838</v>
      </c>
      <c r="AR1723">
        <v>70.8</v>
      </c>
    </row>
    <row r="1724" spans="1:51" x14ac:dyDescent="0.25">
      <c r="A1724" s="2" t="s">
        <v>143</v>
      </c>
      <c r="B1724" s="6">
        <v>41610</v>
      </c>
      <c r="C1724" s="11" t="s">
        <v>838</v>
      </c>
      <c r="R1724">
        <v>2109.7287606477498</v>
      </c>
      <c r="S1724">
        <v>455.553146100616</v>
      </c>
      <c r="AA1724">
        <v>190.56940146327699</v>
      </c>
      <c r="AI1724">
        <v>3.7765601968632301</v>
      </c>
      <c r="AL1724">
        <v>269.45820045230101</v>
      </c>
      <c r="AM1724">
        <f>AI1724*1000000/AL1724</f>
        <v>14015.384169136651</v>
      </c>
      <c r="AS1724">
        <v>149.40476190476201</v>
      </c>
      <c r="AU1724">
        <v>264.98374463733899</v>
      </c>
      <c r="AX1724">
        <v>1104.23025375682</v>
      </c>
      <c r="AY1724">
        <v>657.5</v>
      </c>
    </row>
    <row r="1725" spans="1:51" x14ac:dyDescent="0.25">
      <c r="A1725" s="2" t="s">
        <v>143</v>
      </c>
      <c r="B1725" s="6">
        <v>41611</v>
      </c>
      <c r="C1725" s="11" t="s">
        <v>838</v>
      </c>
      <c r="E1725">
        <v>171.5</v>
      </c>
      <c r="F1725">
        <v>8.1750000000000003E-2</v>
      </c>
      <c r="G1725">
        <v>0.1275</v>
      </c>
      <c r="H1725">
        <v>0.10299999999999999</v>
      </c>
      <c r="I1725">
        <v>5.9499999999999997E-2</v>
      </c>
      <c r="J1725">
        <v>9.325E-2</v>
      </c>
      <c r="K1725">
        <v>0.1205</v>
      </c>
      <c r="L1725">
        <v>0.1225</v>
      </c>
      <c r="M1725">
        <v>0.14949999999999999</v>
      </c>
    </row>
    <row r="1726" spans="1:51" x14ac:dyDescent="0.25">
      <c r="A1726" s="2" t="s">
        <v>143</v>
      </c>
      <c r="B1726" s="6">
        <v>41613</v>
      </c>
      <c r="C1726" s="11" t="s">
        <v>838</v>
      </c>
      <c r="AC1726">
        <v>0.94900999890107895</v>
      </c>
    </row>
    <row r="1727" spans="1:51" x14ac:dyDescent="0.25">
      <c r="A1727" s="2" t="s">
        <v>143</v>
      </c>
      <c r="B1727" s="6">
        <v>41618</v>
      </c>
      <c r="C1727" s="11" t="s">
        <v>838</v>
      </c>
      <c r="E1727">
        <v>159.65</v>
      </c>
      <c r="F1727">
        <v>7.2249999999999995E-2</v>
      </c>
      <c r="G1727">
        <v>0.12175</v>
      </c>
      <c r="H1727">
        <v>9.9500000000000005E-2</v>
      </c>
      <c r="I1727">
        <v>5.425E-2</v>
      </c>
      <c r="J1727">
        <v>8.1000000000000003E-2</v>
      </c>
      <c r="K1727">
        <v>0.11175</v>
      </c>
      <c r="L1727">
        <v>0.11550000000000001</v>
      </c>
      <c r="M1727">
        <v>0.14224999999999999</v>
      </c>
    </row>
    <row r="1728" spans="1:51" x14ac:dyDescent="0.25">
      <c r="A1728" s="2" t="s">
        <v>143</v>
      </c>
      <c r="B1728" s="6">
        <v>41620</v>
      </c>
      <c r="C1728" s="11" t="s">
        <v>838</v>
      </c>
      <c r="AR1728">
        <v>81</v>
      </c>
    </row>
    <row r="1729" spans="1:67" x14ac:dyDescent="0.25">
      <c r="A1729" s="2" t="s">
        <v>143</v>
      </c>
      <c r="B1729" s="6">
        <v>41625</v>
      </c>
      <c r="C1729" s="11" t="s">
        <v>838</v>
      </c>
      <c r="E1729">
        <v>149.05000000000001</v>
      </c>
      <c r="F1729">
        <v>6.8750000000000006E-2</v>
      </c>
      <c r="G1729">
        <v>0.11774999999999999</v>
      </c>
      <c r="H1729">
        <v>9.6500000000000002E-2</v>
      </c>
      <c r="I1729">
        <v>5.0250000000000003E-2</v>
      </c>
      <c r="J1729">
        <v>6.9750000000000006E-2</v>
      </c>
      <c r="K1729">
        <v>0.10125000000000001</v>
      </c>
      <c r="L1729">
        <v>0.107</v>
      </c>
      <c r="M1729">
        <v>0.13400000000000001</v>
      </c>
      <c r="R1729">
        <v>2370.9786599317099</v>
      </c>
      <c r="S1729">
        <v>855.54094425843402</v>
      </c>
      <c r="AA1729">
        <v>590.55719962109504</v>
      </c>
      <c r="AI1729">
        <v>2.0383446717260498</v>
      </c>
      <c r="AL1729">
        <v>162.57468853335899</v>
      </c>
      <c r="AM1729">
        <f>AI1729*1000000/AL1729</f>
        <v>12537.896828310997</v>
      </c>
      <c r="AS1729">
        <v>145.23809523809501</v>
      </c>
      <c r="AU1729">
        <v>264.98374463733899</v>
      </c>
      <c r="AX1729">
        <v>965.17603000641395</v>
      </c>
      <c r="AY1729">
        <v>605.29761904761904</v>
      </c>
    </row>
    <row r="1730" spans="1:67" x14ac:dyDescent="0.25">
      <c r="A1730" s="2" t="s">
        <v>143</v>
      </c>
      <c r="B1730" s="6">
        <v>41627</v>
      </c>
      <c r="C1730" s="11" t="s">
        <v>838</v>
      </c>
      <c r="AR1730">
        <v>83</v>
      </c>
    </row>
    <row r="1731" spans="1:67" x14ac:dyDescent="0.25">
      <c r="A1731" s="2" t="s">
        <v>143</v>
      </c>
      <c r="B1731" s="6">
        <v>41628</v>
      </c>
      <c r="C1731" s="11" t="s">
        <v>838</v>
      </c>
      <c r="AC1731">
        <v>0.80719004246637605</v>
      </c>
    </row>
    <row r="1732" spans="1:67" x14ac:dyDescent="0.25">
      <c r="A1732" s="2" t="s">
        <v>143</v>
      </c>
      <c r="B1732" s="6">
        <v>41632</v>
      </c>
      <c r="C1732" s="11" t="s">
        <v>838</v>
      </c>
      <c r="E1732">
        <v>145.05000000000001</v>
      </c>
      <c r="F1732">
        <v>7.2999999999999995E-2</v>
      </c>
      <c r="G1732">
        <v>0.11650000000000001</v>
      </c>
      <c r="H1732">
        <v>9.5500000000000002E-2</v>
      </c>
      <c r="I1732">
        <v>4.8750000000000002E-2</v>
      </c>
      <c r="J1732">
        <v>6.7000000000000004E-2</v>
      </c>
      <c r="K1732">
        <v>9.7500000000000003E-2</v>
      </c>
      <c r="L1732">
        <v>0.10150000000000001</v>
      </c>
      <c r="M1732">
        <v>0.1255</v>
      </c>
    </row>
    <row r="1733" spans="1:67" x14ac:dyDescent="0.25">
      <c r="A1733" s="2" t="s">
        <v>143</v>
      </c>
      <c r="B1733" s="6">
        <v>41638</v>
      </c>
      <c r="C1733" s="11" t="s">
        <v>838</v>
      </c>
      <c r="AR1733">
        <v>87.5</v>
      </c>
    </row>
    <row r="1734" spans="1:67" x14ac:dyDescent="0.25">
      <c r="A1734" s="2" t="s">
        <v>143</v>
      </c>
      <c r="B1734" s="6">
        <v>41639</v>
      </c>
      <c r="C1734" s="11" t="s">
        <v>838</v>
      </c>
      <c r="E1734">
        <v>144.80000000000001</v>
      </c>
      <c r="F1734">
        <v>7.2499999999999995E-2</v>
      </c>
      <c r="G1734">
        <v>0.11475</v>
      </c>
      <c r="H1734">
        <v>9.425E-2</v>
      </c>
      <c r="I1734">
        <v>4.8500000000000001E-2</v>
      </c>
      <c r="J1734">
        <v>6.7000000000000004E-2</v>
      </c>
      <c r="K1734">
        <v>9.7750000000000004E-2</v>
      </c>
      <c r="L1734">
        <v>0.10299999999999999</v>
      </c>
      <c r="M1734">
        <v>0.12625</v>
      </c>
    </row>
    <row r="1735" spans="1:67" x14ac:dyDescent="0.25">
      <c r="A1735" s="2" t="s">
        <v>143</v>
      </c>
      <c r="B1735" s="6">
        <v>41645</v>
      </c>
      <c r="C1735" s="11" t="s">
        <v>838</v>
      </c>
      <c r="AC1735">
        <v>1.80002454505984E-2</v>
      </c>
      <c r="AR1735">
        <v>91</v>
      </c>
    </row>
    <row r="1736" spans="1:67" x14ac:dyDescent="0.25">
      <c r="A1736" s="2" t="s">
        <v>143</v>
      </c>
      <c r="B1736" s="6">
        <v>41646</v>
      </c>
      <c r="C1736" s="11" t="s">
        <v>838</v>
      </c>
      <c r="E1736">
        <v>143.30000000000001</v>
      </c>
      <c r="F1736">
        <v>6.4250000000000002E-2</v>
      </c>
      <c r="G1736">
        <v>0.11475</v>
      </c>
      <c r="H1736">
        <v>9.5000000000000001E-2</v>
      </c>
      <c r="I1736">
        <v>4.9000000000000002E-2</v>
      </c>
      <c r="J1736">
        <v>6.8250000000000005E-2</v>
      </c>
      <c r="K1736">
        <v>9.9000000000000005E-2</v>
      </c>
      <c r="L1736">
        <v>0.10299999999999999</v>
      </c>
      <c r="M1736">
        <v>0.12325</v>
      </c>
    </row>
    <row r="1737" spans="1:67" x14ac:dyDescent="0.25">
      <c r="A1737" s="2" t="s">
        <v>143</v>
      </c>
      <c r="B1737" s="6">
        <v>41652</v>
      </c>
      <c r="C1737" s="11" t="s">
        <v>838</v>
      </c>
      <c r="AR1737">
        <v>92</v>
      </c>
    </row>
    <row r="1738" spans="1:67" x14ac:dyDescent="0.25">
      <c r="A1738" s="2" t="s">
        <v>143</v>
      </c>
      <c r="B1738" s="6">
        <v>41653</v>
      </c>
      <c r="C1738" s="11" t="s">
        <v>838</v>
      </c>
      <c r="E1738">
        <v>144.80000000000001</v>
      </c>
      <c r="F1738">
        <v>6.225E-2</v>
      </c>
      <c r="G1738">
        <v>0.11425</v>
      </c>
      <c r="H1738">
        <v>9.4500000000000001E-2</v>
      </c>
      <c r="I1738">
        <v>4.9500000000000002E-2</v>
      </c>
      <c r="J1738">
        <v>7.1999999999999995E-2</v>
      </c>
      <c r="K1738">
        <v>0.10274999999999999</v>
      </c>
      <c r="L1738">
        <v>0.105</v>
      </c>
      <c r="M1738">
        <v>0.12375</v>
      </c>
      <c r="AC1738">
        <v>0</v>
      </c>
    </row>
    <row r="1739" spans="1:67" x14ac:dyDescent="0.25">
      <c r="A1739" s="2" t="s">
        <v>143</v>
      </c>
      <c r="B1739" s="6">
        <v>41660</v>
      </c>
      <c r="C1739" s="11" t="s">
        <v>838</v>
      </c>
      <c r="E1739">
        <v>146.69999999999999</v>
      </c>
      <c r="F1739">
        <v>6.0749999999999998E-2</v>
      </c>
      <c r="G1739">
        <v>0.11525000000000001</v>
      </c>
      <c r="H1739">
        <v>9.5750000000000002E-2</v>
      </c>
      <c r="I1739">
        <v>5.0999999999999997E-2</v>
      </c>
      <c r="J1739">
        <v>7.3499999999999996E-2</v>
      </c>
      <c r="K1739">
        <v>0.10525</v>
      </c>
      <c r="L1739">
        <v>0.107</v>
      </c>
      <c r="M1739">
        <v>0.125</v>
      </c>
    </row>
    <row r="1740" spans="1:67" x14ac:dyDescent="0.25">
      <c r="A1740" s="2" t="s">
        <v>143</v>
      </c>
      <c r="B1740" s="6">
        <v>41662</v>
      </c>
      <c r="C1740" s="11" t="s">
        <v>838</v>
      </c>
      <c r="AR1740">
        <v>93</v>
      </c>
    </row>
    <row r="1741" spans="1:67" x14ac:dyDescent="0.25">
      <c r="A1741" s="2" t="s">
        <v>143</v>
      </c>
      <c r="B1741" s="6">
        <v>41664</v>
      </c>
      <c r="C1741" s="11" t="s">
        <v>838</v>
      </c>
      <c r="R1741">
        <v>2121.67460174898</v>
      </c>
      <c r="S1741">
        <v>947.294439637339</v>
      </c>
      <c r="V1741" s="12"/>
      <c r="W1741">
        <v>3.1794556875000005E-2</v>
      </c>
      <c r="Y1741">
        <v>17324.2225803978</v>
      </c>
      <c r="AA1741">
        <v>682.31069500000001</v>
      </c>
      <c r="AN1741" t="s">
        <v>935</v>
      </c>
      <c r="AU1741">
        <v>264.98374463733899</v>
      </c>
      <c r="AX1741">
        <v>734.85205635114403</v>
      </c>
    </row>
    <row r="1742" spans="1:67" x14ac:dyDescent="0.25">
      <c r="A1742" s="2" t="s">
        <v>143</v>
      </c>
      <c r="B1742" s="6">
        <v>41667</v>
      </c>
      <c r="C1742" s="11" t="s">
        <v>838</v>
      </c>
      <c r="E1742">
        <v>11.85</v>
      </c>
      <c r="F1742">
        <v>5.9249999999999997E-2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V1742" s="12"/>
    </row>
    <row r="1743" spans="1:67" x14ac:dyDescent="0.25">
      <c r="A1743" s="13" t="s">
        <v>143</v>
      </c>
      <c r="C1743" s="11" t="s">
        <v>838</v>
      </c>
      <c r="AN1743" t="s">
        <v>935</v>
      </c>
      <c r="BA1743" s="14">
        <v>224.51049999999995</v>
      </c>
      <c r="BB1743" s="14">
        <v>435.66199999999998</v>
      </c>
      <c r="BC1743" s="14">
        <v>535.73250000000007</v>
      </c>
      <c r="BD1743" s="14">
        <v>622.32199999999989</v>
      </c>
      <c r="BE1743" s="14">
        <v>785.46649999999977</v>
      </c>
      <c r="BF1743" s="14">
        <v>906.33799999999997</v>
      </c>
      <c r="BG1743" s="14">
        <v>1017.7850000000001</v>
      </c>
      <c r="BH1743" s="14">
        <v>1152.1680000000001</v>
      </c>
      <c r="BI1743" s="14">
        <v>1334.009</v>
      </c>
      <c r="BJ1743" s="14">
        <v>1986.7394999999997</v>
      </c>
      <c r="BK1743" s="14">
        <v>2317.4205000000002</v>
      </c>
      <c r="BL1743" s="14">
        <v>2219.1189999999997</v>
      </c>
      <c r="BM1743" s="14">
        <v>2375.8584999999998</v>
      </c>
      <c r="BN1743" s="14">
        <v>2432.9544999999994</v>
      </c>
      <c r="BO1743" s="14">
        <v>2149.25875</v>
      </c>
    </row>
    <row r="1744" spans="1:67" x14ac:dyDescent="0.25">
      <c r="A1744" s="2" t="s">
        <v>144</v>
      </c>
      <c r="B1744" s="6">
        <v>41386</v>
      </c>
      <c r="C1744" s="11" t="s">
        <v>838</v>
      </c>
      <c r="AB1744">
        <v>3.9</v>
      </c>
      <c r="AH1744">
        <v>2</v>
      </c>
      <c r="AR1744">
        <v>15.75</v>
      </c>
    </row>
    <row r="1745" spans="1:51" x14ac:dyDescent="0.25">
      <c r="A1745" s="2" t="s">
        <v>144</v>
      </c>
      <c r="B1745" s="6">
        <v>41387</v>
      </c>
      <c r="C1745" s="11" t="s">
        <v>838</v>
      </c>
      <c r="E1745">
        <v>401.15</v>
      </c>
      <c r="F1745">
        <v>0.26924999999999999</v>
      </c>
      <c r="G1745">
        <v>0.28649999999999998</v>
      </c>
      <c r="H1745">
        <v>0.27600000000000002</v>
      </c>
      <c r="I1745">
        <v>0.27450000000000002</v>
      </c>
      <c r="J1745">
        <v>0.29125000000000001</v>
      </c>
      <c r="K1745">
        <v>0.22275</v>
      </c>
      <c r="L1745">
        <v>0.20374999999999999</v>
      </c>
      <c r="M1745">
        <v>0.18174999999999999</v>
      </c>
    </row>
    <row r="1746" spans="1:51" x14ac:dyDescent="0.25">
      <c r="A1746" s="2" t="s">
        <v>144</v>
      </c>
      <c r="B1746" s="6">
        <v>41394</v>
      </c>
      <c r="C1746" s="11" t="s">
        <v>838</v>
      </c>
      <c r="E1746">
        <v>395.25</v>
      </c>
      <c r="F1746">
        <v>0.253</v>
      </c>
      <c r="G1746">
        <v>0.28249999999999997</v>
      </c>
      <c r="H1746">
        <v>0.27374999999999999</v>
      </c>
      <c r="I1746">
        <v>0.27174999999999999</v>
      </c>
      <c r="J1746">
        <v>0.29149999999999998</v>
      </c>
      <c r="K1746">
        <v>0.2195</v>
      </c>
      <c r="L1746">
        <v>0.20300000000000001</v>
      </c>
      <c r="M1746">
        <v>0.18124999999999999</v>
      </c>
    </row>
    <row r="1747" spans="1:51" x14ac:dyDescent="0.25">
      <c r="A1747" s="2" t="s">
        <v>144</v>
      </c>
      <c r="B1747" s="6">
        <v>41396</v>
      </c>
      <c r="C1747" s="11" t="s">
        <v>838</v>
      </c>
      <c r="AB1747">
        <v>4.95</v>
      </c>
      <c r="AH1747">
        <v>3.8</v>
      </c>
      <c r="AR1747">
        <v>21.75</v>
      </c>
    </row>
    <row r="1748" spans="1:51" x14ac:dyDescent="0.25">
      <c r="A1748" s="2" t="s">
        <v>144</v>
      </c>
      <c r="B1748" s="6">
        <v>41397</v>
      </c>
      <c r="C1748" s="11" t="s">
        <v>838</v>
      </c>
      <c r="AC1748">
        <v>0.22411051883682101</v>
      </c>
    </row>
    <row r="1749" spans="1:51" x14ac:dyDescent="0.25">
      <c r="A1749" s="2" t="s">
        <v>144</v>
      </c>
      <c r="B1749" s="6">
        <v>41408</v>
      </c>
      <c r="C1749" s="11" t="s">
        <v>838</v>
      </c>
      <c r="E1749">
        <v>387.22500000000002</v>
      </c>
      <c r="F1749">
        <v>0.24037500000000001</v>
      </c>
      <c r="G1749">
        <v>0.27575</v>
      </c>
      <c r="H1749">
        <v>0.26974999999999999</v>
      </c>
      <c r="I1749">
        <v>0.26474999999999999</v>
      </c>
      <c r="J1749">
        <v>0.28825000000000001</v>
      </c>
      <c r="K1749">
        <v>0.2175</v>
      </c>
      <c r="L1749">
        <v>0.20200000000000001</v>
      </c>
      <c r="M1749">
        <v>0.17774999999999999</v>
      </c>
      <c r="AC1749">
        <v>0.46861322112933401</v>
      </c>
    </row>
    <row r="1750" spans="1:51" x14ac:dyDescent="0.25">
      <c r="A1750" s="2" t="s">
        <v>144</v>
      </c>
      <c r="B1750" s="6">
        <v>41410</v>
      </c>
      <c r="C1750" s="11" t="s">
        <v>838</v>
      </c>
      <c r="AB1750">
        <v>5.95</v>
      </c>
      <c r="AH1750">
        <v>4.9000000000000004</v>
      </c>
      <c r="AR1750">
        <v>24</v>
      </c>
    </row>
    <row r="1751" spans="1:51" x14ac:dyDescent="0.25">
      <c r="A1751" s="2" t="s">
        <v>144</v>
      </c>
      <c r="B1751" s="6">
        <v>41423</v>
      </c>
      <c r="C1751" s="11" t="s">
        <v>838</v>
      </c>
      <c r="E1751">
        <v>379.75</v>
      </c>
      <c r="F1751">
        <v>0.22900000000000001</v>
      </c>
      <c r="G1751">
        <v>0.26950000000000002</v>
      </c>
      <c r="H1751">
        <v>0.26300000000000001</v>
      </c>
      <c r="I1751">
        <v>0.25874999999999998</v>
      </c>
      <c r="J1751">
        <v>0.28299999999999997</v>
      </c>
      <c r="K1751">
        <v>0.2155</v>
      </c>
      <c r="L1751">
        <v>0.20125000000000001</v>
      </c>
      <c r="M1751">
        <v>0.17874999999999999</v>
      </c>
      <c r="AB1751">
        <v>7</v>
      </c>
      <c r="AH1751">
        <v>5.9</v>
      </c>
    </row>
    <row r="1752" spans="1:51" x14ac:dyDescent="0.25">
      <c r="A1752" s="2" t="s">
        <v>144</v>
      </c>
      <c r="B1752" s="6">
        <v>41425</v>
      </c>
      <c r="C1752" s="11" t="s">
        <v>838</v>
      </c>
      <c r="AC1752">
        <v>0.70510357668446499</v>
      </c>
      <c r="AR1752">
        <v>24.75</v>
      </c>
    </row>
    <row r="1753" spans="1:51" x14ac:dyDescent="0.25">
      <c r="A1753" s="2" t="s">
        <v>144</v>
      </c>
      <c r="B1753" s="6">
        <v>41436</v>
      </c>
      <c r="C1753" s="11" t="s">
        <v>838</v>
      </c>
      <c r="E1753">
        <v>370.2</v>
      </c>
      <c r="F1753">
        <v>0.2175</v>
      </c>
      <c r="G1753">
        <v>0.26224999999999998</v>
      </c>
      <c r="H1753">
        <v>0.25724999999999998</v>
      </c>
      <c r="I1753">
        <v>0.25024999999999997</v>
      </c>
      <c r="J1753">
        <v>0.27875</v>
      </c>
      <c r="K1753">
        <v>0.21099999999999999</v>
      </c>
      <c r="L1753">
        <v>0.19775000000000001</v>
      </c>
      <c r="M1753">
        <v>0.17624999999999999</v>
      </c>
    </row>
    <row r="1754" spans="1:51" x14ac:dyDescent="0.25">
      <c r="A1754" s="2" t="s">
        <v>144</v>
      </c>
      <c r="B1754" s="6">
        <v>41438</v>
      </c>
      <c r="C1754" s="11" t="s">
        <v>838</v>
      </c>
      <c r="AB1754">
        <v>7.95</v>
      </c>
      <c r="AC1754">
        <v>0.774650813327591</v>
      </c>
      <c r="AH1754">
        <v>6.9</v>
      </c>
      <c r="AR1754">
        <v>25.25</v>
      </c>
    </row>
    <row r="1755" spans="1:51" x14ac:dyDescent="0.25">
      <c r="A1755" s="2" t="s">
        <v>144</v>
      </c>
      <c r="B1755" s="6">
        <v>41450</v>
      </c>
      <c r="C1755" s="11" t="s">
        <v>838</v>
      </c>
      <c r="E1755">
        <v>422.07499999999999</v>
      </c>
      <c r="F1755">
        <v>0.29962499999999997</v>
      </c>
      <c r="G1755">
        <v>0.29375000000000001</v>
      </c>
      <c r="H1755">
        <v>0.27550000000000002</v>
      </c>
      <c r="I1755">
        <v>0.26974999999999999</v>
      </c>
      <c r="J1755">
        <v>0.29549999999999998</v>
      </c>
      <c r="K1755">
        <v>0.25674999999999998</v>
      </c>
      <c r="L1755">
        <v>0.22475000000000001</v>
      </c>
      <c r="M1755">
        <v>0.19475000000000001</v>
      </c>
      <c r="AB1755">
        <v>8.5500000000000007</v>
      </c>
      <c r="AC1755">
        <v>0.94385341631775599</v>
      </c>
      <c r="AH1755">
        <v>7.1</v>
      </c>
    </row>
    <row r="1756" spans="1:51" x14ac:dyDescent="0.25">
      <c r="A1756" s="2" t="s">
        <v>144</v>
      </c>
      <c r="B1756" s="6">
        <v>41457</v>
      </c>
      <c r="C1756" s="11" t="s">
        <v>838</v>
      </c>
      <c r="AR1756">
        <v>27</v>
      </c>
    </row>
    <row r="1757" spans="1:51" x14ac:dyDescent="0.25">
      <c r="A1757" s="2" t="s">
        <v>144</v>
      </c>
      <c r="B1757" s="6">
        <v>41459</v>
      </c>
      <c r="C1757" s="11" t="s">
        <v>838</v>
      </c>
      <c r="R1757">
        <v>249.91249999999999</v>
      </c>
      <c r="S1757">
        <v>0</v>
      </c>
      <c r="AA1757">
        <v>0</v>
      </c>
      <c r="AI1757">
        <v>2.6411303739170742</v>
      </c>
      <c r="AL1757">
        <v>149.643660688804</v>
      </c>
      <c r="AM1757">
        <f>AI1757*1000000/AL1757</f>
        <v>17649.463811297133</v>
      </c>
      <c r="AS1757">
        <v>172.02380952381</v>
      </c>
      <c r="AU1757">
        <v>0</v>
      </c>
      <c r="AX1757">
        <v>96.235808744906095</v>
      </c>
      <c r="AY1757">
        <v>1391.36904761905</v>
      </c>
    </row>
    <row r="1758" spans="1:51" x14ac:dyDescent="0.25">
      <c r="A1758" s="2" t="s">
        <v>144</v>
      </c>
      <c r="B1758" s="6">
        <v>41465</v>
      </c>
      <c r="C1758" s="11" t="s">
        <v>838</v>
      </c>
      <c r="AB1758">
        <v>9</v>
      </c>
      <c r="AH1758">
        <v>7.9</v>
      </c>
      <c r="AR1758">
        <v>27.5</v>
      </c>
    </row>
    <row r="1759" spans="1:51" x14ac:dyDescent="0.25">
      <c r="A1759" s="2" t="s">
        <v>144</v>
      </c>
      <c r="B1759" s="6">
        <v>41466</v>
      </c>
      <c r="C1759" s="11" t="s">
        <v>838</v>
      </c>
      <c r="E1759">
        <v>417</v>
      </c>
      <c r="F1759">
        <v>0.25824999999999998</v>
      </c>
      <c r="G1759">
        <v>0.28575</v>
      </c>
      <c r="H1759">
        <v>0.27274999999999999</v>
      </c>
      <c r="I1759">
        <v>0.27200000000000002</v>
      </c>
      <c r="J1759">
        <v>0.29849999999999999</v>
      </c>
      <c r="K1759">
        <v>0.25700000000000001</v>
      </c>
      <c r="L1759">
        <v>0.23300000000000001</v>
      </c>
      <c r="M1759">
        <v>0.20774999999999999</v>
      </c>
      <c r="AC1759">
        <v>0.964076687328561</v>
      </c>
    </row>
    <row r="1760" spans="1:51" x14ac:dyDescent="0.25">
      <c r="A1760" s="2" t="s">
        <v>144</v>
      </c>
      <c r="B1760" s="6">
        <v>41481</v>
      </c>
      <c r="C1760" s="11" t="s">
        <v>838</v>
      </c>
      <c r="AR1760">
        <v>30</v>
      </c>
    </row>
    <row r="1761" spans="1:51" x14ac:dyDescent="0.25">
      <c r="A1761" s="2" t="s">
        <v>144</v>
      </c>
      <c r="B1761" s="6">
        <v>41484</v>
      </c>
      <c r="C1761" s="11" t="s">
        <v>838</v>
      </c>
      <c r="AB1761">
        <v>9.9</v>
      </c>
      <c r="AC1761">
        <v>0.97984586789362804</v>
      </c>
      <c r="AH1761">
        <v>8.8000000000000007</v>
      </c>
    </row>
    <row r="1762" spans="1:51" x14ac:dyDescent="0.25">
      <c r="A1762" s="2" t="s">
        <v>144</v>
      </c>
      <c r="B1762" s="6">
        <v>41485</v>
      </c>
      <c r="C1762" s="11" t="s">
        <v>838</v>
      </c>
      <c r="E1762">
        <v>411</v>
      </c>
      <c r="F1762">
        <v>0.24625</v>
      </c>
      <c r="G1762">
        <v>0.27750000000000002</v>
      </c>
      <c r="H1762">
        <v>0.26724999999999999</v>
      </c>
      <c r="I1762">
        <v>0.26774999999999999</v>
      </c>
      <c r="J1762">
        <v>0.29375000000000001</v>
      </c>
      <c r="K1762">
        <v>0.25224999999999997</v>
      </c>
      <c r="L1762">
        <v>0.23350000000000001</v>
      </c>
      <c r="M1762">
        <v>0.21675</v>
      </c>
    </row>
    <row r="1763" spans="1:51" x14ac:dyDescent="0.25">
      <c r="A1763" s="2" t="s">
        <v>144</v>
      </c>
      <c r="B1763" s="6">
        <v>41495</v>
      </c>
      <c r="C1763" s="11" t="s">
        <v>838</v>
      </c>
      <c r="AR1763">
        <v>31</v>
      </c>
    </row>
    <row r="1764" spans="1:51" x14ac:dyDescent="0.25">
      <c r="A1764" s="2" t="s">
        <v>144</v>
      </c>
      <c r="B1764" s="6">
        <v>41500</v>
      </c>
      <c r="C1764" s="11" t="s">
        <v>838</v>
      </c>
      <c r="AB1764">
        <v>10.65</v>
      </c>
      <c r="AH1764">
        <v>9.35</v>
      </c>
    </row>
    <row r="1765" spans="1:51" x14ac:dyDescent="0.25">
      <c r="A1765" s="2" t="s">
        <v>144</v>
      </c>
      <c r="B1765" s="6">
        <v>41515</v>
      </c>
      <c r="C1765" s="11" t="s">
        <v>838</v>
      </c>
      <c r="E1765">
        <v>383.97500000000002</v>
      </c>
      <c r="F1765">
        <v>0.198125</v>
      </c>
      <c r="G1765">
        <v>0.2505</v>
      </c>
      <c r="H1765">
        <v>0.252</v>
      </c>
      <c r="I1765">
        <v>0.24725</v>
      </c>
      <c r="J1765">
        <v>0.28675</v>
      </c>
      <c r="K1765">
        <v>0.24049999999999999</v>
      </c>
      <c r="L1765">
        <v>0.22975000000000001</v>
      </c>
      <c r="M1765">
        <v>0.215</v>
      </c>
    </row>
    <row r="1766" spans="1:51" x14ac:dyDescent="0.25">
      <c r="A1766" s="2" t="s">
        <v>144</v>
      </c>
      <c r="B1766" s="6">
        <v>41516</v>
      </c>
      <c r="C1766" s="11" t="s">
        <v>838</v>
      </c>
      <c r="AB1766">
        <v>11.8</v>
      </c>
      <c r="AC1766">
        <v>0.94595099617835499</v>
      </c>
      <c r="AH1766">
        <v>10.4</v>
      </c>
    </row>
    <row r="1767" spans="1:51" x14ac:dyDescent="0.25">
      <c r="A1767" s="2" t="s">
        <v>144</v>
      </c>
      <c r="B1767" s="6">
        <v>41520</v>
      </c>
      <c r="C1767" s="11" t="s">
        <v>838</v>
      </c>
      <c r="R1767">
        <v>627.47023809523796</v>
      </c>
      <c r="S1767">
        <v>0</v>
      </c>
      <c r="AA1767">
        <v>0</v>
      </c>
      <c r="AI1767">
        <v>6.2240336677711134</v>
      </c>
      <c r="AL1767">
        <v>279.77525061768</v>
      </c>
      <c r="AM1767">
        <f>AI1767*1000000/AL1767</f>
        <v>22246.548449263704</v>
      </c>
      <c r="AS1767">
        <v>154.166666666667</v>
      </c>
      <c r="AU1767">
        <v>0</v>
      </c>
      <c r="AX1767">
        <v>233.92020932238299</v>
      </c>
      <c r="AY1767">
        <v>1076.7261904761899</v>
      </c>
    </row>
    <row r="1768" spans="1:51" x14ac:dyDescent="0.25">
      <c r="A1768" s="2" t="s">
        <v>144</v>
      </c>
      <c r="B1768" s="6">
        <v>41526</v>
      </c>
      <c r="C1768" s="11" t="s">
        <v>838</v>
      </c>
      <c r="AB1768">
        <v>12.15</v>
      </c>
      <c r="AH1768">
        <v>10.9</v>
      </c>
    </row>
    <row r="1769" spans="1:51" x14ac:dyDescent="0.25">
      <c r="A1769" s="2" t="s">
        <v>144</v>
      </c>
      <c r="B1769" s="6">
        <v>41527</v>
      </c>
      <c r="C1769" s="11" t="s">
        <v>838</v>
      </c>
      <c r="AC1769">
        <v>0.99021413656034096</v>
      </c>
    </row>
    <row r="1770" spans="1:51" x14ac:dyDescent="0.25">
      <c r="A1770" s="2" t="s">
        <v>144</v>
      </c>
      <c r="B1770" s="6">
        <v>41530</v>
      </c>
      <c r="C1770" s="11" t="s">
        <v>838</v>
      </c>
      <c r="AR1770">
        <v>32</v>
      </c>
    </row>
    <row r="1771" spans="1:51" x14ac:dyDescent="0.25">
      <c r="A1771" s="2" t="s">
        <v>144</v>
      </c>
      <c r="B1771" s="6">
        <v>41533</v>
      </c>
      <c r="C1771" s="11" t="s">
        <v>838</v>
      </c>
      <c r="E1771">
        <v>345.77499999999998</v>
      </c>
      <c r="F1771">
        <v>0.15437500000000001</v>
      </c>
      <c r="G1771">
        <v>0.21174999999999999</v>
      </c>
      <c r="H1771">
        <v>0.21775</v>
      </c>
      <c r="I1771">
        <v>0.21775</v>
      </c>
      <c r="J1771">
        <v>0.27274999999999999</v>
      </c>
      <c r="K1771">
        <v>0.22650000000000001</v>
      </c>
      <c r="L1771">
        <v>0.21975</v>
      </c>
      <c r="M1771">
        <v>0.20824999999999999</v>
      </c>
    </row>
    <row r="1772" spans="1:51" x14ac:dyDescent="0.25">
      <c r="A1772" s="2" t="s">
        <v>144</v>
      </c>
      <c r="B1772" s="6">
        <v>41542</v>
      </c>
      <c r="C1772" s="11" t="s">
        <v>838</v>
      </c>
      <c r="E1772">
        <v>343.52499999999998</v>
      </c>
      <c r="F1772">
        <v>0.19437499999999999</v>
      </c>
      <c r="G1772">
        <v>0.20474999999999999</v>
      </c>
      <c r="H1772">
        <v>0.20774999999999999</v>
      </c>
      <c r="I1772">
        <v>0.20649999999999999</v>
      </c>
      <c r="J1772">
        <v>0.26150000000000001</v>
      </c>
      <c r="K1772">
        <v>0.2185</v>
      </c>
      <c r="L1772">
        <v>0.2175</v>
      </c>
      <c r="M1772">
        <v>0.20674999999999999</v>
      </c>
    </row>
    <row r="1773" spans="1:51" x14ac:dyDescent="0.25">
      <c r="A1773" s="2" t="s">
        <v>144</v>
      </c>
      <c r="B1773" s="6">
        <v>41544</v>
      </c>
      <c r="C1773" s="11" t="s">
        <v>838</v>
      </c>
      <c r="AB1773">
        <v>13.3</v>
      </c>
      <c r="AH1773">
        <v>12.15</v>
      </c>
    </row>
    <row r="1774" spans="1:51" x14ac:dyDescent="0.25">
      <c r="A1774" s="2" t="s">
        <v>144</v>
      </c>
      <c r="B1774" s="6">
        <v>41548</v>
      </c>
      <c r="C1774" s="11" t="s">
        <v>838</v>
      </c>
      <c r="E1774">
        <v>326.64999999999998</v>
      </c>
      <c r="F1774">
        <v>0.12875</v>
      </c>
      <c r="G1774">
        <v>0.20349999999999999</v>
      </c>
      <c r="H1774">
        <v>0.20624999999999999</v>
      </c>
      <c r="I1774">
        <v>0.20200000000000001</v>
      </c>
      <c r="J1774">
        <v>0.25824999999999998</v>
      </c>
      <c r="K1774">
        <v>0.21425</v>
      </c>
      <c r="L1774">
        <v>0.21525</v>
      </c>
      <c r="M1774">
        <v>0.20499999999999999</v>
      </c>
    </row>
    <row r="1775" spans="1:51" x14ac:dyDescent="0.25">
      <c r="A1775" s="2" t="s">
        <v>144</v>
      </c>
      <c r="B1775" s="6">
        <v>41555</v>
      </c>
      <c r="C1775" s="11" t="s">
        <v>838</v>
      </c>
      <c r="E1775">
        <v>306.64999999999998</v>
      </c>
      <c r="F1775">
        <v>0.113</v>
      </c>
      <c r="G1775">
        <v>0.1905</v>
      </c>
      <c r="H1775">
        <v>0.18575</v>
      </c>
      <c r="I1775">
        <v>0.1845</v>
      </c>
      <c r="J1775">
        <v>0.24675</v>
      </c>
      <c r="K1775">
        <v>0.20275000000000001</v>
      </c>
      <c r="L1775">
        <v>0.20974999999999999</v>
      </c>
      <c r="M1775">
        <v>0.20025000000000001</v>
      </c>
    </row>
    <row r="1776" spans="1:51" x14ac:dyDescent="0.25">
      <c r="A1776" s="2" t="s">
        <v>144</v>
      </c>
      <c r="B1776" s="6">
        <v>41558</v>
      </c>
      <c r="C1776" s="11" t="s">
        <v>838</v>
      </c>
      <c r="AB1776">
        <v>14.25</v>
      </c>
      <c r="AH1776">
        <v>13.05</v>
      </c>
      <c r="AR1776">
        <v>37.75</v>
      </c>
    </row>
    <row r="1777" spans="1:51" x14ac:dyDescent="0.25">
      <c r="A1777" s="2" t="s">
        <v>144</v>
      </c>
      <c r="B1777" s="6">
        <v>41562</v>
      </c>
      <c r="C1777" s="11" t="s">
        <v>838</v>
      </c>
      <c r="E1777">
        <v>294.7</v>
      </c>
      <c r="F1777">
        <v>0.10125000000000001</v>
      </c>
      <c r="G1777">
        <v>0.18149999999999999</v>
      </c>
      <c r="H1777">
        <v>0.17574999999999999</v>
      </c>
      <c r="I1777">
        <v>0.17599999999999999</v>
      </c>
      <c r="J1777">
        <v>0.23824999999999999</v>
      </c>
      <c r="K1777">
        <v>0.19700000000000001</v>
      </c>
      <c r="L1777">
        <v>0.20424999999999999</v>
      </c>
      <c r="M1777">
        <v>0.19950000000000001</v>
      </c>
    </row>
    <row r="1778" spans="1:51" x14ac:dyDescent="0.25">
      <c r="A1778" s="2" t="s">
        <v>144</v>
      </c>
      <c r="B1778" s="6">
        <v>41563</v>
      </c>
      <c r="C1778" s="11" t="s">
        <v>838</v>
      </c>
      <c r="AC1778">
        <v>0.97848648001141603</v>
      </c>
    </row>
    <row r="1779" spans="1:51" x14ac:dyDescent="0.25">
      <c r="A1779" s="2" t="s">
        <v>144</v>
      </c>
      <c r="B1779" s="6">
        <v>41569</v>
      </c>
      <c r="C1779" s="11" t="s">
        <v>838</v>
      </c>
      <c r="E1779">
        <v>266.85000000000002</v>
      </c>
      <c r="F1779">
        <v>8.1500000000000003E-2</v>
      </c>
      <c r="G1779">
        <v>0.16450000000000001</v>
      </c>
      <c r="H1779">
        <v>0.1525</v>
      </c>
      <c r="I1779">
        <v>0.14849999999999999</v>
      </c>
      <c r="J1779">
        <v>0.21274999999999999</v>
      </c>
      <c r="K1779">
        <v>0.18375</v>
      </c>
      <c r="L1779">
        <v>0.19875000000000001</v>
      </c>
      <c r="M1779">
        <v>0.192</v>
      </c>
      <c r="R1779">
        <v>1264.4690685196199</v>
      </c>
      <c r="S1779">
        <v>0</v>
      </c>
      <c r="AA1779">
        <v>0</v>
      </c>
      <c r="AI1779">
        <v>7.6460656976249304</v>
      </c>
      <c r="AL1779">
        <v>360.01356189730001</v>
      </c>
      <c r="AM1779">
        <f>AI1779*1000000/AL1779</f>
        <v>21238.27129547442</v>
      </c>
      <c r="AS1779">
        <v>140.47619047619</v>
      </c>
      <c r="AU1779">
        <v>0</v>
      </c>
      <c r="AX1779">
        <v>740.75388452105904</v>
      </c>
      <c r="AY1779">
        <v>646.30952380952397</v>
      </c>
    </row>
    <row r="1780" spans="1:51" x14ac:dyDescent="0.25">
      <c r="A1780" s="2" t="s">
        <v>144</v>
      </c>
      <c r="B1780" s="6">
        <v>41570</v>
      </c>
      <c r="C1780" s="11" t="s">
        <v>838</v>
      </c>
      <c r="AB1780">
        <v>14.4</v>
      </c>
      <c r="AH1780">
        <v>13.75</v>
      </c>
    </row>
    <row r="1781" spans="1:51" x14ac:dyDescent="0.25">
      <c r="A1781" s="2" t="s">
        <v>144</v>
      </c>
      <c r="B1781" s="6">
        <v>41576</v>
      </c>
      <c r="C1781" s="11" t="s">
        <v>838</v>
      </c>
      <c r="E1781">
        <v>247.75</v>
      </c>
      <c r="F1781">
        <v>7.0999999999999994E-2</v>
      </c>
      <c r="G1781">
        <v>0.15375</v>
      </c>
      <c r="H1781">
        <v>0.13900000000000001</v>
      </c>
      <c r="I1781">
        <v>0.12775</v>
      </c>
      <c r="J1781">
        <v>0.19025</v>
      </c>
      <c r="K1781">
        <v>0.16775000000000001</v>
      </c>
      <c r="L1781">
        <v>0.19525000000000001</v>
      </c>
      <c r="M1781">
        <v>0.19400000000000001</v>
      </c>
      <c r="AB1781">
        <v>14.4</v>
      </c>
      <c r="AH1781">
        <v>14.4</v>
      </c>
      <c r="AR1781">
        <v>43.5</v>
      </c>
    </row>
    <row r="1782" spans="1:51" x14ac:dyDescent="0.25">
      <c r="A1782" s="2" t="s">
        <v>144</v>
      </c>
      <c r="B1782" s="6">
        <v>41582</v>
      </c>
      <c r="C1782" s="11" t="s">
        <v>838</v>
      </c>
      <c r="R1782">
        <v>1697.77490338695</v>
      </c>
      <c r="S1782">
        <v>90.914567003961295</v>
      </c>
      <c r="AA1782">
        <v>0</v>
      </c>
      <c r="AI1782">
        <v>6.49265726513367</v>
      </c>
      <c r="AL1782">
        <v>368.32647508461997</v>
      </c>
      <c r="AM1782">
        <f>AI1782*1000000/AL1782</f>
        <v>17627.45201425457</v>
      </c>
      <c r="AR1782">
        <v>55</v>
      </c>
      <c r="AS1782">
        <v>152.97619047619</v>
      </c>
      <c r="AU1782">
        <v>90.914567003961295</v>
      </c>
      <c r="AX1782">
        <v>1006.0240635934</v>
      </c>
      <c r="AY1782">
        <v>768.86904761904805</v>
      </c>
    </row>
    <row r="1783" spans="1:51" x14ac:dyDescent="0.25">
      <c r="A1783" s="2" t="s">
        <v>144</v>
      </c>
      <c r="B1783" s="6">
        <v>41583</v>
      </c>
      <c r="C1783" s="11" t="s">
        <v>838</v>
      </c>
      <c r="E1783">
        <v>227.05</v>
      </c>
      <c r="F1783">
        <v>6.4500000000000002E-2</v>
      </c>
      <c r="G1783">
        <v>0.14449999999999999</v>
      </c>
      <c r="H1783">
        <v>0.12825</v>
      </c>
      <c r="I1783">
        <v>0.1115</v>
      </c>
      <c r="J1783">
        <v>0.16675000000000001</v>
      </c>
      <c r="K1783">
        <v>0.14974999999999999</v>
      </c>
      <c r="L1783">
        <v>0.18375</v>
      </c>
      <c r="M1783">
        <v>0.18625</v>
      </c>
    </row>
    <row r="1784" spans="1:51" x14ac:dyDescent="0.25">
      <c r="A1784" s="2" t="s">
        <v>144</v>
      </c>
      <c r="B1784" s="6">
        <v>41586</v>
      </c>
      <c r="C1784" s="11" t="s">
        <v>838</v>
      </c>
      <c r="AC1784">
        <v>0.96273598520689396</v>
      </c>
      <c r="AR1784">
        <v>59.75</v>
      </c>
    </row>
    <row r="1785" spans="1:51" x14ac:dyDescent="0.25">
      <c r="A1785" s="2" t="s">
        <v>144</v>
      </c>
      <c r="B1785" s="6">
        <v>41590</v>
      </c>
      <c r="C1785" s="11" t="s">
        <v>838</v>
      </c>
      <c r="E1785">
        <v>216.6</v>
      </c>
      <c r="F1785">
        <v>6.0749999999999998E-2</v>
      </c>
      <c r="G1785">
        <v>0.14199999999999999</v>
      </c>
      <c r="H1785">
        <v>0.12375</v>
      </c>
      <c r="I1785">
        <v>0.10475</v>
      </c>
      <c r="J1785">
        <v>0.15475</v>
      </c>
      <c r="K1785">
        <v>0.13675000000000001</v>
      </c>
      <c r="L1785">
        <v>0.17649999999999999</v>
      </c>
      <c r="M1785">
        <v>0.18375</v>
      </c>
    </row>
    <row r="1786" spans="1:51" x14ac:dyDescent="0.25">
      <c r="A1786" s="2" t="s">
        <v>144</v>
      </c>
      <c r="B1786" s="6">
        <v>41596</v>
      </c>
      <c r="C1786" s="11" t="s">
        <v>838</v>
      </c>
      <c r="R1786">
        <v>1996.7879625524299</v>
      </c>
      <c r="S1786">
        <v>280.92967238115</v>
      </c>
      <c r="AA1786">
        <v>11.1536805863099</v>
      </c>
      <c r="AI1786">
        <v>5.7135892885851502</v>
      </c>
      <c r="AL1786">
        <v>323.34682873755798</v>
      </c>
      <c r="AM1786">
        <f>AI1786*1000000/AL1786</f>
        <v>17670.157183519317</v>
      </c>
      <c r="AS1786">
        <v>138.69047619047601</v>
      </c>
      <c r="AU1786">
        <v>269.77599179484002</v>
      </c>
      <c r="AX1786">
        <v>1102.3813742232601</v>
      </c>
      <c r="AY1786">
        <v>660.11904761904805</v>
      </c>
    </row>
    <row r="1787" spans="1:51" x14ac:dyDescent="0.25">
      <c r="A1787" s="2" t="s">
        <v>144</v>
      </c>
      <c r="B1787" s="6">
        <v>41596</v>
      </c>
      <c r="C1787" s="11" t="s">
        <v>838</v>
      </c>
      <c r="AC1787">
        <v>0.96327461063401798</v>
      </c>
    </row>
    <row r="1788" spans="1:51" x14ac:dyDescent="0.25">
      <c r="A1788" s="2" t="s">
        <v>144</v>
      </c>
      <c r="B1788" s="6">
        <v>41597</v>
      </c>
      <c r="C1788" s="11" t="s">
        <v>838</v>
      </c>
      <c r="E1788">
        <v>206.4</v>
      </c>
      <c r="F1788">
        <v>6.0249999999999998E-2</v>
      </c>
      <c r="G1788">
        <v>0.13950000000000001</v>
      </c>
      <c r="H1788">
        <v>0.12225</v>
      </c>
      <c r="I1788">
        <v>9.7250000000000003E-2</v>
      </c>
      <c r="J1788">
        <v>0.14074999999999999</v>
      </c>
      <c r="K1788">
        <v>0.1255</v>
      </c>
      <c r="L1788">
        <v>0.16875000000000001</v>
      </c>
      <c r="M1788">
        <v>0.17774999999999999</v>
      </c>
    </row>
    <row r="1789" spans="1:51" x14ac:dyDescent="0.25">
      <c r="A1789" s="2" t="s">
        <v>144</v>
      </c>
      <c r="B1789" s="6">
        <v>41599</v>
      </c>
      <c r="C1789" s="11" t="s">
        <v>838</v>
      </c>
      <c r="AR1789">
        <v>70.424999999999997</v>
      </c>
    </row>
    <row r="1790" spans="1:51" x14ac:dyDescent="0.25">
      <c r="A1790" s="2" t="s">
        <v>144</v>
      </c>
      <c r="B1790" s="6">
        <v>41604</v>
      </c>
      <c r="C1790" s="11" t="s">
        <v>838</v>
      </c>
      <c r="E1790">
        <v>232.65</v>
      </c>
      <c r="F1790">
        <v>0.12275</v>
      </c>
      <c r="G1790">
        <v>0.18575</v>
      </c>
      <c r="H1790">
        <v>0.13375000000000001</v>
      </c>
      <c r="I1790">
        <v>0.10174999999999999</v>
      </c>
      <c r="J1790">
        <v>0.14424999999999999</v>
      </c>
      <c r="K1790">
        <v>0.1285</v>
      </c>
      <c r="L1790">
        <v>0.17</v>
      </c>
      <c r="M1790">
        <v>0.17649999999999999</v>
      </c>
    </row>
    <row r="1791" spans="1:51" x14ac:dyDescent="0.25">
      <c r="A1791" s="2" t="s">
        <v>144</v>
      </c>
      <c r="B1791" s="6">
        <v>41607</v>
      </c>
      <c r="C1791" s="11" t="s">
        <v>838</v>
      </c>
      <c r="AR1791">
        <v>70.8</v>
      </c>
    </row>
    <row r="1792" spans="1:51" x14ac:dyDescent="0.25">
      <c r="A1792" s="2" t="s">
        <v>144</v>
      </c>
      <c r="B1792" s="6">
        <v>41610</v>
      </c>
      <c r="C1792" s="11" t="s">
        <v>838</v>
      </c>
      <c r="R1792">
        <v>2130.6560161990801</v>
      </c>
      <c r="S1792">
        <v>450.87699856339202</v>
      </c>
      <c r="AA1792">
        <v>168.78927445061501</v>
      </c>
      <c r="AI1792">
        <v>4.1477986688160398</v>
      </c>
      <c r="AL1792">
        <v>282.85263381032598</v>
      </c>
      <c r="AM1792">
        <f>AI1792*1000000/AL1792</f>
        <v>14664.168450336763</v>
      </c>
      <c r="AS1792">
        <v>134.52380952381</v>
      </c>
      <c r="AU1792">
        <v>282.08772411277698</v>
      </c>
      <c r="AX1792">
        <v>1103.5933025454101</v>
      </c>
      <c r="AY1792">
        <v>752.32142857142901</v>
      </c>
    </row>
    <row r="1793" spans="1:51" x14ac:dyDescent="0.25">
      <c r="A1793" s="2" t="s">
        <v>144</v>
      </c>
      <c r="B1793" s="6">
        <v>41611</v>
      </c>
      <c r="C1793" s="11" t="s">
        <v>838</v>
      </c>
      <c r="E1793">
        <v>248</v>
      </c>
      <c r="F1793">
        <v>0.14549999999999999</v>
      </c>
      <c r="G1793">
        <v>0.21925</v>
      </c>
      <c r="H1793">
        <v>0.14774999999999999</v>
      </c>
      <c r="I1793">
        <v>0.10675</v>
      </c>
      <c r="J1793">
        <v>0.14974999999999999</v>
      </c>
      <c r="K1793">
        <v>0.12825</v>
      </c>
      <c r="L1793">
        <v>0.16900000000000001</v>
      </c>
      <c r="M1793">
        <v>0.17374999999999999</v>
      </c>
    </row>
    <row r="1794" spans="1:51" x14ac:dyDescent="0.25">
      <c r="A1794" s="2" t="s">
        <v>144</v>
      </c>
      <c r="B1794" s="6">
        <v>41613</v>
      </c>
      <c r="C1794" s="11" t="s">
        <v>838</v>
      </c>
      <c r="AC1794">
        <v>0.97775058173032803</v>
      </c>
    </row>
    <row r="1795" spans="1:51" x14ac:dyDescent="0.25">
      <c r="A1795" s="2" t="s">
        <v>144</v>
      </c>
      <c r="B1795" s="6">
        <v>41618</v>
      </c>
      <c r="C1795" s="11" t="s">
        <v>838</v>
      </c>
      <c r="E1795">
        <v>254.05</v>
      </c>
      <c r="F1795">
        <v>0.13100000000000001</v>
      </c>
      <c r="G1795">
        <v>0.23599999999999999</v>
      </c>
      <c r="H1795">
        <v>0.16500000000000001</v>
      </c>
      <c r="I1795">
        <v>0.11425</v>
      </c>
      <c r="J1795">
        <v>0.15275</v>
      </c>
      <c r="K1795">
        <v>0.13175000000000001</v>
      </c>
      <c r="L1795">
        <v>0.16800000000000001</v>
      </c>
      <c r="M1795">
        <v>0.17150000000000001</v>
      </c>
    </row>
    <row r="1796" spans="1:51" x14ac:dyDescent="0.25">
      <c r="A1796" s="2" t="s">
        <v>144</v>
      </c>
      <c r="B1796" s="6">
        <v>41620</v>
      </c>
      <c r="C1796" s="11" t="s">
        <v>838</v>
      </c>
      <c r="AR1796">
        <v>81</v>
      </c>
    </row>
    <row r="1797" spans="1:51" x14ac:dyDescent="0.25">
      <c r="A1797" s="2" t="s">
        <v>144</v>
      </c>
      <c r="B1797" s="6">
        <v>41625</v>
      </c>
      <c r="C1797" s="11" t="s">
        <v>838</v>
      </c>
      <c r="E1797">
        <v>278.35000000000002</v>
      </c>
      <c r="F1797">
        <v>0.17374999999999999</v>
      </c>
      <c r="G1797">
        <v>0.26924999999999999</v>
      </c>
      <c r="H1797">
        <v>0.20250000000000001</v>
      </c>
      <c r="I1797">
        <v>0.125</v>
      </c>
      <c r="J1797">
        <v>0.15725</v>
      </c>
      <c r="K1797">
        <v>0.13175000000000001</v>
      </c>
      <c r="L1797">
        <v>0.16550000000000001</v>
      </c>
      <c r="M1797">
        <v>0.16675000000000001</v>
      </c>
      <c r="R1797">
        <v>2922.36627486731</v>
      </c>
      <c r="S1797">
        <v>1071.16734325886</v>
      </c>
      <c r="AA1797">
        <v>789.07961914608097</v>
      </c>
      <c r="AI1797">
        <v>4.95389238058047</v>
      </c>
      <c r="AL1797">
        <v>314.36554102984002</v>
      </c>
      <c r="AM1797">
        <f>AI1797*1000000/AL1797</f>
        <v>15758.382309816328</v>
      </c>
      <c r="AS1797">
        <v>172.61904761904799</v>
      </c>
      <c r="AU1797">
        <v>282.08772411277698</v>
      </c>
      <c r="AX1797">
        <v>1131.7014462442501</v>
      </c>
      <c r="AY1797">
        <v>813.92857142857099</v>
      </c>
    </row>
    <row r="1798" spans="1:51" x14ac:dyDescent="0.25">
      <c r="A1798" s="2" t="s">
        <v>144</v>
      </c>
      <c r="B1798" s="6">
        <v>41627</v>
      </c>
      <c r="C1798" s="11" t="s">
        <v>838</v>
      </c>
      <c r="AR1798">
        <v>83</v>
      </c>
    </row>
    <row r="1799" spans="1:51" x14ac:dyDescent="0.25">
      <c r="A1799" s="2" t="s">
        <v>144</v>
      </c>
      <c r="B1799" s="6">
        <v>41628</v>
      </c>
      <c r="C1799" s="11" t="s">
        <v>838</v>
      </c>
      <c r="AC1799">
        <v>0.98882777807271205</v>
      </c>
    </row>
    <row r="1800" spans="1:51" x14ac:dyDescent="0.25">
      <c r="A1800" s="2" t="s">
        <v>144</v>
      </c>
      <c r="B1800" s="6">
        <v>41632</v>
      </c>
      <c r="C1800" s="11" t="s">
        <v>838</v>
      </c>
      <c r="E1800">
        <v>300.55</v>
      </c>
      <c r="F1800">
        <v>0.20399999999999999</v>
      </c>
      <c r="G1800">
        <v>0.28225</v>
      </c>
      <c r="H1800">
        <v>0.24099999999999999</v>
      </c>
      <c r="I1800">
        <v>0.151</v>
      </c>
      <c r="J1800">
        <v>0.16400000000000001</v>
      </c>
      <c r="K1800">
        <v>0.13125000000000001</v>
      </c>
      <c r="L1800">
        <v>0.16375000000000001</v>
      </c>
      <c r="M1800">
        <v>0.16550000000000001</v>
      </c>
    </row>
    <row r="1801" spans="1:51" x14ac:dyDescent="0.25">
      <c r="A1801" s="2" t="s">
        <v>144</v>
      </c>
      <c r="B1801" s="6">
        <v>41638</v>
      </c>
      <c r="C1801" s="11" t="s">
        <v>838</v>
      </c>
      <c r="AR1801">
        <v>87</v>
      </c>
    </row>
    <row r="1802" spans="1:51" x14ac:dyDescent="0.25">
      <c r="A1802" s="2" t="s">
        <v>144</v>
      </c>
      <c r="B1802" s="6">
        <v>41639</v>
      </c>
      <c r="C1802" s="11" t="s">
        <v>838</v>
      </c>
      <c r="E1802">
        <v>286.25</v>
      </c>
      <c r="F1802">
        <v>0.16475000000000001</v>
      </c>
      <c r="G1802">
        <v>0.26100000000000001</v>
      </c>
      <c r="H1802">
        <v>0.22650000000000001</v>
      </c>
      <c r="I1802">
        <v>0.15325</v>
      </c>
      <c r="J1802">
        <v>0.17100000000000001</v>
      </c>
      <c r="K1802">
        <v>0.13425000000000001</v>
      </c>
      <c r="L1802">
        <v>0.1605</v>
      </c>
      <c r="M1802">
        <v>0.16</v>
      </c>
    </row>
    <row r="1803" spans="1:51" x14ac:dyDescent="0.25">
      <c r="A1803" s="2" t="s">
        <v>144</v>
      </c>
      <c r="B1803" s="6">
        <v>41645</v>
      </c>
      <c r="C1803" s="11" t="s">
        <v>838</v>
      </c>
      <c r="AC1803">
        <v>0.78291666610608701</v>
      </c>
      <c r="AR1803">
        <v>87.5</v>
      </c>
    </row>
    <row r="1804" spans="1:51" x14ac:dyDescent="0.25">
      <c r="A1804" s="2" t="s">
        <v>144</v>
      </c>
      <c r="B1804" s="6">
        <v>41646</v>
      </c>
      <c r="C1804" s="11" t="s">
        <v>838</v>
      </c>
      <c r="E1804">
        <v>243.8</v>
      </c>
      <c r="F1804">
        <v>7.5749999999999998E-2</v>
      </c>
      <c r="G1804">
        <v>0.20574999999999999</v>
      </c>
      <c r="H1804">
        <v>0.1915</v>
      </c>
      <c r="I1804">
        <v>0.13875000000000001</v>
      </c>
      <c r="J1804">
        <v>0.16425000000000001</v>
      </c>
      <c r="K1804">
        <v>0.129</v>
      </c>
      <c r="L1804">
        <v>0.157</v>
      </c>
      <c r="M1804">
        <v>0.157</v>
      </c>
    </row>
    <row r="1805" spans="1:51" x14ac:dyDescent="0.25">
      <c r="A1805" s="2" t="s">
        <v>144</v>
      </c>
      <c r="B1805" s="6">
        <v>41652</v>
      </c>
      <c r="C1805" s="11" t="s">
        <v>838</v>
      </c>
      <c r="AR1805">
        <v>89.75</v>
      </c>
    </row>
    <row r="1806" spans="1:51" x14ac:dyDescent="0.25">
      <c r="A1806" s="2" t="s">
        <v>144</v>
      </c>
      <c r="B1806" s="6">
        <v>41653</v>
      </c>
      <c r="C1806" s="11" t="s">
        <v>838</v>
      </c>
      <c r="E1806">
        <v>226.2</v>
      </c>
      <c r="F1806">
        <v>6.5750000000000003E-2</v>
      </c>
      <c r="G1806">
        <v>0.18</v>
      </c>
      <c r="H1806">
        <v>0.16500000000000001</v>
      </c>
      <c r="I1806">
        <v>0.1265</v>
      </c>
      <c r="J1806">
        <v>0.15775</v>
      </c>
      <c r="K1806">
        <v>0.126</v>
      </c>
      <c r="L1806">
        <v>0.15475</v>
      </c>
      <c r="M1806">
        <v>0.15525</v>
      </c>
      <c r="AC1806">
        <v>0.30249058887758001</v>
      </c>
    </row>
    <row r="1807" spans="1:51" x14ac:dyDescent="0.25">
      <c r="A1807" s="2" t="s">
        <v>144</v>
      </c>
      <c r="B1807" s="6">
        <v>41660</v>
      </c>
      <c r="C1807" s="11" t="s">
        <v>838</v>
      </c>
      <c r="E1807">
        <v>216.4</v>
      </c>
      <c r="F1807">
        <v>0.06</v>
      </c>
      <c r="G1807">
        <v>0.16900000000000001</v>
      </c>
      <c r="H1807">
        <v>0.152</v>
      </c>
      <c r="I1807">
        <v>0.1195</v>
      </c>
      <c r="J1807">
        <v>0.154</v>
      </c>
      <c r="K1807">
        <v>0.12425</v>
      </c>
      <c r="L1807">
        <v>0.1525</v>
      </c>
      <c r="M1807">
        <v>0.15075</v>
      </c>
    </row>
    <row r="1808" spans="1:51" x14ac:dyDescent="0.25">
      <c r="A1808" s="2" t="s">
        <v>144</v>
      </c>
      <c r="B1808" s="6">
        <v>41662</v>
      </c>
      <c r="C1808" s="11" t="s">
        <v>838</v>
      </c>
      <c r="AC1808">
        <v>0</v>
      </c>
      <c r="AR1808">
        <v>93</v>
      </c>
    </row>
    <row r="1809" spans="1:67" x14ac:dyDescent="0.25">
      <c r="A1809" s="2" t="s">
        <v>144</v>
      </c>
      <c r="B1809" s="6">
        <v>41664</v>
      </c>
      <c r="C1809" s="11" t="s">
        <v>838</v>
      </c>
      <c r="R1809">
        <v>2408.9480068087701</v>
      </c>
      <c r="S1809">
        <v>1221.2595441127801</v>
      </c>
      <c r="W1809">
        <v>4.3304985000000004E-2</v>
      </c>
      <c r="Y1809">
        <v>21687.383565656499</v>
      </c>
      <c r="AA1809">
        <v>939.17182000000003</v>
      </c>
      <c r="AI1809">
        <v>0</v>
      </c>
      <c r="AN1809" t="s">
        <v>935</v>
      </c>
      <c r="AU1809">
        <v>282.08772411277698</v>
      </c>
      <c r="AX1809">
        <v>780.86968134003996</v>
      </c>
    </row>
    <row r="1810" spans="1:67" x14ac:dyDescent="0.25">
      <c r="A1810" s="2" t="s">
        <v>144</v>
      </c>
      <c r="B1810" s="6">
        <v>41667</v>
      </c>
      <c r="C1810" s="11" t="s">
        <v>838</v>
      </c>
      <c r="E1810">
        <v>214.8</v>
      </c>
      <c r="F1810">
        <v>5.7500000000000002E-2</v>
      </c>
      <c r="G1810">
        <v>0.16500000000000001</v>
      </c>
      <c r="H1810">
        <v>0.152</v>
      </c>
      <c r="I1810">
        <v>0.11975</v>
      </c>
      <c r="J1810">
        <v>0.157</v>
      </c>
      <c r="K1810">
        <v>0.1245</v>
      </c>
      <c r="L1810">
        <v>0.15049999999999999</v>
      </c>
      <c r="M1810">
        <v>0.14774999999999999</v>
      </c>
      <c r="AN1810" t="s">
        <v>935</v>
      </c>
    </row>
    <row r="1811" spans="1:67" x14ac:dyDescent="0.25">
      <c r="A1811" s="13" t="s">
        <v>144</v>
      </c>
      <c r="C1811" s="11" t="s">
        <v>838</v>
      </c>
      <c r="AN1811" t="s">
        <v>935</v>
      </c>
      <c r="BA1811" s="14">
        <v>226.61499999999995</v>
      </c>
      <c r="BB1811" s="14">
        <v>413.06149999999997</v>
      </c>
      <c r="BC1811" s="14">
        <v>490.745</v>
      </c>
      <c r="BD1811" s="14">
        <v>621.46800000000007</v>
      </c>
      <c r="BE1811" s="14">
        <v>762.01199999999994</v>
      </c>
      <c r="BF1811" s="14">
        <v>807.51799999999992</v>
      </c>
      <c r="BG1811" s="14">
        <v>906.1244999999999</v>
      </c>
      <c r="BH1811" s="14">
        <v>1029.1309999999999</v>
      </c>
      <c r="BI1811" s="14">
        <v>1306.5894999999998</v>
      </c>
      <c r="BJ1811" s="14">
        <v>2021.5399999999997</v>
      </c>
      <c r="BK1811" s="14">
        <v>2356.4605000000001</v>
      </c>
      <c r="BL1811" s="14">
        <v>2301.1945000000005</v>
      </c>
      <c r="BM1811" s="14">
        <v>2478.4910000000004</v>
      </c>
      <c r="BN1811" s="14">
        <v>2406.0839999999998</v>
      </c>
      <c r="BO1811" s="14">
        <v>2193.1025</v>
      </c>
    </row>
    <row r="1812" spans="1:67" x14ac:dyDescent="0.25">
      <c r="A1812" s="2" t="s">
        <v>81</v>
      </c>
      <c r="B1812" s="6">
        <v>33483</v>
      </c>
      <c r="C1812" s="11"/>
      <c r="E1812">
        <v>395.745</v>
      </c>
      <c r="F1812">
        <v>0.27400000000000002</v>
      </c>
      <c r="G1812">
        <v>0.2954</v>
      </c>
      <c r="H1812">
        <v>0.28160000000000002</v>
      </c>
      <c r="I1812">
        <v>0.24840000000000001</v>
      </c>
      <c r="J1812">
        <v>0.23874999999999999</v>
      </c>
      <c r="K1812">
        <v>0.26919999999999999</v>
      </c>
      <c r="L1812">
        <v>0.26740000000000003</v>
      </c>
      <c r="M1812">
        <v>0.20795</v>
      </c>
      <c r="Q1812" s="14"/>
      <c r="R1812" s="14"/>
      <c r="S1812" s="14"/>
      <c r="T1812" s="14"/>
      <c r="U1812" s="14"/>
      <c r="AA1812" s="14"/>
      <c r="AD1812" s="14"/>
      <c r="AE1812" s="14"/>
      <c r="AF1812" s="14"/>
      <c r="AJ1812" s="14"/>
      <c r="AK1812" s="14"/>
      <c r="AL1812" s="14"/>
      <c r="AM1812" s="14"/>
      <c r="AU1812" s="14"/>
      <c r="AV1812" s="14"/>
      <c r="AW1812" s="14"/>
      <c r="AX1812" s="14"/>
    </row>
    <row r="1813" spans="1:67" x14ac:dyDescent="0.25">
      <c r="A1813" s="2" t="s">
        <v>81</v>
      </c>
      <c r="B1813" s="6">
        <v>33491</v>
      </c>
      <c r="C1813" s="11"/>
      <c r="E1813">
        <v>397.89499999999998</v>
      </c>
      <c r="F1813">
        <v>0.28499999999999998</v>
      </c>
      <c r="G1813">
        <v>0.29925000000000002</v>
      </c>
      <c r="H1813">
        <v>0.28094999999999998</v>
      </c>
      <c r="I1813">
        <v>0.2487</v>
      </c>
      <c r="J1813">
        <v>0.2387</v>
      </c>
      <c r="K1813">
        <v>0.26615</v>
      </c>
      <c r="L1813">
        <v>0.26624999999999999</v>
      </c>
      <c r="M1813">
        <v>0.20895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U1813" s="14"/>
      <c r="AV1813" s="14"/>
      <c r="AW1813" s="14"/>
      <c r="AX1813" s="14"/>
    </row>
    <row r="1814" spans="1:67" x14ac:dyDescent="0.25">
      <c r="A1814" s="2" t="s">
        <v>81</v>
      </c>
      <c r="B1814" s="6">
        <v>33497</v>
      </c>
      <c r="C1814" s="11"/>
      <c r="E1814">
        <v>410.42500000000001</v>
      </c>
      <c r="F1814">
        <v>0.30199999999999999</v>
      </c>
      <c r="G1814">
        <v>0.30235000000000001</v>
      </c>
      <c r="H1814">
        <v>0.28885</v>
      </c>
      <c r="I1814">
        <v>0.26255000000000001</v>
      </c>
      <c r="J1814">
        <v>0.25380000000000003</v>
      </c>
      <c r="K1814">
        <v>0.27260000000000001</v>
      </c>
      <c r="L1814">
        <v>0.26555000000000001</v>
      </c>
      <c r="M1814">
        <v>0.20885000000000001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U1814" s="14"/>
      <c r="AV1814" s="14"/>
      <c r="AW1814" s="14"/>
      <c r="AX1814" s="14"/>
    </row>
    <row r="1815" spans="1:67" x14ac:dyDescent="0.25">
      <c r="A1815" s="2" t="s">
        <v>81</v>
      </c>
      <c r="B1815" s="6">
        <v>33504</v>
      </c>
      <c r="C1815" s="11"/>
      <c r="E1815">
        <v>408.61</v>
      </c>
      <c r="F1815">
        <v>0.29649999999999999</v>
      </c>
      <c r="G1815">
        <v>0.30175000000000002</v>
      </c>
      <c r="H1815">
        <v>0.2883</v>
      </c>
      <c r="I1815">
        <v>0.26200000000000001</v>
      </c>
      <c r="J1815">
        <v>0.25324999999999998</v>
      </c>
      <c r="K1815">
        <v>0.27205000000000001</v>
      </c>
      <c r="L1815">
        <v>0.26500000000000001</v>
      </c>
      <c r="M1815">
        <v>0.2084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U1815" s="14"/>
      <c r="AV1815" s="14"/>
      <c r="AW1815" s="14"/>
      <c r="AX1815" s="14"/>
    </row>
    <row r="1816" spans="1:67" x14ac:dyDescent="0.25">
      <c r="A1816" s="2" t="s">
        <v>81</v>
      </c>
      <c r="B1816" s="6">
        <v>33505</v>
      </c>
      <c r="C1816" s="11"/>
      <c r="Q1816" s="14"/>
      <c r="R1816" s="14">
        <v>176.9</v>
      </c>
      <c r="S1816" s="14"/>
      <c r="T1816" s="14"/>
      <c r="U1816" s="14"/>
      <c r="AA1816" s="14"/>
      <c r="AD1816" s="14"/>
      <c r="AE1816" s="14"/>
      <c r="AF1816" s="14"/>
      <c r="AI1816">
        <v>2.445180342</v>
      </c>
      <c r="AJ1816" s="14"/>
      <c r="AK1816" s="14"/>
      <c r="AL1816" s="14">
        <v>107.97524296895159</v>
      </c>
      <c r="AM1816" s="14">
        <v>223.73953576864537</v>
      </c>
      <c r="AS1816">
        <v>187.5</v>
      </c>
      <c r="AU1816" s="14"/>
      <c r="AV1816" s="14"/>
      <c r="AW1816" s="14"/>
      <c r="AX1816" s="14">
        <v>68.924757031048429</v>
      </c>
      <c r="AY1816">
        <v>657.5</v>
      </c>
    </row>
    <row r="1817" spans="1:67" x14ac:dyDescent="0.25">
      <c r="A1817" s="2" t="s">
        <v>81</v>
      </c>
      <c r="B1817" s="6">
        <v>33512</v>
      </c>
      <c r="C1817" s="11"/>
      <c r="E1817">
        <v>386.22500000000002</v>
      </c>
      <c r="F1817">
        <v>0.25800000000000001</v>
      </c>
      <c r="G1817">
        <v>0.27200000000000002</v>
      </c>
      <c r="H1817">
        <v>0.27500000000000002</v>
      </c>
      <c r="I1817">
        <v>0.24745</v>
      </c>
      <c r="J1817">
        <v>0.24335000000000001</v>
      </c>
      <c r="K1817">
        <v>0.26784999999999998</v>
      </c>
      <c r="L1817">
        <v>0.26565</v>
      </c>
      <c r="M1817">
        <v>0.20365</v>
      </c>
      <c r="Q1817" s="14"/>
      <c r="R1817" s="14"/>
      <c r="S1817" s="14"/>
      <c r="T1817" s="14"/>
      <c r="U1817" s="14"/>
      <c r="AA1817" s="14"/>
      <c r="AD1817" s="14"/>
      <c r="AE1817" s="14"/>
      <c r="AF1817" s="14"/>
      <c r="AJ1817" s="14"/>
      <c r="AK1817" s="14"/>
      <c r="AL1817" s="14"/>
      <c r="AM1817" s="14"/>
      <c r="AU1817" s="14"/>
      <c r="AV1817" s="14"/>
      <c r="AW1817" s="14"/>
      <c r="AX1817" s="14"/>
    </row>
    <row r="1818" spans="1:67" x14ac:dyDescent="0.25">
      <c r="A1818" s="2" t="s">
        <v>81</v>
      </c>
      <c r="B1818" s="6">
        <v>33519</v>
      </c>
      <c r="C1818" s="11"/>
      <c r="E1818">
        <v>393.93</v>
      </c>
      <c r="F1818">
        <v>0.27150000000000002</v>
      </c>
      <c r="G1818">
        <v>0.29335</v>
      </c>
      <c r="H1818">
        <v>0.27875</v>
      </c>
      <c r="I1818">
        <v>0.24575</v>
      </c>
      <c r="J1818">
        <v>0.24554999999999999</v>
      </c>
      <c r="K1818">
        <v>0.26590000000000003</v>
      </c>
      <c r="L1818">
        <v>0.26350000000000001</v>
      </c>
      <c r="M1818">
        <v>0.2107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U1818" s="14"/>
      <c r="AV1818" s="14"/>
      <c r="AW1818" s="14"/>
      <c r="AX1818" s="14"/>
    </row>
    <row r="1819" spans="1:67" x14ac:dyDescent="0.25">
      <c r="A1819" s="2" t="s">
        <v>81</v>
      </c>
      <c r="B1819" s="6">
        <v>33521</v>
      </c>
      <c r="C1819" s="11"/>
      <c r="Q1819" s="14"/>
      <c r="R1819" s="14">
        <v>419.20000000000005</v>
      </c>
      <c r="S1819" s="14"/>
      <c r="T1819" s="14"/>
      <c r="U1819" s="14"/>
      <c r="AA1819" s="14"/>
      <c r="AD1819" s="14"/>
      <c r="AE1819" s="14"/>
      <c r="AF1819" s="14"/>
      <c r="AI1819">
        <v>6.9373268399999999</v>
      </c>
      <c r="AJ1819" s="14"/>
      <c r="AK1819" s="14"/>
      <c r="AL1819" s="14">
        <v>233.60221861471859</v>
      </c>
      <c r="AM1819" s="14">
        <v>295.71342389847172</v>
      </c>
      <c r="AS1819">
        <v>235</v>
      </c>
      <c r="AU1819" s="14"/>
      <c r="AV1819" s="14"/>
      <c r="AW1819" s="14"/>
      <c r="AX1819" s="14">
        <v>185.59778138528139</v>
      </c>
      <c r="AY1819">
        <v>760</v>
      </c>
    </row>
    <row r="1820" spans="1:67" x14ac:dyDescent="0.25">
      <c r="A1820" s="2" t="s">
        <v>81</v>
      </c>
      <c r="B1820" s="6">
        <v>33525</v>
      </c>
      <c r="C1820" s="11"/>
      <c r="E1820">
        <v>385.46499999999997</v>
      </c>
      <c r="F1820">
        <v>0.25700000000000001</v>
      </c>
      <c r="G1820">
        <v>0.27575</v>
      </c>
      <c r="H1820">
        <v>0.27565000000000001</v>
      </c>
      <c r="I1820">
        <v>0.24460000000000001</v>
      </c>
      <c r="J1820">
        <v>0.23769999999999999</v>
      </c>
      <c r="K1820">
        <v>0.26800000000000002</v>
      </c>
      <c r="L1820">
        <v>0.26374999999999998</v>
      </c>
      <c r="M1820">
        <v>0.20974999999999999</v>
      </c>
      <c r="Q1820" s="14"/>
      <c r="R1820" s="14"/>
      <c r="S1820" s="14"/>
      <c r="T1820" s="14"/>
      <c r="U1820" s="14"/>
      <c r="AA1820" s="14"/>
      <c r="AD1820" s="14"/>
      <c r="AE1820" s="14"/>
      <c r="AF1820" s="14"/>
      <c r="AJ1820" s="14"/>
      <c r="AK1820" s="14"/>
      <c r="AL1820" s="14"/>
      <c r="AM1820" s="14"/>
      <c r="AU1820" s="14"/>
      <c r="AV1820" s="14"/>
      <c r="AW1820" s="14"/>
      <c r="AX1820" s="14"/>
    </row>
    <row r="1821" spans="1:67" x14ac:dyDescent="0.25">
      <c r="A1821" s="2" t="s">
        <v>81</v>
      </c>
      <c r="B1821" s="6">
        <v>33532</v>
      </c>
      <c r="C1821" s="11"/>
      <c r="E1821">
        <v>376.07</v>
      </c>
      <c r="F1821">
        <v>0.245</v>
      </c>
      <c r="G1821">
        <v>0.26755000000000001</v>
      </c>
      <c r="H1821">
        <v>0.26769999999999999</v>
      </c>
      <c r="I1821">
        <v>0.23874999999999999</v>
      </c>
      <c r="J1821">
        <v>0.23050000000000001</v>
      </c>
      <c r="K1821">
        <v>0.26269999999999999</v>
      </c>
      <c r="L1821">
        <v>0.26365</v>
      </c>
      <c r="M1821">
        <v>0.20899999999999999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U1821" s="14"/>
      <c r="AV1821" s="14"/>
      <c r="AW1821" s="14"/>
      <c r="AX1821" s="14"/>
    </row>
    <row r="1822" spans="1:67" x14ac:dyDescent="0.25">
      <c r="A1822" s="2" t="s">
        <v>81</v>
      </c>
      <c r="B1822" s="6">
        <v>33533</v>
      </c>
      <c r="C1822" s="11"/>
      <c r="Q1822" s="14"/>
      <c r="R1822" s="14">
        <v>589.625</v>
      </c>
      <c r="S1822" s="14"/>
      <c r="T1822" s="14"/>
      <c r="U1822" s="14"/>
      <c r="AA1822" s="14"/>
      <c r="AD1822" s="14"/>
      <c r="AE1822" s="14"/>
      <c r="AF1822" s="14"/>
      <c r="AI1822">
        <v>7.7521683020000003</v>
      </c>
      <c r="AJ1822" s="14"/>
      <c r="AK1822" s="14"/>
      <c r="AL1822" s="14">
        <v>287.60125142533172</v>
      </c>
      <c r="AM1822" s="14">
        <v>266.45650363924477</v>
      </c>
      <c r="AS1822">
        <v>205</v>
      </c>
      <c r="AU1822" s="14"/>
      <c r="AV1822" s="14"/>
      <c r="AW1822" s="14"/>
      <c r="AX1822" s="14">
        <v>302.02374857466822</v>
      </c>
      <c r="AY1822">
        <v>650</v>
      </c>
    </row>
    <row r="1823" spans="1:67" x14ac:dyDescent="0.25">
      <c r="A1823" s="2" t="s">
        <v>81</v>
      </c>
      <c r="B1823" s="6">
        <v>33540</v>
      </c>
      <c r="C1823" s="11"/>
      <c r="E1823">
        <v>374.45499999999998</v>
      </c>
      <c r="F1823">
        <v>0.25800000000000001</v>
      </c>
      <c r="G1823">
        <v>0.27155000000000001</v>
      </c>
      <c r="H1823">
        <v>0.26369999999999999</v>
      </c>
      <c r="I1823">
        <v>0.2293</v>
      </c>
      <c r="J1823">
        <v>0.22635</v>
      </c>
      <c r="K1823">
        <v>0.25850000000000001</v>
      </c>
      <c r="L1823">
        <v>0.26200000000000001</v>
      </c>
      <c r="M1823">
        <v>0.20574999999999999</v>
      </c>
      <c r="Q1823" s="14"/>
      <c r="R1823" s="14"/>
      <c r="S1823" s="14"/>
      <c r="T1823" s="14"/>
      <c r="U1823" s="14"/>
      <c r="AA1823" s="14"/>
      <c r="AD1823" s="14"/>
      <c r="AE1823" s="14"/>
      <c r="AF1823" s="14"/>
      <c r="AJ1823" s="14"/>
      <c r="AK1823" s="14"/>
      <c r="AL1823" s="14"/>
      <c r="AM1823" s="14"/>
      <c r="AU1823" s="14"/>
      <c r="AV1823" s="14"/>
      <c r="AW1823" s="14"/>
      <c r="AX1823" s="14"/>
    </row>
    <row r="1824" spans="1:67" x14ac:dyDescent="0.25">
      <c r="A1824" s="2" t="s">
        <v>81</v>
      </c>
      <c r="B1824" s="6">
        <v>33546</v>
      </c>
      <c r="C1824" s="11"/>
      <c r="E1824">
        <v>383.45499999999998</v>
      </c>
      <c r="F1824">
        <v>0.28449999999999998</v>
      </c>
      <c r="G1824">
        <v>0.29244999999999999</v>
      </c>
      <c r="H1824">
        <v>0.26755000000000001</v>
      </c>
      <c r="I1824">
        <v>0.23164999999999999</v>
      </c>
      <c r="J1824">
        <v>0.21845000000000001</v>
      </c>
      <c r="K1824">
        <v>0.2581</v>
      </c>
      <c r="L1824">
        <v>0.26095000000000002</v>
      </c>
      <c r="M1824">
        <v>0.20724999999999999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U1824" s="14"/>
      <c r="AV1824" s="14"/>
      <c r="AW1824" s="14"/>
      <c r="AX1824" s="14"/>
    </row>
    <row r="1825" spans="1:51" x14ac:dyDescent="0.25">
      <c r="A1825" s="2" t="s">
        <v>81</v>
      </c>
      <c r="B1825" s="6">
        <v>33547</v>
      </c>
      <c r="C1825" s="11"/>
      <c r="Q1825" s="14">
        <v>20.823239999999998</v>
      </c>
      <c r="R1825" s="14">
        <v>963.05</v>
      </c>
      <c r="S1825" s="14"/>
      <c r="T1825" s="14"/>
      <c r="U1825" s="14"/>
      <c r="AA1825" s="14"/>
      <c r="AD1825" s="14"/>
      <c r="AE1825" s="14"/>
      <c r="AF1825" s="14">
        <v>4.5250000000000341</v>
      </c>
      <c r="AI1825">
        <v>9.7284178820000005</v>
      </c>
      <c r="AJ1825" s="14"/>
      <c r="AK1825" s="14"/>
      <c r="AL1825" s="14">
        <v>361.81232314506013</v>
      </c>
      <c r="AM1825" s="14">
        <v>268.71847668964944</v>
      </c>
      <c r="AS1825">
        <v>252.5</v>
      </c>
      <c r="AU1825" s="14"/>
      <c r="AV1825" s="14"/>
      <c r="AW1825" s="14"/>
      <c r="AX1825" s="14">
        <v>596.7126768549399</v>
      </c>
      <c r="AY1825">
        <v>702.5</v>
      </c>
    </row>
    <row r="1826" spans="1:51" x14ac:dyDescent="0.25">
      <c r="A1826" s="2" t="s">
        <v>81</v>
      </c>
      <c r="B1826" s="6">
        <v>33553</v>
      </c>
      <c r="C1826" s="11"/>
      <c r="E1826">
        <v>379.55500000000001</v>
      </c>
      <c r="F1826">
        <v>0.27200000000000002</v>
      </c>
      <c r="G1826">
        <v>0.28510000000000002</v>
      </c>
      <c r="H1826">
        <v>0.27155000000000001</v>
      </c>
      <c r="I1826">
        <v>0.23100000000000001</v>
      </c>
      <c r="J1826">
        <v>0.21820000000000001</v>
      </c>
      <c r="K1826">
        <v>0.25850000000000001</v>
      </c>
      <c r="L1826">
        <v>0.2586</v>
      </c>
      <c r="M1826">
        <v>0.20565</v>
      </c>
      <c r="Q1826" s="14"/>
      <c r="R1826" s="14"/>
      <c r="S1826" s="14"/>
      <c r="T1826" s="14"/>
      <c r="U1826" s="14"/>
      <c r="AA1826" s="14"/>
      <c r="AD1826" s="14"/>
      <c r="AE1826" s="14"/>
      <c r="AF1826" s="14"/>
      <c r="AJ1826" s="14"/>
      <c r="AK1826" s="14"/>
      <c r="AL1826" s="14"/>
      <c r="AM1826" s="14"/>
      <c r="AU1826" s="14"/>
      <c r="AV1826" s="14"/>
      <c r="AW1826" s="14"/>
      <c r="AX1826" s="14"/>
    </row>
    <row r="1827" spans="1:51" x14ac:dyDescent="0.25">
      <c r="A1827" s="2" t="s">
        <v>81</v>
      </c>
      <c r="B1827" s="6">
        <v>33560</v>
      </c>
      <c r="C1827" s="11"/>
      <c r="E1827">
        <v>369.81</v>
      </c>
      <c r="F1827">
        <v>0.25950000000000001</v>
      </c>
      <c r="G1827">
        <v>0.27029999999999998</v>
      </c>
      <c r="H1827">
        <v>0.26085000000000003</v>
      </c>
      <c r="I1827">
        <v>0.22140000000000001</v>
      </c>
      <c r="J1827">
        <v>0.20974999999999999</v>
      </c>
      <c r="K1827">
        <v>0.25595000000000001</v>
      </c>
      <c r="L1827">
        <v>0.26624999999999999</v>
      </c>
      <c r="M1827">
        <v>0.21010000000000001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U1827" s="14"/>
      <c r="AV1827" s="14"/>
      <c r="AW1827" s="14"/>
      <c r="AX1827" s="14"/>
    </row>
    <row r="1828" spans="1:51" x14ac:dyDescent="0.25">
      <c r="A1828" s="2" t="s">
        <v>81</v>
      </c>
      <c r="B1828" s="6">
        <v>33561</v>
      </c>
      <c r="C1828" s="11"/>
      <c r="Q1828" s="14">
        <v>16.97469308980784</v>
      </c>
      <c r="R1828" s="14">
        <v>1307.0749999999998</v>
      </c>
      <c r="S1828" s="14">
        <v>209.2</v>
      </c>
      <c r="T1828" s="14">
        <v>1.5699999999999999E-2</v>
      </c>
      <c r="U1828" s="14">
        <v>3.3094000000000001</v>
      </c>
      <c r="AA1828" s="14">
        <v>0</v>
      </c>
      <c r="AD1828" s="14">
        <v>0.96</v>
      </c>
      <c r="AE1828" s="14">
        <v>3.7134999999999127E-2</v>
      </c>
      <c r="AF1828" s="14">
        <v>3.8499999999999091</v>
      </c>
      <c r="AI1828">
        <v>7.4438309</v>
      </c>
      <c r="AJ1828" s="14">
        <v>2.75E-2</v>
      </c>
      <c r="AK1828" s="14">
        <v>8.2226707149549405</v>
      </c>
      <c r="AL1828" s="14">
        <v>296.78687799745808</v>
      </c>
      <c r="AM1828" s="14">
        <v>252.25139523084727</v>
      </c>
      <c r="AS1828">
        <v>197.5</v>
      </c>
      <c r="AT1828">
        <v>3.28444</v>
      </c>
      <c r="AU1828" s="14">
        <v>254.63040113376925</v>
      </c>
      <c r="AV1828" s="14">
        <v>7.0499999999999998E-3</v>
      </c>
      <c r="AW1828" s="14">
        <v>5.5456149833543886</v>
      </c>
      <c r="AX1828" s="14">
        <v>797.23812200254201</v>
      </c>
      <c r="AY1828">
        <v>622.5</v>
      </c>
    </row>
    <row r="1829" spans="1:51" x14ac:dyDescent="0.25">
      <c r="A1829" s="2" t="s">
        <v>81</v>
      </c>
      <c r="B1829" s="6">
        <v>33568</v>
      </c>
      <c r="C1829" s="11"/>
      <c r="Q1829" s="14">
        <v>16.518178530475922</v>
      </c>
      <c r="R1829" s="14">
        <v>1501.2750000000001</v>
      </c>
      <c r="S1829" s="14">
        <v>216.97499999999999</v>
      </c>
      <c r="T1829" s="14">
        <v>1.37E-2</v>
      </c>
      <c r="U1829" s="14">
        <v>2.9288249999999998</v>
      </c>
      <c r="AA1829" s="14">
        <v>0</v>
      </c>
      <c r="AD1829" s="14">
        <v>0.90500000000000003</v>
      </c>
      <c r="AE1829" s="14">
        <v>6.7077500000000623E-2</v>
      </c>
      <c r="AF1829" s="14">
        <v>7.4250000000000682</v>
      </c>
      <c r="AI1829">
        <v>6.1079999999999997</v>
      </c>
      <c r="AJ1829" s="14">
        <v>2.7199999999999998E-2</v>
      </c>
      <c r="AK1829" s="14">
        <v>6.8581049873941424</v>
      </c>
      <c r="AL1829" s="14">
        <v>252.83176271898637</v>
      </c>
      <c r="AM1829" s="14">
        <v>242.00101999184005</v>
      </c>
      <c r="AS1829">
        <v>197.5</v>
      </c>
      <c r="AT1829">
        <v>2.9725575000000002</v>
      </c>
      <c r="AU1829" s="14">
        <v>254.63040113376925</v>
      </c>
      <c r="AV1829" s="14">
        <v>6.6999999999999994E-3</v>
      </c>
      <c r="AW1829" s="14">
        <v>6.7700539087045062</v>
      </c>
      <c r="AX1829" s="14">
        <v>1024.0432372810137</v>
      </c>
      <c r="AY1829">
        <v>530</v>
      </c>
    </row>
    <row r="1830" spans="1:51" x14ac:dyDescent="0.25">
      <c r="A1830" s="2" t="s">
        <v>81</v>
      </c>
      <c r="B1830" s="6">
        <v>33574</v>
      </c>
      <c r="C1830" s="11"/>
      <c r="E1830">
        <v>367.86500000000001</v>
      </c>
      <c r="F1830">
        <v>0.2535</v>
      </c>
      <c r="G1830">
        <v>0.29060000000000002</v>
      </c>
      <c r="H1830">
        <v>0.26390000000000002</v>
      </c>
      <c r="I1830">
        <v>0.21995000000000001</v>
      </c>
      <c r="J1830">
        <v>0.2011</v>
      </c>
      <c r="K1830">
        <v>0.24995000000000001</v>
      </c>
      <c r="L1830">
        <v>0.25900000000000001</v>
      </c>
      <c r="M1830">
        <v>0.20265</v>
      </c>
      <c r="Q1830" s="14">
        <v>23.224855658839076</v>
      </c>
      <c r="R1830" s="14">
        <v>1751.7750000000001</v>
      </c>
      <c r="S1830" s="14">
        <v>300.70000000000005</v>
      </c>
      <c r="T1830" s="14">
        <v>1.6800000000000002E-2</v>
      </c>
      <c r="U1830" s="14">
        <v>5.0774500000000007</v>
      </c>
      <c r="AA1830" s="14">
        <v>46.069598866230763</v>
      </c>
      <c r="AD1830" s="14">
        <v>1.0649999999999999</v>
      </c>
      <c r="AE1830" s="14">
        <v>5.7015000000000239E-2</v>
      </c>
      <c r="AF1830" s="14">
        <v>5.3500000000000227</v>
      </c>
      <c r="AI1830">
        <v>6.1319999999999997</v>
      </c>
      <c r="AJ1830" s="14">
        <v>3.295E-2</v>
      </c>
      <c r="AK1830" s="14">
        <v>9.177757720799093</v>
      </c>
      <c r="AL1830" s="14">
        <v>278.80272160160933</v>
      </c>
      <c r="AM1830" s="14">
        <v>220.28747782556923</v>
      </c>
      <c r="AS1830">
        <v>220</v>
      </c>
      <c r="AT1830">
        <v>5.0517599999999998</v>
      </c>
      <c r="AU1830" s="14">
        <v>254.63040113376925</v>
      </c>
      <c r="AV1830" s="14">
        <v>7.8499999999999993E-3</v>
      </c>
      <c r="AW1830" s="14">
        <v>9.0130328521978242</v>
      </c>
      <c r="AX1830" s="14">
        <v>1166.9222783983907</v>
      </c>
      <c r="AY1830">
        <v>582.5</v>
      </c>
    </row>
    <row r="1831" spans="1:51" x14ac:dyDescent="0.25">
      <c r="A1831" s="2" t="s">
        <v>81</v>
      </c>
      <c r="B1831" s="6">
        <v>33581</v>
      </c>
      <c r="C1831" s="11"/>
      <c r="E1831">
        <v>378.55500000000001</v>
      </c>
      <c r="F1831">
        <v>0.29899999999999999</v>
      </c>
      <c r="G1831">
        <v>0.30330000000000001</v>
      </c>
      <c r="H1831">
        <v>0.27005000000000001</v>
      </c>
      <c r="I1831">
        <v>0.22195000000000001</v>
      </c>
      <c r="J1831">
        <v>0.19769999999999999</v>
      </c>
      <c r="K1831">
        <v>0.24579999999999999</v>
      </c>
      <c r="L1831">
        <v>0.25555</v>
      </c>
      <c r="M1831">
        <v>0.19885</v>
      </c>
      <c r="Q1831" s="14">
        <v>30.176561076084887</v>
      </c>
      <c r="R1831" s="14">
        <v>2299.75</v>
      </c>
      <c r="S1831" s="14">
        <v>465</v>
      </c>
      <c r="T1831" s="14">
        <v>1.67E-2</v>
      </c>
      <c r="U1831" s="14">
        <v>7.8278999999999996</v>
      </c>
      <c r="AA1831" s="14">
        <v>210.36959886623072</v>
      </c>
      <c r="AD1831" s="14">
        <v>1.06</v>
      </c>
      <c r="AE1831" s="14">
        <v>5.2419999999999273E-2</v>
      </c>
      <c r="AF1831" s="14">
        <v>4.9499999999999318</v>
      </c>
      <c r="AI1831">
        <v>7.7640000000000002</v>
      </c>
      <c r="AJ1831" s="14">
        <v>3.2599999999999997E-2</v>
      </c>
      <c r="AK1831" s="14">
        <v>10.742754078445811</v>
      </c>
      <c r="AL1831" s="14">
        <v>333.06652624967512</v>
      </c>
      <c r="AM1831" s="14">
        <v>235.44298537234044</v>
      </c>
      <c r="AS1831">
        <v>270</v>
      </c>
      <c r="AT1831">
        <v>7.7655000000000003</v>
      </c>
      <c r="AU1831" s="14">
        <v>254.63040113376925</v>
      </c>
      <c r="AV1831" s="14">
        <v>7.8499999999999993E-3</v>
      </c>
      <c r="AW1831" s="14">
        <v>11.662910979598024</v>
      </c>
      <c r="AX1831" s="14">
        <v>1496.7334737503249</v>
      </c>
      <c r="AY1831">
        <v>650</v>
      </c>
    </row>
    <row r="1832" spans="1:51" x14ac:dyDescent="0.25">
      <c r="A1832" s="2" t="s">
        <v>81</v>
      </c>
      <c r="B1832" s="6">
        <v>33585</v>
      </c>
      <c r="C1832" s="11"/>
      <c r="Q1832" s="14">
        <v>26.043576015999484</v>
      </c>
      <c r="R1832" s="14">
        <v>2326.25</v>
      </c>
      <c r="S1832" s="14">
        <v>532.25</v>
      </c>
      <c r="T1832" s="14">
        <v>1.6400000000000001E-2</v>
      </c>
      <c r="U1832" s="14">
        <v>8.6236749999999986</v>
      </c>
      <c r="AA1832" s="14">
        <v>277.61959886623072</v>
      </c>
      <c r="AD1832" s="14">
        <v>1.0499999999999998</v>
      </c>
      <c r="AE1832" s="14">
        <v>8.3319999999999797E-2</v>
      </c>
      <c r="AF1832" s="14">
        <v>7.875</v>
      </c>
      <c r="AI1832">
        <v>6.4950000000000001</v>
      </c>
      <c r="AJ1832" s="14">
        <v>3.0199999999999994E-2</v>
      </c>
      <c r="AK1832" s="14">
        <v>8.7302550265740848</v>
      </c>
      <c r="AL1832" s="14">
        <v>289.08332865692591</v>
      </c>
      <c r="AM1832" s="14">
        <v>224.66223601170537</v>
      </c>
      <c r="AS1832">
        <v>332.5</v>
      </c>
      <c r="AT1832">
        <v>8.7288999999999994</v>
      </c>
      <c r="AU1832" s="14">
        <v>254.63040113376925</v>
      </c>
      <c r="AV1832" s="14">
        <v>5.7499999999999999E-3</v>
      </c>
      <c r="AW1832" s="14">
        <v>8.5477346187346015</v>
      </c>
      <c r="AX1832" s="14">
        <v>1497.0416713430739</v>
      </c>
      <c r="AY1832">
        <v>660</v>
      </c>
    </row>
    <row r="1833" spans="1:51" x14ac:dyDescent="0.25">
      <c r="A1833" s="2" t="s">
        <v>81</v>
      </c>
      <c r="B1833" s="6">
        <v>33588</v>
      </c>
      <c r="C1833" s="11"/>
      <c r="E1833">
        <v>379.89</v>
      </c>
      <c r="F1833">
        <v>0.28249999999999997</v>
      </c>
      <c r="G1833">
        <v>0.30835000000000001</v>
      </c>
      <c r="H1833">
        <v>0.27955000000000002</v>
      </c>
      <c r="I1833">
        <v>0.22789999999999999</v>
      </c>
      <c r="J1833">
        <v>0.20144999999999999</v>
      </c>
      <c r="K1833">
        <v>0.24575</v>
      </c>
      <c r="L1833">
        <v>0.25390000000000001</v>
      </c>
      <c r="M1833">
        <v>0.2001</v>
      </c>
      <c r="Q1833" s="14"/>
      <c r="R1833" s="14"/>
      <c r="S1833" s="14"/>
      <c r="T1833" s="14"/>
      <c r="U1833" s="14"/>
      <c r="AA1833" s="14"/>
      <c r="AD1833" s="14"/>
      <c r="AE1833" s="14"/>
      <c r="AF1833" s="14"/>
      <c r="AJ1833" s="14"/>
      <c r="AK1833" s="14"/>
      <c r="AL1833" s="14"/>
      <c r="AM1833" s="14"/>
      <c r="AU1833" s="14"/>
      <c r="AV1833" s="14"/>
      <c r="AW1833" s="14"/>
      <c r="AX1833" s="14"/>
    </row>
    <row r="1834" spans="1:51" x14ac:dyDescent="0.25">
      <c r="A1834" s="2" t="s">
        <v>81</v>
      </c>
      <c r="B1834" s="6">
        <v>33590</v>
      </c>
      <c r="C1834" s="11"/>
      <c r="Q1834" s="14">
        <v>25.673543055451866</v>
      </c>
      <c r="R1834" s="14">
        <v>2224.7749999999996</v>
      </c>
      <c r="S1834" s="14">
        <v>552</v>
      </c>
      <c r="T1834" s="14">
        <v>1.5600000000000001E-2</v>
      </c>
      <c r="U1834" s="14">
        <v>8.6065500000000004</v>
      </c>
      <c r="AA1834" s="14">
        <v>297.36959886623072</v>
      </c>
      <c r="AD1834" s="14">
        <v>1.2650000000000001</v>
      </c>
      <c r="AE1834" s="14">
        <v>6.4599999999999949E-2</v>
      </c>
      <c r="AF1834" s="14">
        <v>5.125</v>
      </c>
      <c r="AI1834">
        <v>6.3639999999999999</v>
      </c>
      <c r="AJ1834" s="14">
        <v>2.9649999999999999E-2</v>
      </c>
      <c r="AK1834" s="14">
        <v>8.9393535466453748</v>
      </c>
      <c r="AL1834" s="14">
        <v>301.05781254357851</v>
      </c>
      <c r="AM1834" s="14">
        <v>211.87529539794821</v>
      </c>
      <c r="AT1834">
        <v>8.6112000000000002</v>
      </c>
      <c r="AU1834" s="14">
        <v>254.63040113376925</v>
      </c>
      <c r="AV1834" s="14">
        <v>5.7999999999999996E-3</v>
      </c>
      <c r="AW1834" s="14">
        <v>7.926234687247244</v>
      </c>
      <c r="AX1834" s="14">
        <v>1366.5921874564215</v>
      </c>
      <c r="AY1834">
        <v>570</v>
      </c>
    </row>
    <row r="1835" spans="1:51" x14ac:dyDescent="0.25">
      <c r="A1835" s="2" t="s">
        <v>81</v>
      </c>
      <c r="B1835" s="6">
        <v>33595</v>
      </c>
      <c r="C1835" s="11"/>
      <c r="E1835">
        <v>360.44</v>
      </c>
      <c r="F1835">
        <v>0.24349999999999999</v>
      </c>
      <c r="G1835">
        <v>0.28225</v>
      </c>
      <c r="H1835">
        <v>0.26405000000000001</v>
      </c>
      <c r="I1835">
        <v>0.21815000000000001</v>
      </c>
      <c r="J1835">
        <v>0.19800000000000001</v>
      </c>
      <c r="K1835">
        <v>0.2422</v>
      </c>
      <c r="L1835">
        <v>0.25490000000000002</v>
      </c>
      <c r="M1835">
        <v>0.1983</v>
      </c>
      <c r="Q1835" s="14">
        <v>26.051316182118509</v>
      </c>
      <c r="R1835" s="14">
        <v>2313.7000000000003</v>
      </c>
      <c r="S1835" s="14">
        <v>693.5</v>
      </c>
      <c r="T1835" s="14">
        <v>1.635E-2</v>
      </c>
      <c r="U1835" s="14">
        <v>11.215875</v>
      </c>
      <c r="AA1835" s="14">
        <v>438.86959886623072</v>
      </c>
      <c r="AD1835" s="14">
        <v>1.1400000000000001</v>
      </c>
      <c r="AE1835" s="14">
        <v>8.5525000000000406E-2</v>
      </c>
      <c r="AF1835" s="14">
        <v>7.3250000000000455</v>
      </c>
      <c r="AI1835">
        <v>5.93</v>
      </c>
      <c r="AJ1835" s="14">
        <v>2.7800000000000002E-2</v>
      </c>
      <c r="AK1835" s="14">
        <v>7.42109459107769</v>
      </c>
      <c r="AL1835" s="14">
        <v>267.99170433129348</v>
      </c>
      <c r="AM1835" s="14">
        <v>221.11453140161274</v>
      </c>
      <c r="AT1835">
        <v>11.338725</v>
      </c>
      <c r="AU1835" s="14">
        <v>254.63040113376925</v>
      </c>
      <c r="AV1835" s="14">
        <v>5.4000000000000003E-3</v>
      </c>
      <c r="AW1835" s="14">
        <v>7.1923015260921126</v>
      </c>
      <c r="AX1835" s="14">
        <v>1344.8832956687065</v>
      </c>
      <c r="AY1835">
        <v>575</v>
      </c>
    </row>
    <row r="1836" spans="1:51" x14ac:dyDescent="0.25">
      <c r="A1836" s="2" t="s">
        <v>81</v>
      </c>
      <c r="B1836" s="6">
        <v>33602</v>
      </c>
      <c r="C1836" s="11"/>
      <c r="E1836">
        <v>366.21499999999997</v>
      </c>
      <c r="F1836">
        <v>0.28199999999999997</v>
      </c>
      <c r="G1836">
        <v>0.29239999999999999</v>
      </c>
      <c r="H1836">
        <v>0.26224999999999998</v>
      </c>
      <c r="I1836">
        <v>0.2107</v>
      </c>
      <c r="J1836">
        <v>0.19155</v>
      </c>
      <c r="K1836">
        <v>0.24015</v>
      </c>
      <c r="L1836">
        <v>0.25359999999999999</v>
      </c>
      <c r="M1836">
        <v>0.19685</v>
      </c>
      <c r="Q1836" s="14">
        <v>20.07075129576306</v>
      </c>
      <c r="R1836" s="14">
        <v>2315.5499999999997</v>
      </c>
      <c r="S1836" s="14">
        <v>856.25</v>
      </c>
      <c r="T1836" s="14">
        <v>1.9050000000000001E-2</v>
      </c>
      <c r="U1836" s="14">
        <v>16.104225</v>
      </c>
      <c r="AA1836" s="14">
        <v>601.61959886623072</v>
      </c>
      <c r="AD1836" s="14">
        <v>1.08</v>
      </c>
      <c r="AE1836" s="14">
        <v>8.1269999999999759E-2</v>
      </c>
      <c r="AF1836" s="14">
        <v>12.999999999999886</v>
      </c>
      <c r="AI1836">
        <v>3.9769999999999999</v>
      </c>
      <c r="AJ1836" s="14">
        <v>2.4700000000000003E-2</v>
      </c>
      <c r="AK1836" s="14">
        <v>1.427045399061033</v>
      </c>
      <c r="AL1836" s="14">
        <v>185.82946675982083</v>
      </c>
      <c r="AM1836" s="14">
        <v>215.44985920610409</v>
      </c>
      <c r="AT1836">
        <v>16.311562500000001</v>
      </c>
      <c r="AU1836" s="14">
        <v>254.63040113376925</v>
      </c>
      <c r="AV1836" s="14">
        <v>4.3E-3</v>
      </c>
      <c r="AW1836" s="14">
        <v>2.1789169953051641</v>
      </c>
      <c r="AX1836" s="14">
        <v>1260.4705332401793</v>
      </c>
      <c r="AY1836">
        <v>512.5</v>
      </c>
    </row>
    <row r="1837" spans="1:51" x14ac:dyDescent="0.25">
      <c r="A1837" s="2" t="s">
        <v>81</v>
      </c>
      <c r="B1837" s="6">
        <v>33609</v>
      </c>
      <c r="C1837" s="11"/>
      <c r="E1837">
        <v>368.685</v>
      </c>
      <c r="F1837">
        <v>0.26</v>
      </c>
      <c r="G1837">
        <v>0.29630000000000001</v>
      </c>
      <c r="H1837">
        <v>0.26565</v>
      </c>
      <c r="I1837">
        <v>0.22470000000000001</v>
      </c>
      <c r="J1837">
        <v>0.19844999999999999</v>
      </c>
      <c r="K1837">
        <v>0.24349999999999999</v>
      </c>
      <c r="L1837">
        <v>0.25390000000000001</v>
      </c>
      <c r="M1837">
        <v>0.20185</v>
      </c>
      <c r="Q1837" s="14">
        <v>32.70966631327299</v>
      </c>
      <c r="R1837" s="14">
        <v>2595.6999999999998</v>
      </c>
      <c r="S1837" s="14">
        <v>1138</v>
      </c>
      <c r="T1837" s="14">
        <v>1.7899999999999999E-2</v>
      </c>
      <c r="U1837" s="14">
        <v>20.370200000000001</v>
      </c>
      <c r="AA1837" s="14">
        <v>883.36959886623072</v>
      </c>
      <c r="AD1837" s="14">
        <v>1.2949999999999999</v>
      </c>
      <c r="AE1837" s="14">
        <v>0.19930749999999947</v>
      </c>
      <c r="AF1837" s="14">
        <v>15.424999999999955</v>
      </c>
      <c r="AI1837">
        <v>3.72</v>
      </c>
      <c r="AJ1837" s="14">
        <v>2.3250000000000003E-2</v>
      </c>
      <c r="AK1837" s="14">
        <v>4.286981455160376</v>
      </c>
      <c r="AL1837" s="14">
        <v>184.33694117584645</v>
      </c>
      <c r="AM1837" s="14">
        <v>201.54768074630732</v>
      </c>
      <c r="AT1837">
        <v>20.370200000000001</v>
      </c>
      <c r="AU1837" s="14">
        <v>254.63040113376925</v>
      </c>
      <c r="AV1837" s="14">
        <v>5.6000000000000008E-3</v>
      </c>
      <c r="AW1837" s="14">
        <v>6.972615289579509</v>
      </c>
      <c r="AX1837" s="14">
        <v>1257.9380588241536</v>
      </c>
      <c r="AY1837">
        <v>572.5</v>
      </c>
    </row>
    <row r="1838" spans="1:51" x14ac:dyDescent="0.25">
      <c r="A1838" s="2" t="s">
        <v>81</v>
      </c>
      <c r="B1838" s="6">
        <v>33613</v>
      </c>
      <c r="C1838" s="11"/>
      <c r="Q1838" s="14"/>
      <c r="R1838" s="14">
        <v>2551.75</v>
      </c>
      <c r="S1838" s="14">
        <v>1214</v>
      </c>
      <c r="T1838" s="14">
        <v>2.0400000000000001E-2</v>
      </c>
      <c r="U1838" s="14">
        <v>24.576000000000001</v>
      </c>
      <c r="AA1838" s="14">
        <v>959.36959886623072</v>
      </c>
      <c r="AD1838" s="14"/>
      <c r="AE1838" s="14"/>
      <c r="AF1838" s="14">
        <v>10</v>
      </c>
      <c r="AI1838">
        <v>0.77400000000000002</v>
      </c>
      <c r="AJ1838" s="14">
        <v>2.29E-2</v>
      </c>
      <c r="AK1838" s="14"/>
      <c r="AL1838" s="14"/>
      <c r="AM1838" s="14">
        <v>126.66666666666666</v>
      </c>
      <c r="AT1838">
        <v>24.765599999999999</v>
      </c>
      <c r="AU1838" s="14">
        <v>254.63040113376925</v>
      </c>
      <c r="AV1838" s="14">
        <v>5.1999999999999998E-3</v>
      </c>
      <c r="AW1838" s="14"/>
      <c r="AX1838" s="14"/>
      <c r="AY1838">
        <v>605</v>
      </c>
    </row>
    <row r="1839" spans="1:51" x14ac:dyDescent="0.25">
      <c r="A1839" s="2" t="s">
        <v>81</v>
      </c>
      <c r="B1839" s="6">
        <v>33616</v>
      </c>
      <c r="C1839" s="11"/>
      <c r="E1839">
        <v>362.71499999999997</v>
      </c>
      <c r="F1839">
        <v>0.2465</v>
      </c>
      <c r="G1839">
        <v>0.2964</v>
      </c>
      <c r="H1839">
        <v>0.26719999999999999</v>
      </c>
      <c r="I1839">
        <v>0.21909999999999999</v>
      </c>
      <c r="J1839">
        <v>0.19364999999999999</v>
      </c>
      <c r="K1839">
        <v>0.23945</v>
      </c>
      <c r="L1839">
        <v>0.25319999999999998</v>
      </c>
      <c r="M1839">
        <v>0.19614999999999999</v>
      </c>
      <c r="Q1839" s="14"/>
      <c r="R1839" s="14"/>
      <c r="S1839" s="14"/>
      <c r="T1839" s="14"/>
      <c r="U1839" s="14"/>
      <c r="AA1839" s="14"/>
      <c r="AD1839" s="14"/>
      <c r="AE1839" s="14"/>
      <c r="AF1839" s="14"/>
      <c r="AJ1839" s="14"/>
      <c r="AK1839" s="14"/>
      <c r="AL1839" s="14"/>
      <c r="AM1839" s="14"/>
      <c r="AU1839" s="14"/>
      <c r="AV1839" s="14"/>
      <c r="AW1839" s="14"/>
      <c r="AX1839" s="14"/>
    </row>
    <row r="1840" spans="1:51" x14ac:dyDescent="0.25">
      <c r="A1840" s="2" t="s">
        <v>81</v>
      </c>
      <c r="B1840" s="6">
        <v>33618</v>
      </c>
      <c r="C1840" s="11"/>
      <c r="Q1840" s="14"/>
      <c r="R1840" s="14">
        <v>2369.5</v>
      </c>
      <c r="S1840" s="14">
        <v>1161.5</v>
      </c>
      <c r="T1840" s="14">
        <v>0.02</v>
      </c>
      <c r="U1840" s="14">
        <v>23.261199999999999</v>
      </c>
      <c r="AA1840" s="14">
        <v>906.86959886623072</v>
      </c>
      <c r="AD1840" s="14"/>
      <c r="AE1840" s="14"/>
      <c r="AF1840" s="14"/>
      <c r="AJ1840" s="14"/>
      <c r="AK1840" s="14"/>
      <c r="AL1840" s="14"/>
      <c r="AM1840" s="14"/>
      <c r="AN1840" t="s">
        <v>935</v>
      </c>
      <c r="AT1840">
        <v>23.23</v>
      </c>
      <c r="AU1840" s="14">
        <v>254.63040113376925</v>
      </c>
      <c r="AV1840" s="14"/>
      <c r="AW1840" s="14"/>
      <c r="AX1840" s="14"/>
    </row>
    <row r="1841" spans="1:51" x14ac:dyDescent="0.25">
      <c r="A1841" s="2" t="s">
        <v>81</v>
      </c>
      <c r="B1841" s="6">
        <v>33623</v>
      </c>
      <c r="C1841" s="11" t="s">
        <v>842</v>
      </c>
      <c r="E1841">
        <v>340.17500000000001</v>
      </c>
      <c r="F1841">
        <v>0.22450000000000001</v>
      </c>
      <c r="G1841">
        <v>0.26024999999999998</v>
      </c>
      <c r="H1841">
        <v>0.25109999999999999</v>
      </c>
      <c r="I1841">
        <v>0.20219999999999999</v>
      </c>
      <c r="J1841">
        <v>0.18315000000000001</v>
      </c>
      <c r="K1841">
        <v>0.2341</v>
      </c>
      <c r="L1841">
        <v>0.24909999999999999</v>
      </c>
      <c r="M1841">
        <v>0.19295000000000001</v>
      </c>
      <c r="Q1841" s="14"/>
      <c r="R1841" s="29">
        <v>2164.5073807548588</v>
      </c>
      <c r="S1841" s="14"/>
      <c r="T1841" s="14"/>
      <c r="U1841" s="14"/>
      <c r="W1841">
        <v>3.6534399999999995E-2</v>
      </c>
      <c r="Y1841">
        <v>21889.932467834005</v>
      </c>
      <c r="AA1841">
        <v>799.73554875283457</v>
      </c>
      <c r="AD1841" s="14"/>
      <c r="AE1841" s="14"/>
      <c r="AF1841" s="14"/>
      <c r="AJ1841" s="14"/>
      <c r="AK1841" s="14"/>
      <c r="AL1841" s="14"/>
      <c r="AM1841" s="14"/>
      <c r="AN1841" t="s">
        <v>935</v>
      </c>
      <c r="AU1841" s="14"/>
      <c r="AV1841" s="14"/>
      <c r="AW1841" s="14"/>
      <c r="AX1841" s="14"/>
    </row>
    <row r="1842" spans="1:51" x14ac:dyDescent="0.25">
      <c r="A1842" s="2" t="s">
        <v>283</v>
      </c>
      <c r="B1842" s="6">
        <v>33483</v>
      </c>
      <c r="C1842" s="11"/>
      <c r="E1842">
        <v>379.6</v>
      </c>
      <c r="F1842">
        <v>0.2485</v>
      </c>
      <c r="G1842">
        <v>0.24945000000000001</v>
      </c>
      <c r="H1842">
        <v>0.23794999999999999</v>
      </c>
      <c r="I1842">
        <v>0.25119999999999998</v>
      </c>
      <c r="J1842">
        <v>0.26669999999999999</v>
      </c>
      <c r="K1842">
        <v>0.26350000000000001</v>
      </c>
      <c r="L1842">
        <v>0.23130000000000001</v>
      </c>
      <c r="M1842">
        <v>0.29880000000000001</v>
      </c>
      <c r="Q1842" s="14"/>
      <c r="R1842" s="29">
        <v>2266.290214209665</v>
      </c>
      <c r="S1842" s="14"/>
      <c r="T1842" s="14"/>
      <c r="U1842" s="14"/>
      <c r="AA1842" s="14"/>
      <c r="AD1842" s="14"/>
      <c r="AE1842" s="14"/>
      <c r="AF1842" s="14"/>
      <c r="AJ1842" s="14"/>
      <c r="AK1842" s="14"/>
      <c r="AL1842" s="14"/>
      <c r="AM1842" s="14"/>
      <c r="AU1842" s="14"/>
      <c r="AV1842" s="14"/>
      <c r="AW1842" s="14"/>
      <c r="AX1842" s="14"/>
    </row>
    <row r="1843" spans="1:51" x14ac:dyDescent="0.25">
      <c r="A1843" s="2" t="s">
        <v>283</v>
      </c>
      <c r="B1843" s="6">
        <v>33491</v>
      </c>
      <c r="C1843" s="11"/>
      <c r="E1843">
        <v>370.67500000000001</v>
      </c>
      <c r="F1843">
        <v>0.224</v>
      </c>
      <c r="G1843">
        <v>0.23915</v>
      </c>
      <c r="H1843">
        <v>0.23014999999999999</v>
      </c>
      <c r="I1843">
        <v>0.25059999999999999</v>
      </c>
      <c r="J1843">
        <v>0.26284999999999997</v>
      </c>
      <c r="K1843">
        <v>0.26540000000000002</v>
      </c>
      <c r="L1843">
        <v>0.23064999999999999</v>
      </c>
      <c r="M1843">
        <v>0.30114999999999997</v>
      </c>
      <c r="Q1843" s="14"/>
      <c r="R1843" s="29">
        <v>2145.8417127916118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U1843" s="14"/>
      <c r="AV1843" s="14"/>
      <c r="AW1843" s="14"/>
      <c r="AX1843" s="14"/>
    </row>
    <row r="1844" spans="1:51" x14ac:dyDescent="0.25">
      <c r="A1844" s="2" t="s">
        <v>283</v>
      </c>
      <c r="B1844" s="6">
        <v>33497</v>
      </c>
      <c r="C1844" s="11"/>
      <c r="E1844">
        <v>363.95</v>
      </c>
      <c r="F1844">
        <v>0.21149999999999999</v>
      </c>
      <c r="G1844">
        <v>0.23005</v>
      </c>
      <c r="H1844">
        <v>0.22935</v>
      </c>
      <c r="I1844">
        <v>0.24445</v>
      </c>
      <c r="J1844">
        <v>0.26079999999999998</v>
      </c>
      <c r="K1844">
        <v>0.26340000000000002</v>
      </c>
      <c r="L1844">
        <v>0.2291</v>
      </c>
      <c r="M1844">
        <v>0.30220000000000002</v>
      </c>
      <c r="Q1844" s="14"/>
      <c r="R1844" s="29">
        <v>1620.1078994236957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U1844" s="14"/>
      <c r="AV1844" s="14"/>
      <c r="AW1844" s="14"/>
      <c r="AX1844" s="14"/>
    </row>
    <row r="1845" spans="1:51" x14ac:dyDescent="0.25">
      <c r="A1845" s="2" t="s">
        <v>283</v>
      </c>
      <c r="B1845" s="6">
        <v>33504</v>
      </c>
      <c r="C1845" s="11"/>
      <c r="E1845">
        <v>360.98</v>
      </c>
      <c r="F1845">
        <v>0.2</v>
      </c>
      <c r="G1845">
        <v>0.22955</v>
      </c>
      <c r="H1845">
        <v>0.22885</v>
      </c>
      <c r="I1845">
        <v>0.24390000000000001</v>
      </c>
      <c r="J1845">
        <v>0.26029999999999998</v>
      </c>
      <c r="K1845">
        <v>0.26284999999999997</v>
      </c>
      <c r="L1845">
        <v>0.22864999999999999</v>
      </c>
      <c r="M1845">
        <v>0.30159999999999998</v>
      </c>
      <c r="Q1845" s="14"/>
      <c r="R1845" s="29">
        <v>1243.8978697201424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U1845" s="14"/>
      <c r="AV1845" s="14"/>
      <c r="AW1845" s="14"/>
      <c r="AX1845" s="14"/>
    </row>
    <row r="1846" spans="1:51" x14ac:dyDescent="0.25">
      <c r="A1846" s="2" t="s">
        <v>283</v>
      </c>
      <c r="B1846" s="6">
        <v>33505</v>
      </c>
      <c r="C1846" s="11"/>
      <c r="Q1846" s="14"/>
      <c r="R1846" s="29">
        <v>1338.9072283163516</v>
      </c>
      <c r="S1846" s="14"/>
      <c r="T1846" s="14"/>
      <c r="U1846" s="14"/>
      <c r="AA1846" s="14"/>
      <c r="AD1846" s="14"/>
      <c r="AE1846" s="14"/>
      <c r="AF1846" s="14"/>
      <c r="AI1846">
        <v>2.3896118820000001</v>
      </c>
      <c r="AJ1846" s="14"/>
      <c r="AK1846" s="14"/>
      <c r="AL1846" s="14">
        <v>111.5107745138039</v>
      </c>
      <c r="AM1846" s="14">
        <v>214.08289068135616</v>
      </c>
      <c r="AS1846">
        <v>212.5</v>
      </c>
      <c r="AU1846" s="14"/>
      <c r="AV1846" s="14"/>
      <c r="AW1846" s="14"/>
      <c r="AX1846" s="14">
        <v>72.189225486196108</v>
      </c>
      <c r="AY1846">
        <v>695</v>
      </c>
    </row>
    <row r="1847" spans="1:51" x14ac:dyDescent="0.25">
      <c r="A1847" s="2" t="s">
        <v>283</v>
      </c>
      <c r="B1847" s="6">
        <v>33512</v>
      </c>
      <c r="C1847" s="11"/>
      <c r="E1847">
        <v>340.52499999999998</v>
      </c>
      <c r="F1847">
        <v>0.17899999999999999</v>
      </c>
      <c r="G1847">
        <v>0.1966</v>
      </c>
      <c r="H1847">
        <v>0.21099999999999999</v>
      </c>
      <c r="I1847">
        <v>0.2326</v>
      </c>
      <c r="J1847">
        <v>0.24975</v>
      </c>
      <c r="K1847">
        <v>0.25779999999999997</v>
      </c>
      <c r="L1847">
        <v>0.2261</v>
      </c>
      <c r="M1847">
        <v>0.29954999999999998</v>
      </c>
      <c r="Q1847" s="14"/>
      <c r="R1847" s="29">
        <v>1569.5531299082804</v>
      </c>
      <c r="S1847" s="14"/>
      <c r="T1847" s="14"/>
      <c r="U1847" s="14"/>
      <c r="AA1847" s="14"/>
      <c r="AD1847" s="14"/>
      <c r="AE1847" s="14"/>
      <c r="AF1847" s="14"/>
      <c r="AJ1847" s="14"/>
      <c r="AK1847" s="14"/>
      <c r="AL1847" s="14"/>
      <c r="AM1847" s="14"/>
      <c r="AU1847" s="14"/>
      <c r="AV1847" s="14"/>
      <c r="AW1847" s="14"/>
      <c r="AX1847" s="14"/>
    </row>
    <row r="1848" spans="1:51" x14ac:dyDescent="0.25">
      <c r="A1848" s="2" t="s">
        <v>283</v>
      </c>
      <c r="B1848" s="6">
        <v>33519</v>
      </c>
      <c r="C1848" s="11"/>
      <c r="E1848">
        <v>328.32499999999999</v>
      </c>
      <c r="F1848">
        <v>0.15</v>
      </c>
      <c r="G1848">
        <v>0.18285000000000001</v>
      </c>
      <c r="H1848">
        <v>0.19885</v>
      </c>
      <c r="I1848">
        <v>0.23200000000000001</v>
      </c>
      <c r="J1848">
        <v>0.24629999999999999</v>
      </c>
      <c r="K1848">
        <v>0.25714999999999999</v>
      </c>
      <c r="L1848">
        <v>0.2233</v>
      </c>
      <c r="M1848">
        <v>0.30235000000000001</v>
      </c>
      <c r="Q1848" s="14"/>
      <c r="R1848" s="29">
        <v>1952.1901740426151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U1848" s="14"/>
      <c r="AV1848" s="14"/>
      <c r="AW1848" s="14"/>
      <c r="AX1848" s="14"/>
    </row>
    <row r="1849" spans="1:51" x14ac:dyDescent="0.25">
      <c r="A1849" s="2" t="s">
        <v>283</v>
      </c>
      <c r="B1849" s="6">
        <v>33521</v>
      </c>
      <c r="C1849" s="11"/>
      <c r="Q1849" s="14"/>
      <c r="R1849" s="29">
        <v>2179.6248573955354</v>
      </c>
      <c r="S1849" s="14"/>
      <c r="T1849" s="14"/>
      <c r="U1849" s="14"/>
      <c r="AA1849" s="14"/>
      <c r="AD1849" s="14"/>
      <c r="AE1849" s="14"/>
      <c r="AF1849" s="14"/>
      <c r="AI1849">
        <v>5.2471551649999997</v>
      </c>
      <c r="AJ1849" s="14"/>
      <c r="AK1849" s="14"/>
      <c r="AL1849" s="14">
        <v>190.03289930555553</v>
      </c>
      <c r="AM1849" s="14">
        <v>274.41318926974668</v>
      </c>
      <c r="AS1849">
        <v>222.5</v>
      </c>
      <c r="AU1849" s="14"/>
      <c r="AV1849" s="14"/>
      <c r="AW1849" s="14"/>
      <c r="AX1849" s="14">
        <v>182.16710069444446</v>
      </c>
      <c r="AY1849">
        <v>687.5</v>
      </c>
    </row>
    <row r="1850" spans="1:51" x14ac:dyDescent="0.25">
      <c r="A1850" s="2" t="s">
        <v>283</v>
      </c>
      <c r="B1850" s="6">
        <v>33525</v>
      </c>
      <c r="C1850" s="11"/>
      <c r="E1850">
        <v>332.42</v>
      </c>
      <c r="F1850">
        <v>0.18049999999999999</v>
      </c>
      <c r="G1850">
        <v>0.19175</v>
      </c>
      <c r="H1850">
        <v>0.19700000000000001</v>
      </c>
      <c r="I1850">
        <v>0.22575000000000001</v>
      </c>
      <c r="J1850">
        <v>0.24049999999999999</v>
      </c>
      <c r="K1850">
        <v>0.25380000000000003</v>
      </c>
      <c r="L1850">
        <v>0.22245000000000001</v>
      </c>
      <c r="M1850">
        <v>0.30070000000000002</v>
      </c>
      <c r="Q1850" s="14"/>
      <c r="R1850" s="29">
        <v>2117.0510892814873</v>
      </c>
      <c r="S1850" s="14"/>
      <c r="T1850" s="14"/>
      <c r="U1850" s="14"/>
      <c r="AA1850" s="14"/>
      <c r="AD1850" s="14"/>
      <c r="AE1850" s="14"/>
      <c r="AF1850" s="14"/>
      <c r="AJ1850" s="14"/>
      <c r="AK1850" s="14"/>
      <c r="AL1850" s="14"/>
      <c r="AM1850" s="14"/>
      <c r="AU1850" s="14"/>
      <c r="AV1850" s="14"/>
      <c r="AW1850" s="14"/>
      <c r="AX1850" s="14"/>
    </row>
    <row r="1851" spans="1:51" x14ac:dyDescent="0.25">
      <c r="A1851" s="2" t="s">
        <v>283</v>
      </c>
      <c r="B1851" s="6">
        <v>33532</v>
      </c>
      <c r="C1851" s="11"/>
      <c r="E1851">
        <v>343.49</v>
      </c>
      <c r="F1851">
        <v>0.20499999999999999</v>
      </c>
      <c r="G1851">
        <v>0.22775000000000001</v>
      </c>
      <c r="H1851">
        <v>0.2019</v>
      </c>
      <c r="I1851">
        <v>0.22445000000000001</v>
      </c>
      <c r="J1851">
        <v>0.2364</v>
      </c>
      <c r="K1851">
        <v>0.2525</v>
      </c>
      <c r="L1851">
        <v>0.21959999999999999</v>
      </c>
      <c r="M1851">
        <v>0.29970000000000002</v>
      </c>
      <c r="Q1851" s="14"/>
      <c r="R1851" s="29">
        <v>969.87855784618216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U1851" s="14"/>
      <c r="AV1851" s="14"/>
      <c r="AW1851" s="14"/>
      <c r="AX1851" s="14"/>
    </row>
    <row r="1852" spans="1:51" x14ac:dyDescent="0.25">
      <c r="A1852" s="2" t="s">
        <v>283</v>
      </c>
      <c r="B1852" s="6">
        <v>33533</v>
      </c>
      <c r="C1852" s="11"/>
      <c r="Q1852" s="14"/>
      <c r="R1852" s="29">
        <v>1962.8623815778597</v>
      </c>
      <c r="S1852" s="14"/>
      <c r="T1852" s="14"/>
      <c r="U1852" s="14"/>
      <c r="AA1852" s="14"/>
      <c r="AD1852" s="14"/>
      <c r="AE1852" s="14"/>
      <c r="AF1852" s="14"/>
      <c r="AI1852">
        <v>6.5258925049999998</v>
      </c>
      <c r="AJ1852" s="14"/>
      <c r="AK1852" s="14"/>
      <c r="AL1852" s="14">
        <v>258.45360260376964</v>
      </c>
      <c r="AM1852" s="14">
        <v>251.67745027558112</v>
      </c>
      <c r="AS1852">
        <v>265</v>
      </c>
      <c r="AU1852" s="14"/>
      <c r="AV1852" s="14"/>
      <c r="AW1852" s="14"/>
      <c r="AX1852" s="14">
        <v>360.02139739623038</v>
      </c>
      <c r="AY1852">
        <v>727.5</v>
      </c>
    </row>
    <row r="1853" spans="1:51" x14ac:dyDescent="0.25">
      <c r="A1853" s="2" t="s">
        <v>283</v>
      </c>
      <c r="B1853" s="6">
        <v>33540</v>
      </c>
      <c r="C1853" s="11"/>
      <c r="E1853">
        <v>351.58499999999998</v>
      </c>
      <c r="F1853">
        <v>0.23200000000000001</v>
      </c>
      <c r="G1853">
        <v>0.24475</v>
      </c>
      <c r="H1853">
        <v>0.20845</v>
      </c>
      <c r="I1853">
        <v>0.2271</v>
      </c>
      <c r="J1853">
        <v>0.22925000000000001</v>
      </c>
      <c r="K1853">
        <v>0.2485</v>
      </c>
      <c r="L1853">
        <v>0.21859999999999999</v>
      </c>
      <c r="M1853">
        <v>0.29854999999999998</v>
      </c>
      <c r="Q1853" s="14"/>
      <c r="R1853" s="14"/>
      <c r="S1853" s="14"/>
      <c r="T1853" s="14"/>
      <c r="U1853" s="14"/>
      <c r="AA1853" s="14"/>
      <c r="AD1853" s="14"/>
      <c r="AE1853" s="14"/>
      <c r="AF1853" s="14"/>
      <c r="AJ1853" s="14"/>
      <c r="AK1853" s="14"/>
      <c r="AL1853" s="14"/>
      <c r="AM1853" s="14"/>
      <c r="AU1853" s="14"/>
      <c r="AV1853" s="14"/>
      <c r="AW1853" s="14"/>
      <c r="AX1853" s="14"/>
    </row>
    <row r="1854" spans="1:51" x14ac:dyDescent="0.25">
      <c r="A1854" s="2" t="s">
        <v>283</v>
      </c>
      <c r="B1854" s="6">
        <v>33546</v>
      </c>
      <c r="C1854" s="11"/>
      <c r="E1854">
        <v>361.9</v>
      </c>
      <c r="F1854">
        <v>0.27</v>
      </c>
      <c r="G1854">
        <v>0.25824999999999998</v>
      </c>
      <c r="H1854">
        <v>0.21804999999999999</v>
      </c>
      <c r="I1854">
        <v>0.22359999999999999</v>
      </c>
      <c r="J1854">
        <v>0.22969999999999999</v>
      </c>
      <c r="K1854">
        <v>0.2467</v>
      </c>
      <c r="L1854">
        <v>0.21410000000000001</v>
      </c>
      <c r="M1854">
        <v>0.29820000000000002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U1854" s="14"/>
      <c r="AV1854" s="14"/>
      <c r="AW1854" s="14"/>
      <c r="AX1854" s="14"/>
    </row>
    <row r="1855" spans="1:51" x14ac:dyDescent="0.25">
      <c r="A1855" s="2" t="s">
        <v>283</v>
      </c>
      <c r="B1855" s="6">
        <v>33547</v>
      </c>
      <c r="C1855" s="11"/>
      <c r="Q1855" s="14">
        <v>15.971</v>
      </c>
      <c r="R1855" s="14">
        <v>862.875</v>
      </c>
      <c r="S1855" s="14"/>
      <c r="T1855" s="14"/>
      <c r="U1855" s="14"/>
      <c r="AA1855" s="14"/>
      <c r="AD1855" s="14"/>
      <c r="AE1855" s="14"/>
      <c r="AF1855" s="14">
        <v>2.0749999999999886</v>
      </c>
      <c r="AI1855">
        <v>6.0510919300000001</v>
      </c>
      <c r="AJ1855" s="14"/>
      <c r="AK1855" s="14"/>
      <c r="AL1855" s="14">
        <v>245.94302995733085</v>
      </c>
      <c r="AM1855" s="14">
        <v>242.12543053960962</v>
      </c>
      <c r="AS1855">
        <v>197.5</v>
      </c>
      <c r="AU1855" s="14"/>
      <c r="AV1855" s="14"/>
      <c r="AW1855" s="14"/>
      <c r="AX1855" s="14">
        <v>614.85697004266922</v>
      </c>
      <c r="AY1855">
        <v>592.5</v>
      </c>
    </row>
    <row r="1856" spans="1:51" x14ac:dyDescent="0.25">
      <c r="A1856" s="2" t="s">
        <v>283</v>
      </c>
      <c r="B1856" s="6">
        <v>33553</v>
      </c>
      <c r="C1856" s="11"/>
      <c r="E1856">
        <v>361.73</v>
      </c>
      <c r="F1856">
        <v>0.26050000000000001</v>
      </c>
      <c r="G1856">
        <v>0.25819999999999999</v>
      </c>
      <c r="H1856">
        <v>0.22055</v>
      </c>
      <c r="I1856">
        <v>0.23005</v>
      </c>
      <c r="J1856">
        <v>0.23175000000000001</v>
      </c>
      <c r="K1856">
        <v>0.24395</v>
      </c>
      <c r="L1856">
        <v>0.21609999999999999</v>
      </c>
      <c r="M1856">
        <v>0.29509999999999997</v>
      </c>
      <c r="Q1856" s="14"/>
      <c r="R1856" s="14"/>
      <c r="S1856" s="14"/>
      <c r="T1856" s="14"/>
      <c r="U1856" s="14"/>
      <c r="AA1856" s="14"/>
      <c r="AD1856" s="14"/>
      <c r="AE1856" s="14"/>
      <c r="AF1856" s="14"/>
      <c r="AJ1856" s="14"/>
      <c r="AK1856" s="14"/>
      <c r="AL1856" s="14"/>
      <c r="AM1856" s="14"/>
      <c r="AU1856" s="14"/>
      <c r="AV1856" s="14"/>
      <c r="AW1856" s="14"/>
      <c r="AX1856" s="14"/>
    </row>
    <row r="1857" spans="1:51" x14ac:dyDescent="0.25">
      <c r="A1857" s="2" t="s">
        <v>283</v>
      </c>
      <c r="B1857" s="6">
        <v>33560</v>
      </c>
      <c r="C1857" s="11"/>
      <c r="E1857">
        <v>359.88499999999999</v>
      </c>
      <c r="F1857">
        <v>0.255</v>
      </c>
      <c r="G1857">
        <v>0.2495</v>
      </c>
      <c r="H1857">
        <v>0.22145000000000001</v>
      </c>
      <c r="I1857">
        <v>0.23164999999999999</v>
      </c>
      <c r="J1857">
        <v>0.23185</v>
      </c>
      <c r="K1857">
        <v>0.24374999999999999</v>
      </c>
      <c r="L1857">
        <v>0.21834999999999999</v>
      </c>
      <c r="M1857">
        <v>0.29575000000000001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U1857" s="14"/>
      <c r="AV1857" s="14"/>
      <c r="AW1857" s="14"/>
      <c r="AX1857" s="14"/>
    </row>
    <row r="1858" spans="1:51" x14ac:dyDescent="0.25">
      <c r="A1858" s="2" t="s">
        <v>283</v>
      </c>
      <c r="B1858" s="6">
        <v>33561</v>
      </c>
      <c r="C1858" s="11"/>
      <c r="Q1858" s="14">
        <v>19.244575495718735</v>
      </c>
      <c r="R1858" s="14">
        <v>1501.1</v>
      </c>
      <c r="S1858" s="14">
        <v>236.42500000000001</v>
      </c>
      <c r="T1858" s="14">
        <v>1.5899999999999997E-2</v>
      </c>
      <c r="U1858" s="14">
        <v>3.76132</v>
      </c>
      <c r="AA1858" s="14">
        <v>0</v>
      </c>
      <c r="AD1858" s="14">
        <v>0.82499999999999996</v>
      </c>
      <c r="AE1858" s="14">
        <v>2.6969999999999571E-2</v>
      </c>
      <c r="AF1858" s="14">
        <v>3.1749999999999545</v>
      </c>
      <c r="AI1858">
        <v>6.9612062379999999</v>
      </c>
      <c r="AJ1858" s="14">
        <v>2.9050000000000003E-2</v>
      </c>
      <c r="AK1858" s="14">
        <v>7.9268047718503833</v>
      </c>
      <c r="AL1858" s="14">
        <v>273.72788012706405</v>
      </c>
      <c r="AM1858" s="14">
        <v>251.41345485440644</v>
      </c>
      <c r="AS1858">
        <v>257.5</v>
      </c>
      <c r="AT1858">
        <v>3.7591575000000002</v>
      </c>
      <c r="AU1858" s="14">
        <v>264.11945836444204</v>
      </c>
      <c r="AV1858" s="14">
        <v>8.0000000000000002E-3</v>
      </c>
      <c r="AW1858" s="14">
        <v>7.7393693415415283</v>
      </c>
      <c r="AX1858" s="14">
        <v>987.77211987293595</v>
      </c>
      <c r="AY1858">
        <v>727.5</v>
      </c>
    </row>
    <row r="1859" spans="1:51" x14ac:dyDescent="0.25">
      <c r="A1859" s="2" t="s">
        <v>283</v>
      </c>
      <c r="B1859" s="6">
        <v>33568</v>
      </c>
      <c r="C1859" s="11"/>
      <c r="Q1859" s="14">
        <v>19.868761666002214</v>
      </c>
      <c r="R1859" s="14">
        <v>1662.8</v>
      </c>
      <c r="S1859" s="14">
        <v>254.7</v>
      </c>
      <c r="T1859" s="14">
        <v>1.37E-2</v>
      </c>
      <c r="U1859" s="14">
        <v>3.5285899999999994</v>
      </c>
      <c r="AA1859" s="14">
        <v>14.890270817778969</v>
      </c>
      <c r="AD1859" s="14">
        <v>0.875</v>
      </c>
      <c r="AE1859" s="14">
        <v>4.4655000000000195E-2</v>
      </c>
      <c r="AF1859" s="14">
        <v>5.1000000000000227</v>
      </c>
      <c r="AI1859">
        <v>6.3319999999999999</v>
      </c>
      <c r="AJ1859" s="14">
        <v>2.895E-2</v>
      </c>
      <c r="AK1859" s="14">
        <v>7.7737768853193829</v>
      </c>
      <c r="AL1859" s="14">
        <v>265.55880836785877</v>
      </c>
      <c r="AM1859" s="14">
        <v>240.4960418513698</v>
      </c>
      <c r="AS1859">
        <v>227.5</v>
      </c>
      <c r="AT1859">
        <v>3.4893900000000002</v>
      </c>
      <c r="AU1859" s="14">
        <v>264.11945836444204</v>
      </c>
      <c r="AV1859" s="14">
        <v>7.6500000000000005E-3</v>
      </c>
      <c r="AW1859" s="14">
        <v>8.708143640663085</v>
      </c>
      <c r="AX1859" s="14">
        <v>1137.4411916321412</v>
      </c>
      <c r="AY1859">
        <v>630</v>
      </c>
    </row>
    <row r="1860" spans="1:51" x14ac:dyDescent="0.25">
      <c r="A1860" s="2" t="s">
        <v>283</v>
      </c>
      <c r="B1860" s="6">
        <v>33574</v>
      </c>
      <c r="C1860" s="11"/>
      <c r="E1860">
        <v>363.53500000000003</v>
      </c>
      <c r="F1860">
        <v>0.25700000000000001</v>
      </c>
      <c r="G1860">
        <v>0.26315</v>
      </c>
      <c r="H1860">
        <v>0.23205000000000001</v>
      </c>
      <c r="I1860">
        <v>0.24679999999999999</v>
      </c>
      <c r="J1860">
        <v>0.22750000000000001</v>
      </c>
      <c r="K1860">
        <v>0.23995</v>
      </c>
      <c r="L1860">
        <v>0.20635000000000001</v>
      </c>
      <c r="M1860">
        <v>0.28975000000000001</v>
      </c>
      <c r="Q1860" s="14">
        <v>19.247639641735489</v>
      </c>
      <c r="R1860" s="14">
        <v>1647.375</v>
      </c>
      <c r="S1860" s="14">
        <v>302.45000000000005</v>
      </c>
      <c r="T1860" s="14">
        <v>1.7299999999999999E-2</v>
      </c>
      <c r="U1860" s="14">
        <v>5.20228</v>
      </c>
      <c r="AA1860" s="14">
        <v>38.330541635557978</v>
      </c>
      <c r="AD1860" s="14">
        <v>0.89</v>
      </c>
      <c r="AE1860" s="14">
        <v>4.227999999999979E-2</v>
      </c>
      <c r="AF1860" s="14">
        <v>4.7749999999999773</v>
      </c>
      <c r="AI1860">
        <v>4.3860000000000001</v>
      </c>
      <c r="AJ1860" s="14">
        <v>3.0899999999999997E-2</v>
      </c>
      <c r="AK1860" s="14">
        <v>7.1482068964781531</v>
      </c>
      <c r="AL1860" s="14">
        <v>230.77319509325852</v>
      </c>
      <c r="AM1860" s="14">
        <v>192.84074910975193</v>
      </c>
      <c r="AS1860">
        <v>192.5</v>
      </c>
      <c r="AT1860">
        <v>5.2323849999999998</v>
      </c>
      <c r="AU1860" s="14">
        <v>264.11945836444204</v>
      </c>
      <c r="AV1860" s="14">
        <v>6.2999999999999992E-3</v>
      </c>
      <c r="AW1860" s="14">
        <v>6.9355202469848187</v>
      </c>
      <c r="AX1860" s="14">
        <v>1109.3768049067412</v>
      </c>
      <c r="AY1860">
        <v>577.5</v>
      </c>
    </row>
    <row r="1861" spans="1:51" x14ac:dyDescent="0.25">
      <c r="A1861" s="2" t="s">
        <v>283</v>
      </c>
      <c r="B1861" s="6">
        <v>33581</v>
      </c>
      <c r="C1861" s="11"/>
      <c r="E1861">
        <v>373.88499999999999</v>
      </c>
      <c r="F1861">
        <v>0.29199999999999998</v>
      </c>
      <c r="G1861">
        <v>0.2707</v>
      </c>
      <c r="H1861">
        <v>0.2407</v>
      </c>
      <c r="I1861">
        <v>0.25314999999999999</v>
      </c>
      <c r="J1861">
        <v>0.22739999999999999</v>
      </c>
      <c r="K1861">
        <v>0.23594999999999999</v>
      </c>
      <c r="L1861">
        <v>0.20699999999999999</v>
      </c>
      <c r="M1861">
        <v>0.28505000000000003</v>
      </c>
      <c r="Q1861" s="14">
        <v>24.971693497375327</v>
      </c>
      <c r="R1861" s="14">
        <v>2025.9749999999999</v>
      </c>
      <c r="S1861" s="14">
        <v>459.92499999999995</v>
      </c>
      <c r="T1861" s="14">
        <v>1.5650000000000001E-2</v>
      </c>
      <c r="U1861" s="14">
        <v>7.2045199999999987</v>
      </c>
      <c r="AA1861" s="14">
        <v>195.80554163555794</v>
      </c>
      <c r="AD1861" s="14">
        <v>1.1299999999999999</v>
      </c>
      <c r="AE1861" s="14">
        <v>3.4182499999999741E-2</v>
      </c>
      <c r="AF1861" s="14">
        <v>3.0249999999999773</v>
      </c>
      <c r="AI1861">
        <v>5.1829999999999998</v>
      </c>
      <c r="AJ1861" s="14">
        <v>3.1449999999999999E-2</v>
      </c>
      <c r="AK1861" s="14">
        <v>7.8083759646422379</v>
      </c>
      <c r="AL1861" s="14">
        <v>247.74128911554553</v>
      </c>
      <c r="AM1861" s="14">
        <v>207.43286148315309</v>
      </c>
      <c r="AS1861">
        <v>260</v>
      </c>
      <c r="AT1861">
        <v>7.1978262500000003</v>
      </c>
      <c r="AU1861" s="14">
        <v>264.11945836444204</v>
      </c>
      <c r="AV1861" s="14">
        <v>7.5500000000000003E-3</v>
      </c>
      <c r="AW1861" s="14">
        <v>9.9251242352591529</v>
      </c>
      <c r="AX1861" s="14">
        <v>1315.2837108844546</v>
      </c>
      <c r="AY1861">
        <v>637.5</v>
      </c>
    </row>
    <row r="1862" spans="1:51" x14ac:dyDescent="0.25">
      <c r="A1862" s="2" t="s">
        <v>283</v>
      </c>
      <c r="B1862" s="6">
        <v>33585</v>
      </c>
      <c r="C1862" s="11"/>
      <c r="Q1862" s="14">
        <v>19.286051434383435</v>
      </c>
      <c r="R1862" s="14">
        <v>1656.9749999999999</v>
      </c>
      <c r="S1862" s="14">
        <v>413.75</v>
      </c>
      <c r="T1862" s="14">
        <v>1.8349999999999998E-2</v>
      </c>
      <c r="U1862" s="14">
        <v>7.5866249999999997</v>
      </c>
      <c r="AA1862" s="14">
        <v>149.63054163555796</v>
      </c>
      <c r="AD1862" s="14">
        <v>0.95500000000000007</v>
      </c>
      <c r="AE1862" s="14">
        <v>4.6664999999999832E-2</v>
      </c>
      <c r="AF1862" s="14">
        <v>4.8999999999999773</v>
      </c>
      <c r="AI1862">
        <v>4.3479999999999999</v>
      </c>
      <c r="AJ1862" s="14">
        <v>2.9300000000000003E-2</v>
      </c>
      <c r="AK1862" s="14">
        <v>5.6507923525217505</v>
      </c>
      <c r="AL1862" s="14">
        <v>192.85980725330205</v>
      </c>
      <c r="AM1862" s="14">
        <v>224.75238025923159</v>
      </c>
      <c r="AS1862">
        <v>205</v>
      </c>
      <c r="AT1862">
        <v>7.5923125000000002</v>
      </c>
      <c r="AU1862" s="14">
        <v>264.11945836444204</v>
      </c>
      <c r="AV1862" s="14">
        <v>5.7499999999999999E-3</v>
      </c>
      <c r="AW1862" s="14">
        <v>5.9973547713720547</v>
      </c>
      <c r="AX1862" s="14">
        <v>1045.465192746698</v>
      </c>
      <c r="AY1862">
        <v>540</v>
      </c>
    </row>
    <row r="1863" spans="1:51" x14ac:dyDescent="0.25">
      <c r="A1863" s="2" t="s">
        <v>283</v>
      </c>
      <c r="B1863" s="6">
        <v>33588</v>
      </c>
      <c r="C1863" s="11"/>
      <c r="E1863">
        <v>379.61500000000001</v>
      </c>
      <c r="F1863">
        <v>0.28199999999999997</v>
      </c>
      <c r="G1863">
        <v>0.27825</v>
      </c>
      <c r="H1863">
        <v>0.24890000000000001</v>
      </c>
      <c r="I1863">
        <v>0.26640000000000003</v>
      </c>
      <c r="J1863">
        <v>0.2336</v>
      </c>
      <c r="K1863">
        <v>0.23715</v>
      </c>
      <c r="L1863">
        <v>0.20910000000000001</v>
      </c>
      <c r="M1863">
        <v>0.28534999999999999</v>
      </c>
      <c r="Q1863" s="14"/>
      <c r="R1863" s="14"/>
      <c r="S1863" s="14"/>
      <c r="T1863" s="14"/>
      <c r="U1863" s="14"/>
      <c r="AA1863" s="14"/>
      <c r="AD1863" s="14"/>
      <c r="AE1863" s="14"/>
      <c r="AF1863" s="14"/>
      <c r="AJ1863" s="14"/>
      <c r="AK1863" s="14"/>
      <c r="AL1863" s="14"/>
      <c r="AM1863" s="14"/>
      <c r="AU1863" s="14"/>
      <c r="AV1863" s="14"/>
      <c r="AW1863" s="14"/>
      <c r="AX1863" s="14"/>
    </row>
    <row r="1864" spans="1:51" x14ac:dyDescent="0.25">
      <c r="A1864" s="2" t="s">
        <v>283</v>
      </c>
      <c r="B1864" s="6">
        <v>33590</v>
      </c>
      <c r="C1864" s="11"/>
      <c r="Q1864" s="14">
        <v>23.245946960515795</v>
      </c>
      <c r="R1864" s="14">
        <v>2054.3500000000004</v>
      </c>
      <c r="S1864" s="14">
        <v>610.25</v>
      </c>
      <c r="T1864" s="14">
        <v>1.575E-2</v>
      </c>
      <c r="U1864" s="14">
        <v>9.6717999999999993</v>
      </c>
      <c r="AA1864" s="14">
        <v>346.13054163555796</v>
      </c>
      <c r="AD1864" s="14">
        <v>1.1950000000000001</v>
      </c>
      <c r="AE1864" s="14">
        <v>4.7117499999999216E-2</v>
      </c>
      <c r="AF1864" s="14">
        <v>3.8249999999999318</v>
      </c>
      <c r="AI1864">
        <v>4.5510000000000002</v>
      </c>
      <c r="AJ1864" s="14">
        <v>2.7999999999999997E-2</v>
      </c>
      <c r="AK1864" s="14">
        <v>6.2953610939268208</v>
      </c>
      <c r="AL1864" s="14">
        <v>226.34073934364392</v>
      </c>
      <c r="AM1864" s="14">
        <v>202.11429446912825</v>
      </c>
      <c r="AT1864">
        <v>9.6114374999999992</v>
      </c>
      <c r="AU1864" s="14">
        <v>264.11945836444204</v>
      </c>
      <c r="AV1864" s="14">
        <v>5.9000000000000007E-3</v>
      </c>
      <c r="AW1864" s="14">
        <v>7.1267681252357606</v>
      </c>
      <c r="AX1864" s="14">
        <v>1213.9342606563562</v>
      </c>
      <c r="AY1864">
        <v>575</v>
      </c>
    </row>
    <row r="1865" spans="1:51" x14ac:dyDescent="0.25">
      <c r="A1865" s="2" t="s">
        <v>283</v>
      </c>
      <c r="B1865" s="6">
        <v>33595</v>
      </c>
      <c r="C1865" s="11"/>
      <c r="E1865">
        <v>363.07</v>
      </c>
      <c r="F1865">
        <v>0.23499999999999999</v>
      </c>
      <c r="G1865">
        <v>0.2591</v>
      </c>
      <c r="H1865">
        <v>0.24049999999999999</v>
      </c>
      <c r="I1865">
        <v>0.26064999999999999</v>
      </c>
      <c r="J1865">
        <v>0.23485</v>
      </c>
      <c r="K1865">
        <v>0.23719999999999999</v>
      </c>
      <c r="L1865">
        <v>0.20610000000000001</v>
      </c>
      <c r="M1865">
        <v>0.28389999999999999</v>
      </c>
      <c r="Q1865" s="14">
        <v>26.967721420228639</v>
      </c>
      <c r="R1865" s="14">
        <v>2337.1999999999998</v>
      </c>
      <c r="S1865" s="14">
        <v>799.25</v>
      </c>
      <c r="T1865" s="14">
        <v>1.7849999999999998E-2</v>
      </c>
      <c r="U1865" s="14">
        <v>14.188649999999999</v>
      </c>
      <c r="AA1865" s="14">
        <v>535.13054163555796</v>
      </c>
      <c r="AD1865" s="14">
        <v>1.145</v>
      </c>
      <c r="AE1865" s="14">
        <v>8.8304999999999551E-2</v>
      </c>
      <c r="AF1865" s="14">
        <v>8.1749999999999545</v>
      </c>
      <c r="AI1865">
        <v>4.1820000000000004</v>
      </c>
      <c r="AJ1865" s="14">
        <v>2.7050000000000001E-2</v>
      </c>
      <c r="AK1865" s="14">
        <v>5.1995652115081299</v>
      </c>
      <c r="AL1865" s="14">
        <v>193.64214936309909</v>
      </c>
      <c r="AM1865" s="14">
        <v>217.48538011695908</v>
      </c>
      <c r="AT1865">
        <v>14.266612500000001</v>
      </c>
      <c r="AU1865" s="14">
        <v>264.11945836444204</v>
      </c>
      <c r="AV1865" s="14">
        <v>5.4000000000000003E-3</v>
      </c>
      <c r="AW1865" s="14">
        <v>7.1973416986690291</v>
      </c>
      <c r="AX1865" s="14">
        <v>1336.1328506369009</v>
      </c>
      <c r="AY1865">
        <v>605</v>
      </c>
    </row>
    <row r="1866" spans="1:51" x14ac:dyDescent="0.25">
      <c r="A1866" s="2" t="s">
        <v>283</v>
      </c>
      <c r="B1866" s="6">
        <v>33602</v>
      </c>
      <c r="C1866" s="11"/>
      <c r="E1866">
        <v>372.41</v>
      </c>
      <c r="F1866">
        <v>0.29749999999999999</v>
      </c>
      <c r="G1866">
        <v>0.26555000000000001</v>
      </c>
      <c r="H1866">
        <v>0.2369</v>
      </c>
      <c r="I1866">
        <v>0.25559999999999999</v>
      </c>
      <c r="J1866">
        <v>0.22689999999999999</v>
      </c>
      <c r="K1866">
        <v>0.23599999999999999</v>
      </c>
      <c r="L1866">
        <v>0.20369999999999999</v>
      </c>
      <c r="M1866">
        <v>0.27979999999999999</v>
      </c>
      <c r="Q1866" s="14">
        <v>31.731592550041995</v>
      </c>
      <c r="R1866" s="14">
        <v>2457.375</v>
      </c>
      <c r="S1866" s="14">
        <v>1034</v>
      </c>
      <c r="T1866" s="14">
        <v>1.9349999999999999E-2</v>
      </c>
      <c r="U1866" s="14">
        <v>20.0321</v>
      </c>
      <c r="AA1866" s="14">
        <v>769.88054163555796</v>
      </c>
      <c r="AD1866" s="14">
        <v>0.98499999999999999</v>
      </c>
      <c r="AE1866" s="14">
        <v>0.14101500000000045</v>
      </c>
      <c r="AF1866" s="14">
        <v>14.325000000000045</v>
      </c>
      <c r="AI1866">
        <v>4.3250000000000002</v>
      </c>
      <c r="AJ1866" s="14">
        <v>2.69E-2</v>
      </c>
      <c r="AK1866" s="14">
        <v>5.0520374735514846</v>
      </c>
      <c r="AL1866" s="14">
        <v>184.86973214913647</v>
      </c>
      <c r="AM1866" s="14">
        <v>234.12543792190036</v>
      </c>
      <c r="AT1866">
        <v>20.007899999999999</v>
      </c>
      <c r="AU1866" s="14">
        <v>264.11945836444204</v>
      </c>
      <c r="AV1866" s="14">
        <v>5.0499999999999998E-3</v>
      </c>
      <c r="AW1866" s="14">
        <v>6.1852416786894793</v>
      </c>
      <c r="AX1866" s="14">
        <v>1224.1802678508634</v>
      </c>
      <c r="AY1866">
        <v>615</v>
      </c>
    </row>
    <row r="1867" spans="1:51" x14ac:dyDescent="0.25">
      <c r="A1867" s="2" t="s">
        <v>283</v>
      </c>
      <c r="B1867" s="6">
        <v>33609</v>
      </c>
      <c r="C1867" s="11"/>
      <c r="E1867">
        <v>380.38499999999999</v>
      </c>
      <c r="F1867">
        <v>0.27200000000000002</v>
      </c>
      <c r="G1867">
        <v>0.28110000000000002</v>
      </c>
      <c r="H1867">
        <v>0.25524999999999998</v>
      </c>
      <c r="I1867">
        <v>0.27834999999999999</v>
      </c>
      <c r="J1867">
        <v>0.23624999999999999</v>
      </c>
      <c r="K1867">
        <v>0.2346</v>
      </c>
      <c r="L1867">
        <v>0.20424999999999999</v>
      </c>
      <c r="M1867">
        <v>0.28025</v>
      </c>
      <c r="Q1867" s="14">
        <v>29.345517664236638</v>
      </c>
      <c r="R1867" s="14">
        <v>2505.4499999999998</v>
      </c>
      <c r="S1867" s="14">
        <v>1215.5</v>
      </c>
      <c r="T1867" s="14">
        <v>1.8550000000000001E-2</v>
      </c>
      <c r="U1867" s="14">
        <v>22.411349999999999</v>
      </c>
      <c r="AA1867" s="14">
        <v>951.38054163555807</v>
      </c>
      <c r="AD1867" s="14">
        <v>1.0150000000000001</v>
      </c>
      <c r="AE1867" s="14">
        <v>0.1787824999999989</v>
      </c>
      <c r="AF1867" s="14">
        <v>18.224999999999909</v>
      </c>
      <c r="AI1867">
        <v>1.1870000000000001</v>
      </c>
      <c r="AJ1867" s="14">
        <v>1.8749999999999999E-2</v>
      </c>
      <c r="AK1867" s="14">
        <v>1.2834838845822567</v>
      </c>
      <c r="AL1867" s="14">
        <v>64.090848406546087</v>
      </c>
      <c r="AM1867" s="14">
        <v>190.1994301994302</v>
      </c>
      <c r="AT1867">
        <v>22.547525</v>
      </c>
      <c r="AU1867" s="14">
        <v>264.11945836444204</v>
      </c>
      <c r="AV1867" s="14">
        <v>3.4999999999999996E-3</v>
      </c>
      <c r="AW1867" s="14">
        <v>4.3921430663221361</v>
      </c>
      <c r="AX1867" s="14">
        <v>1207.6341515934541</v>
      </c>
      <c r="AY1867">
        <v>587.5</v>
      </c>
    </row>
    <row r="1868" spans="1:51" x14ac:dyDescent="0.25">
      <c r="A1868" s="2" t="s">
        <v>283</v>
      </c>
      <c r="B1868" s="6">
        <v>33613</v>
      </c>
      <c r="C1868" s="11"/>
      <c r="Q1868" s="14">
        <v>27.187290481437451</v>
      </c>
      <c r="R1868" s="14">
        <v>2200.0749999999998</v>
      </c>
      <c r="S1868" s="14">
        <v>1170.75</v>
      </c>
      <c r="T1868" s="14">
        <v>2.06E-2</v>
      </c>
      <c r="U1868" s="14">
        <v>24.057950000000002</v>
      </c>
      <c r="AA1868" s="14">
        <v>906.63054163555807</v>
      </c>
      <c r="AD1868" s="14"/>
      <c r="AE1868" s="14"/>
      <c r="AF1868" s="14">
        <v>15.849999999999909</v>
      </c>
      <c r="AI1868">
        <v>0.57499999999999996</v>
      </c>
      <c r="AJ1868" s="14">
        <v>2.3499999999999997E-2</v>
      </c>
      <c r="AK1868" s="14">
        <v>0.6890717978440144</v>
      </c>
      <c r="AL1868" s="14">
        <v>31.217008121463032</v>
      </c>
      <c r="AM1868" s="14">
        <v>188.33333333333334</v>
      </c>
      <c r="AT1868">
        <v>24.117450000000002</v>
      </c>
      <c r="AU1868" s="14">
        <v>264.11945836444204</v>
      </c>
      <c r="AV1868" s="14">
        <v>3.0000000000000005E-3</v>
      </c>
      <c r="AW1868" s="14">
        <v>3.0193956299559286</v>
      </c>
      <c r="AX1868" s="14">
        <v>982.25799187853704</v>
      </c>
      <c r="AY1868">
        <v>575</v>
      </c>
    </row>
    <row r="1869" spans="1:51" x14ac:dyDescent="0.25">
      <c r="A1869" s="2" t="s">
        <v>283</v>
      </c>
      <c r="B1869" s="6">
        <v>33616</v>
      </c>
      <c r="C1869" s="11"/>
      <c r="E1869">
        <v>389.34</v>
      </c>
      <c r="F1869">
        <v>0.28599999999999998</v>
      </c>
      <c r="G1869">
        <v>0.28179999999999999</v>
      </c>
      <c r="H1869">
        <v>0.2591</v>
      </c>
      <c r="I1869">
        <v>0.28725000000000001</v>
      </c>
      <c r="J1869">
        <v>0.24790000000000001</v>
      </c>
      <c r="K1869">
        <v>0.23794999999999999</v>
      </c>
      <c r="L1869">
        <v>0.20715</v>
      </c>
      <c r="M1869">
        <v>0.27910000000000001</v>
      </c>
      <c r="Q1869" s="14"/>
      <c r="R1869" s="14"/>
      <c r="S1869" s="14"/>
      <c r="T1869" s="14"/>
      <c r="U1869" s="14"/>
      <c r="AA1869" s="14"/>
      <c r="AD1869" s="14"/>
      <c r="AE1869" s="14"/>
      <c r="AF1869" s="14"/>
      <c r="AJ1869" s="14"/>
      <c r="AK1869" s="14"/>
      <c r="AL1869" s="14"/>
      <c r="AM1869" s="14"/>
      <c r="AU1869" s="14"/>
      <c r="AV1869" s="14"/>
      <c r="AW1869" s="14"/>
      <c r="AX1869" s="14"/>
    </row>
    <row r="1870" spans="1:51" x14ac:dyDescent="0.25">
      <c r="A1870" s="2" t="s">
        <v>283</v>
      </c>
      <c r="B1870" s="6">
        <v>33618</v>
      </c>
      <c r="C1870" s="11"/>
      <c r="Q1870" s="14"/>
      <c r="R1870" s="14">
        <v>2680.25</v>
      </c>
      <c r="S1870" s="14">
        <v>1410.25</v>
      </c>
      <c r="T1870" s="14">
        <v>2.0899999999999998E-2</v>
      </c>
      <c r="U1870" s="14">
        <v>29.63505</v>
      </c>
      <c r="AA1870" s="14">
        <v>1146.1305416355581</v>
      </c>
      <c r="AD1870" s="14"/>
      <c r="AE1870" s="14"/>
      <c r="AF1870" s="14"/>
      <c r="AJ1870" s="14"/>
      <c r="AK1870" s="14"/>
      <c r="AL1870" s="14"/>
      <c r="AM1870" s="14"/>
      <c r="AN1870" t="s">
        <v>935</v>
      </c>
      <c r="AT1870">
        <v>29.474225000000001</v>
      </c>
      <c r="AU1870" s="14">
        <v>264.11945836444204</v>
      </c>
      <c r="AV1870" s="14"/>
      <c r="AW1870" s="14"/>
      <c r="AX1870" s="14"/>
    </row>
    <row r="1871" spans="1:51" x14ac:dyDescent="0.25">
      <c r="A1871" s="2" t="s">
        <v>283</v>
      </c>
      <c r="B1871" s="6">
        <v>33623</v>
      </c>
      <c r="C1871" s="11" t="s">
        <v>842</v>
      </c>
      <c r="E1871">
        <v>368.80500000000001</v>
      </c>
      <c r="F1871">
        <v>0.25600000000000001</v>
      </c>
      <c r="G1871">
        <v>0.26119999999999999</v>
      </c>
      <c r="H1871">
        <v>0.24195</v>
      </c>
      <c r="I1871">
        <v>0.26600000000000001</v>
      </c>
      <c r="J1871">
        <v>0.23880000000000001</v>
      </c>
      <c r="K1871">
        <v>0.2384</v>
      </c>
      <c r="L1871">
        <v>0.20505000000000001</v>
      </c>
      <c r="M1871">
        <v>0.27324999999999999</v>
      </c>
      <c r="Q1871" s="14"/>
      <c r="R1871" s="29">
        <v>2266.290214209665</v>
      </c>
      <c r="S1871" s="14"/>
      <c r="T1871" s="14"/>
      <c r="U1871" s="14"/>
      <c r="W1871">
        <v>3.7764525E-2</v>
      </c>
      <c r="Y1871">
        <v>23279.599261858508</v>
      </c>
      <c r="AA1871">
        <v>879.14300831443711</v>
      </c>
      <c r="AD1871" s="14"/>
      <c r="AE1871" s="14"/>
      <c r="AF1871" s="14"/>
      <c r="AJ1871" s="14"/>
      <c r="AK1871" s="14"/>
      <c r="AL1871" s="14"/>
      <c r="AM1871" s="14"/>
      <c r="AN1871" t="s">
        <v>935</v>
      </c>
      <c r="AU1871" s="14"/>
      <c r="AV1871" s="14"/>
      <c r="AW1871" s="14"/>
      <c r="AX1871" s="14"/>
    </row>
    <row r="1872" spans="1:51" x14ac:dyDescent="0.25">
      <c r="A1872" s="2" t="s">
        <v>82</v>
      </c>
      <c r="B1872" s="6">
        <v>33483</v>
      </c>
      <c r="C1872" s="11"/>
      <c r="E1872">
        <v>395.65</v>
      </c>
      <c r="F1872">
        <v>0.27900000000000003</v>
      </c>
      <c r="G1872">
        <v>0.26769999999999999</v>
      </c>
      <c r="H1872">
        <v>0.24909999999999999</v>
      </c>
      <c r="I1872">
        <v>0.27045000000000002</v>
      </c>
      <c r="J1872">
        <v>0.311</v>
      </c>
      <c r="K1872">
        <v>0.25355</v>
      </c>
      <c r="L1872">
        <v>0.27634999999999998</v>
      </c>
      <c r="M1872">
        <v>0.14219999999999999</v>
      </c>
      <c r="Q1872" s="14"/>
      <c r="R1872" s="14"/>
      <c r="S1872" s="14"/>
      <c r="T1872" s="14"/>
      <c r="U1872" s="14"/>
      <c r="AA1872" s="14"/>
      <c r="AD1872" s="14"/>
      <c r="AE1872" s="14"/>
      <c r="AF1872" s="14"/>
      <c r="AJ1872" s="14"/>
      <c r="AK1872" s="14"/>
      <c r="AL1872" s="14"/>
      <c r="AM1872" s="14"/>
      <c r="AU1872" s="14"/>
      <c r="AV1872" s="14"/>
      <c r="AW1872" s="14"/>
      <c r="AX1872" s="14"/>
    </row>
    <row r="1873" spans="1:51" x14ac:dyDescent="0.25">
      <c r="A1873" s="2" t="s">
        <v>82</v>
      </c>
      <c r="B1873" s="6">
        <v>33491</v>
      </c>
      <c r="C1873" s="11"/>
      <c r="E1873">
        <v>384.38499999999999</v>
      </c>
      <c r="F1873">
        <v>0.26050000000000001</v>
      </c>
      <c r="G1873">
        <v>0.25159999999999999</v>
      </c>
      <c r="H1873">
        <v>0.2442</v>
      </c>
      <c r="I1873">
        <v>0.2631</v>
      </c>
      <c r="J1873">
        <v>0.30745</v>
      </c>
      <c r="K1873">
        <v>0.25169999999999998</v>
      </c>
      <c r="L1873">
        <v>0.2722</v>
      </c>
      <c r="M1873">
        <v>0.14235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U1873" s="14"/>
      <c r="AV1873" s="14"/>
      <c r="AW1873" s="14"/>
      <c r="AX1873" s="14"/>
    </row>
    <row r="1874" spans="1:51" x14ac:dyDescent="0.25">
      <c r="A1874" s="2" t="s">
        <v>82</v>
      </c>
      <c r="B1874" s="6">
        <v>33497</v>
      </c>
      <c r="C1874" s="11"/>
      <c r="E1874">
        <v>374.95499999999998</v>
      </c>
      <c r="F1874">
        <v>0.25</v>
      </c>
      <c r="G1874">
        <v>0.23565</v>
      </c>
      <c r="H1874">
        <v>0.23350000000000001</v>
      </c>
      <c r="I1874">
        <v>0.25669999999999998</v>
      </c>
      <c r="J1874">
        <v>0.30399999999999999</v>
      </c>
      <c r="K1874">
        <v>0.25130000000000002</v>
      </c>
      <c r="L1874">
        <v>0.27310000000000001</v>
      </c>
      <c r="M1874">
        <v>0.14105000000000001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U1874" s="14"/>
      <c r="AV1874" s="14"/>
      <c r="AW1874" s="14"/>
      <c r="AX1874" s="14"/>
    </row>
    <row r="1875" spans="1:51" x14ac:dyDescent="0.25">
      <c r="A1875" s="2" t="s">
        <v>82</v>
      </c>
      <c r="B1875" s="6">
        <v>33504</v>
      </c>
      <c r="C1875" s="11"/>
      <c r="E1875">
        <v>371.88</v>
      </c>
      <c r="F1875">
        <v>0.23799999999999999</v>
      </c>
      <c r="G1875">
        <v>0.23515</v>
      </c>
      <c r="H1875">
        <v>0.23300000000000001</v>
      </c>
      <c r="I1875">
        <v>0.25619999999999998</v>
      </c>
      <c r="J1875">
        <v>0.3034</v>
      </c>
      <c r="K1875">
        <v>0.25074999999999997</v>
      </c>
      <c r="L1875">
        <v>0.27255000000000001</v>
      </c>
      <c r="M1875">
        <v>0.14069999999999999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U1875" s="14"/>
      <c r="AV1875" s="14"/>
      <c r="AW1875" s="14"/>
      <c r="AX1875" s="14"/>
    </row>
    <row r="1876" spans="1:51" x14ac:dyDescent="0.25">
      <c r="A1876" s="2" t="s">
        <v>82</v>
      </c>
      <c r="B1876" s="6">
        <v>33505</v>
      </c>
      <c r="C1876" s="11"/>
      <c r="Q1876" s="14"/>
      <c r="R1876" s="14">
        <v>216.97500000000002</v>
      </c>
      <c r="S1876" s="14"/>
      <c r="T1876" s="14"/>
      <c r="U1876" s="14"/>
      <c r="AA1876" s="14"/>
      <c r="AD1876" s="14"/>
      <c r="AE1876" s="14"/>
      <c r="AF1876" s="14"/>
      <c r="AI1876">
        <v>2.9656581260000001</v>
      </c>
      <c r="AJ1876" s="14"/>
      <c r="AK1876" s="14"/>
      <c r="AL1876" s="14">
        <v>132.82012987012988</v>
      </c>
      <c r="AM1876" s="14">
        <v>222.77380952380952</v>
      </c>
      <c r="AS1876">
        <v>217.5</v>
      </c>
      <c r="AU1876" s="14"/>
      <c r="AV1876" s="14"/>
      <c r="AW1876" s="14"/>
      <c r="AX1876" s="14">
        <v>84.154870129870133</v>
      </c>
      <c r="AY1876">
        <v>745</v>
      </c>
    </row>
    <row r="1877" spans="1:51" x14ac:dyDescent="0.25">
      <c r="A1877" s="2" t="s">
        <v>82</v>
      </c>
      <c r="B1877" s="6">
        <v>33512</v>
      </c>
      <c r="C1877" s="11"/>
      <c r="E1877">
        <v>348.26499999999999</v>
      </c>
      <c r="F1877">
        <v>0.21099999999999999</v>
      </c>
      <c r="G1877">
        <v>0.20305000000000001</v>
      </c>
      <c r="H1877">
        <v>0.21879999999999999</v>
      </c>
      <c r="I1877">
        <v>0.23494999999999999</v>
      </c>
      <c r="J1877">
        <v>0.28715000000000002</v>
      </c>
      <c r="K1877">
        <v>0.24725</v>
      </c>
      <c r="L1877">
        <v>0.26945000000000002</v>
      </c>
      <c r="M1877">
        <v>0.13935</v>
      </c>
      <c r="Q1877" s="14"/>
      <c r="R1877" s="14"/>
      <c r="S1877" s="14"/>
      <c r="T1877" s="14"/>
      <c r="U1877" s="14"/>
      <c r="AA1877" s="14"/>
      <c r="AD1877" s="14"/>
      <c r="AE1877" s="14"/>
      <c r="AF1877" s="14"/>
      <c r="AJ1877" s="14"/>
      <c r="AK1877" s="14"/>
      <c r="AL1877" s="14"/>
      <c r="AM1877" s="14"/>
      <c r="AU1877" s="14"/>
      <c r="AV1877" s="14"/>
      <c r="AW1877" s="14"/>
      <c r="AX1877" s="14"/>
    </row>
    <row r="1878" spans="1:51" x14ac:dyDescent="0.25">
      <c r="A1878" s="2" t="s">
        <v>82</v>
      </c>
      <c r="B1878" s="6">
        <v>33519</v>
      </c>
      <c r="C1878" s="11"/>
      <c r="E1878">
        <v>330.39499999999998</v>
      </c>
      <c r="F1878">
        <v>0.182</v>
      </c>
      <c r="G1878">
        <v>0.18049999999999999</v>
      </c>
      <c r="H1878">
        <v>0.2039</v>
      </c>
      <c r="I1878">
        <v>0.22595000000000001</v>
      </c>
      <c r="J1878">
        <v>0.28149999999999997</v>
      </c>
      <c r="K1878">
        <v>0.2422</v>
      </c>
      <c r="L1878">
        <v>0.26545000000000002</v>
      </c>
      <c r="M1878">
        <v>0.14094999999999999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U1878" s="14"/>
      <c r="AV1878" s="14"/>
      <c r="AW1878" s="14"/>
      <c r="AX1878" s="14"/>
    </row>
    <row r="1879" spans="1:51" x14ac:dyDescent="0.25">
      <c r="A1879" s="2" t="s">
        <v>82</v>
      </c>
      <c r="B1879" s="6">
        <v>33521</v>
      </c>
      <c r="C1879" s="11"/>
      <c r="Q1879" s="14"/>
      <c r="R1879" s="14">
        <v>497.47500000000002</v>
      </c>
      <c r="S1879" s="14"/>
      <c r="T1879" s="14"/>
      <c r="U1879" s="14"/>
      <c r="AA1879" s="14"/>
      <c r="AD1879" s="14"/>
      <c r="AE1879" s="14"/>
      <c r="AF1879" s="14"/>
      <c r="AI1879">
        <v>6.4143086829999998</v>
      </c>
      <c r="AJ1879" s="14"/>
      <c r="AK1879" s="14"/>
      <c r="AL1879" s="14">
        <v>250.58668067226887</v>
      </c>
      <c r="AM1879" s="14">
        <v>257.07803873742739</v>
      </c>
      <c r="AS1879">
        <v>302.5</v>
      </c>
      <c r="AU1879" s="14"/>
      <c r="AV1879" s="14"/>
      <c r="AW1879" s="14"/>
      <c r="AX1879" s="14">
        <v>246.8883193277311</v>
      </c>
      <c r="AY1879">
        <v>852.5</v>
      </c>
    </row>
    <row r="1880" spans="1:51" x14ac:dyDescent="0.25">
      <c r="A1880" s="2" t="s">
        <v>82</v>
      </c>
      <c r="B1880" s="6">
        <v>33525</v>
      </c>
      <c r="C1880" s="11"/>
      <c r="E1880">
        <v>312.17500000000001</v>
      </c>
      <c r="F1880">
        <v>0.14699999999999999</v>
      </c>
      <c r="G1880">
        <v>0.15654999999999999</v>
      </c>
      <c r="H1880">
        <v>0.1895</v>
      </c>
      <c r="I1880">
        <v>0.21395</v>
      </c>
      <c r="J1880">
        <v>0.27265</v>
      </c>
      <c r="K1880">
        <v>0.23945</v>
      </c>
      <c r="L1880">
        <v>0.27150000000000002</v>
      </c>
      <c r="M1880">
        <v>0.14055000000000001</v>
      </c>
      <c r="Q1880" s="14"/>
      <c r="R1880" s="14"/>
      <c r="S1880" s="14"/>
      <c r="T1880" s="14"/>
      <c r="U1880" s="14"/>
      <c r="AA1880" s="14"/>
      <c r="AD1880" s="14"/>
      <c r="AE1880" s="14"/>
      <c r="AF1880" s="14"/>
      <c r="AJ1880" s="14"/>
      <c r="AK1880" s="14"/>
      <c r="AL1880" s="14"/>
      <c r="AM1880" s="14"/>
      <c r="AU1880" s="14"/>
      <c r="AV1880" s="14"/>
      <c r="AW1880" s="14"/>
      <c r="AX1880" s="14"/>
    </row>
    <row r="1881" spans="1:51" x14ac:dyDescent="0.25">
      <c r="A1881" s="2" t="s">
        <v>82</v>
      </c>
      <c r="B1881" s="6">
        <v>33532</v>
      </c>
      <c r="C1881" s="11"/>
      <c r="E1881">
        <v>284.63499999999999</v>
      </c>
      <c r="F1881">
        <v>9.5500000000000002E-2</v>
      </c>
      <c r="G1881">
        <v>0.13425000000000001</v>
      </c>
      <c r="H1881">
        <v>0.1663</v>
      </c>
      <c r="I1881">
        <v>0.19450000000000001</v>
      </c>
      <c r="J1881">
        <v>0.25945000000000001</v>
      </c>
      <c r="K1881">
        <v>0.2366</v>
      </c>
      <c r="L1881">
        <v>0.26679999999999998</v>
      </c>
      <c r="M1881">
        <v>0.13955000000000001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U1881" s="14"/>
      <c r="AV1881" s="14"/>
      <c r="AW1881" s="14"/>
      <c r="AX1881" s="14"/>
    </row>
    <row r="1882" spans="1:51" x14ac:dyDescent="0.25">
      <c r="A1882" s="2" t="s">
        <v>82</v>
      </c>
      <c r="B1882" s="6">
        <v>33533</v>
      </c>
      <c r="C1882" s="11"/>
      <c r="Q1882" s="14"/>
      <c r="R1882" s="14">
        <v>781.45</v>
      </c>
      <c r="S1882" s="14"/>
      <c r="T1882" s="14"/>
      <c r="U1882" s="14"/>
      <c r="AA1882" s="14"/>
      <c r="AD1882" s="14"/>
      <c r="AE1882" s="14"/>
      <c r="AF1882" s="14"/>
      <c r="AI1882">
        <v>6.3268816770000003</v>
      </c>
      <c r="AJ1882" s="14"/>
      <c r="AK1882" s="14"/>
      <c r="AL1882" s="14">
        <v>304.78339933674613</v>
      </c>
      <c r="AM1882" s="14">
        <v>207.48566893024076</v>
      </c>
      <c r="AS1882">
        <v>305</v>
      </c>
      <c r="AU1882" s="14"/>
      <c r="AV1882" s="14"/>
      <c r="AW1882" s="14"/>
      <c r="AX1882" s="14">
        <v>476.6666006632538</v>
      </c>
      <c r="AY1882">
        <v>812.5</v>
      </c>
    </row>
    <row r="1883" spans="1:51" x14ac:dyDescent="0.25">
      <c r="A1883" s="2" t="s">
        <v>82</v>
      </c>
      <c r="B1883" s="6">
        <v>33540</v>
      </c>
      <c r="C1883" s="11"/>
      <c r="E1883">
        <v>314.39999999999998</v>
      </c>
      <c r="F1883">
        <v>0.2145</v>
      </c>
      <c r="G1883">
        <v>0.191</v>
      </c>
      <c r="H1883">
        <v>0.17549999999999999</v>
      </c>
      <c r="I1883">
        <v>0.18260000000000001</v>
      </c>
      <c r="J1883">
        <v>0.24725</v>
      </c>
      <c r="K1883">
        <v>0.23080000000000001</v>
      </c>
      <c r="L1883">
        <v>0.26174999999999998</v>
      </c>
      <c r="M1883">
        <v>0.13719999999999999</v>
      </c>
      <c r="Q1883" s="14"/>
      <c r="R1883" s="14"/>
      <c r="S1883" s="14"/>
      <c r="T1883" s="14"/>
      <c r="U1883" s="14"/>
      <c r="AA1883" s="14"/>
      <c r="AD1883" s="14"/>
      <c r="AE1883" s="14"/>
      <c r="AF1883" s="14"/>
      <c r="AJ1883" s="14"/>
      <c r="AK1883" s="14"/>
      <c r="AL1883" s="14"/>
      <c r="AM1883" s="14"/>
      <c r="AU1883" s="14"/>
      <c r="AV1883" s="14"/>
      <c r="AW1883" s="14"/>
      <c r="AX1883" s="14"/>
    </row>
    <row r="1884" spans="1:51" x14ac:dyDescent="0.25">
      <c r="A1884" s="2" t="s">
        <v>82</v>
      </c>
      <c r="B1884" s="6">
        <v>33546</v>
      </c>
      <c r="C1884" s="11"/>
      <c r="E1884">
        <v>330.49</v>
      </c>
      <c r="F1884">
        <v>0.2495</v>
      </c>
      <c r="G1884">
        <v>0.2218</v>
      </c>
      <c r="H1884">
        <v>0.19345000000000001</v>
      </c>
      <c r="I1884">
        <v>0.18475</v>
      </c>
      <c r="J1884">
        <v>0.2432</v>
      </c>
      <c r="K1884">
        <v>0.23244999999999999</v>
      </c>
      <c r="L1884">
        <v>0.25950000000000001</v>
      </c>
      <c r="M1884">
        <v>0.1356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U1884" s="14"/>
      <c r="AV1884" s="14"/>
      <c r="AW1884" s="14"/>
      <c r="AX1884" s="14"/>
    </row>
    <row r="1885" spans="1:51" x14ac:dyDescent="0.25">
      <c r="A1885" s="2" t="s">
        <v>82</v>
      </c>
      <c r="B1885" s="6">
        <v>33547</v>
      </c>
      <c r="C1885" s="11"/>
      <c r="Q1885" s="14">
        <v>17.982089999999999</v>
      </c>
      <c r="R1885" s="14">
        <v>845.59999999999991</v>
      </c>
      <c r="S1885" s="14"/>
      <c r="T1885" s="14"/>
      <c r="U1885" s="14"/>
      <c r="AA1885" s="14"/>
      <c r="AD1885" s="14"/>
      <c r="AE1885" s="14"/>
      <c r="AF1885" s="14">
        <v>4.4750000000000227</v>
      </c>
      <c r="AI1885">
        <v>6.189833148</v>
      </c>
      <c r="AJ1885" s="14"/>
      <c r="AK1885" s="14"/>
      <c r="AL1885" s="14">
        <v>256.9067898933119</v>
      </c>
      <c r="AM1885" s="14">
        <v>240.21090124442082</v>
      </c>
      <c r="AS1885">
        <v>222.5</v>
      </c>
      <c r="AU1885" s="14"/>
      <c r="AV1885" s="14"/>
      <c r="AW1885" s="14"/>
      <c r="AX1885" s="14">
        <v>584.21821010668805</v>
      </c>
      <c r="AY1885">
        <v>652.5</v>
      </c>
    </row>
    <row r="1886" spans="1:51" x14ac:dyDescent="0.25">
      <c r="A1886" s="2" t="s">
        <v>82</v>
      </c>
      <c r="B1886" s="6">
        <v>33553</v>
      </c>
      <c r="C1886" s="11"/>
      <c r="E1886">
        <v>332.94499999999999</v>
      </c>
      <c r="F1886">
        <v>0.249</v>
      </c>
      <c r="G1886">
        <v>0.22570000000000001</v>
      </c>
      <c r="H1886">
        <v>0.19855</v>
      </c>
      <c r="I1886">
        <v>0.19405</v>
      </c>
      <c r="J1886">
        <v>0.24595</v>
      </c>
      <c r="K1886">
        <v>0.2253</v>
      </c>
      <c r="L1886">
        <v>0.25924999999999998</v>
      </c>
      <c r="M1886">
        <v>0.13385</v>
      </c>
      <c r="Q1886" s="14"/>
      <c r="R1886" s="14"/>
      <c r="S1886" s="14"/>
      <c r="T1886" s="14"/>
      <c r="U1886" s="14"/>
      <c r="AA1886" s="14"/>
      <c r="AD1886" s="14"/>
      <c r="AE1886" s="14"/>
      <c r="AF1886" s="14"/>
      <c r="AJ1886" s="14"/>
      <c r="AK1886" s="14"/>
      <c r="AL1886" s="14"/>
      <c r="AM1886" s="14"/>
      <c r="AU1886" s="14"/>
      <c r="AV1886" s="14"/>
      <c r="AW1886" s="14"/>
      <c r="AX1886" s="14"/>
    </row>
    <row r="1887" spans="1:51" x14ac:dyDescent="0.25">
      <c r="A1887" s="2" t="s">
        <v>82</v>
      </c>
      <c r="B1887" s="6">
        <v>33560</v>
      </c>
      <c r="C1887" s="11"/>
      <c r="E1887">
        <v>333.4</v>
      </c>
      <c r="F1887">
        <v>0.2505</v>
      </c>
      <c r="G1887">
        <v>0.22835</v>
      </c>
      <c r="H1887">
        <v>0.20125000000000001</v>
      </c>
      <c r="I1887">
        <v>0.19234999999999999</v>
      </c>
      <c r="J1887">
        <v>0.24640000000000001</v>
      </c>
      <c r="K1887">
        <v>0.2243</v>
      </c>
      <c r="L1887">
        <v>0.25605</v>
      </c>
      <c r="M1887">
        <v>0.1356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U1887" s="14"/>
      <c r="AV1887" s="14"/>
      <c r="AW1887" s="14"/>
      <c r="AX1887" s="14"/>
    </row>
    <row r="1888" spans="1:51" x14ac:dyDescent="0.25">
      <c r="A1888" s="2" t="s">
        <v>82</v>
      </c>
      <c r="B1888" s="6">
        <v>33561</v>
      </c>
      <c r="C1888" s="11"/>
      <c r="Q1888" s="14">
        <v>19.166597430053262</v>
      </c>
      <c r="R1888" s="14">
        <v>1520.1999999999998</v>
      </c>
      <c r="S1888" s="14">
        <v>211.77499999999998</v>
      </c>
      <c r="T1888" s="14">
        <v>1.5349999999999999E-2</v>
      </c>
      <c r="U1888" s="14">
        <v>3.2490799999999993</v>
      </c>
      <c r="AA1888" s="14">
        <v>0</v>
      </c>
      <c r="AD1888" s="14">
        <v>0.84000000000000008</v>
      </c>
      <c r="AE1888" s="14">
        <v>4.9612500000000587E-2</v>
      </c>
      <c r="AF1888" s="14">
        <v>5.9250000000000682</v>
      </c>
      <c r="AI1888">
        <v>6.6487233720000001</v>
      </c>
      <c r="AJ1888" s="14">
        <v>2.9450000000000004E-2</v>
      </c>
      <c r="AK1888" s="14">
        <v>8.4321722281314102</v>
      </c>
      <c r="AL1888" s="14">
        <v>286.38998585654736</v>
      </c>
      <c r="AM1888" s="14">
        <v>232.09825900069961</v>
      </c>
      <c r="AS1888">
        <v>262.5</v>
      </c>
      <c r="AT1888">
        <v>3.2507462500000002</v>
      </c>
      <c r="AU1888" s="14">
        <v>264.16992677617657</v>
      </c>
      <c r="AV1888" s="14">
        <v>7.6E-3</v>
      </c>
      <c r="AW1888" s="14">
        <v>7.7146957013829152</v>
      </c>
      <c r="AX1888" s="14">
        <v>1016.1100141434525</v>
      </c>
      <c r="AY1888">
        <v>735</v>
      </c>
    </row>
    <row r="1889" spans="1:51" x14ac:dyDescent="0.25">
      <c r="A1889" s="2" t="s">
        <v>82</v>
      </c>
      <c r="B1889" s="6">
        <v>33568</v>
      </c>
      <c r="C1889" s="11"/>
      <c r="Q1889" s="14">
        <v>16.990633280515375</v>
      </c>
      <c r="R1889" s="14">
        <v>1418.3999999999999</v>
      </c>
      <c r="S1889" s="14">
        <v>227.14999999999998</v>
      </c>
      <c r="T1889" s="14">
        <v>1.4950000000000001E-2</v>
      </c>
      <c r="U1889" s="14">
        <v>3.4957174999999996</v>
      </c>
      <c r="AA1889" s="14">
        <v>11.740036611911705</v>
      </c>
      <c r="AD1889" s="14">
        <v>0.79</v>
      </c>
      <c r="AE1889" s="14">
        <v>3.5104999999999803E-2</v>
      </c>
      <c r="AF1889" s="14">
        <v>4.1499999999999773</v>
      </c>
      <c r="AI1889">
        <v>5.3220000000000001</v>
      </c>
      <c r="AJ1889" s="14">
        <v>2.7450000000000002E-2</v>
      </c>
      <c r="AK1889" s="14">
        <v>6.5750466479952827</v>
      </c>
      <c r="AL1889" s="14">
        <v>243.51439359579098</v>
      </c>
      <c r="AM1889" s="14">
        <v>224.36980331080912</v>
      </c>
      <c r="AS1889">
        <v>197.5</v>
      </c>
      <c r="AT1889">
        <v>3.3958925</v>
      </c>
      <c r="AU1889" s="14">
        <v>264.16992677617657</v>
      </c>
      <c r="AV1889" s="14">
        <v>7.3499999999999998E-3</v>
      </c>
      <c r="AW1889" s="14">
        <v>6.9966880939314215</v>
      </c>
      <c r="AX1889" s="14">
        <v>943.58560640420887</v>
      </c>
      <c r="AY1889">
        <v>577.5</v>
      </c>
    </row>
    <row r="1890" spans="1:51" x14ac:dyDescent="0.25">
      <c r="A1890" s="2" t="s">
        <v>82</v>
      </c>
      <c r="B1890" s="6">
        <v>33574</v>
      </c>
      <c r="C1890" s="11"/>
      <c r="E1890">
        <v>344.94499999999999</v>
      </c>
      <c r="F1890">
        <v>0.253</v>
      </c>
      <c r="G1890">
        <v>0.2437</v>
      </c>
      <c r="H1890">
        <v>0.22825000000000001</v>
      </c>
      <c r="I1890">
        <v>0.2137</v>
      </c>
      <c r="J1890">
        <v>0.25430000000000003</v>
      </c>
      <c r="K1890">
        <v>0.21940000000000001</v>
      </c>
      <c r="L1890">
        <v>0.24775</v>
      </c>
      <c r="M1890">
        <v>0.12925</v>
      </c>
      <c r="Q1890" s="14">
        <v>25.61525983098003</v>
      </c>
      <c r="R1890" s="14">
        <v>2095.0250000000001</v>
      </c>
      <c r="S1890" s="14">
        <v>389.4</v>
      </c>
      <c r="T1890" s="14">
        <v>1.77E-2</v>
      </c>
      <c r="U1890" s="14">
        <v>6.87981</v>
      </c>
      <c r="AA1890" s="14">
        <v>125.23007322382344</v>
      </c>
      <c r="AD1890" s="14">
        <v>0.95</v>
      </c>
      <c r="AE1890" s="14">
        <v>3.5949999999999135E-2</v>
      </c>
      <c r="AF1890" s="14">
        <v>3.7249999999999091</v>
      </c>
      <c r="AI1890">
        <v>6.9080000000000004</v>
      </c>
      <c r="AJ1890" s="14">
        <v>3.175E-2</v>
      </c>
      <c r="AK1890" s="14">
        <v>9.687947551096709</v>
      </c>
      <c r="AL1890" s="14">
        <v>304.83807328015951</v>
      </c>
      <c r="AM1890" s="14">
        <v>226.32359610006802</v>
      </c>
      <c r="AS1890">
        <v>247.5</v>
      </c>
      <c r="AT1890">
        <v>6.8923800000000002</v>
      </c>
      <c r="AU1890" s="14">
        <v>264.16992677617657</v>
      </c>
      <c r="AV1890" s="14">
        <v>6.5000000000000006E-3</v>
      </c>
      <c r="AW1890" s="14">
        <v>9.0809025236789633</v>
      </c>
      <c r="AX1890" s="14">
        <v>1397.0619267198404</v>
      </c>
      <c r="AY1890">
        <v>780</v>
      </c>
    </row>
    <row r="1891" spans="1:51" x14ac:dyDescent="0.25">
      <c r="A1891" s="2" t="s">
        <v>82</v>
      </c>
      <c r="B1891" s="6">
        <v>33581</v>
      </c>
      <c r="C1891" s="11"/>
      <c r="E1891">
        <v>357.44499999999999</v>
      </c>
      <c r="F1891">
        <v>0.28499999999999998</v>
      </c>
      <c r="G1891">
        <v>0.25885000000000002</v>
      </c>
      <c r="H1891">
        <v>0.23619999999999999</v>
      </c>
      <c r="I1891">
        <v>0.22589999999999999</v>
      </c>
      <c r="J1891">
        <v>0.25574999999999998</v>
      </c>
      <c r="K1891">
        <v>0.2167</v>
      </c>
      <c r="L1891">
        <v>0.2452</v>
      </c>
      <c r="M1891">
        <v>0.12725</v>
      </c>
      <c r="Q1891" s="14">
        <v>25.493004004787842</v>
      </c>
      <c r="R1891" s="14">
        <v>1881.5</v>
      </c>
      <c r="S1891" s="14">
        <v>400.5</v>
      </c>
      <c r="T1891" s="14">
        <v>1.7299999999999999E-2</v>
      </c>
      <c r="U1891" s="14">
        <v>6.9089</v>
      </c>
      <c r="AA1891" s="14">
        <v>136.33007322382343</v>
      </c>
      <c r="AD1891" s="14">
        <v>1.28</v>
      </c>
      <c r="AE1891" s="14">
        <v>3.8779999999999926E-2</v>
      </c>
      <c r="AF1891" s="14">
        <v>3.125</v>
      </c>
      <c r="AI1891">
        <v>5.6449999999999996</v>
      </c>
      <c r="AJ1891" s="14">
        <v>3.2050000000000002E-2</v>
      </c>
      <c r="AK1891" s="14">
        <v>8.2076949260042298</v>
      </c>
      <c r="AL1891" s="14">
        <v>255.63979915433407</v>
      </c>
      <c r="AM1891" s="14">
        <v>220.63492063492066</v>
      </c>
      <c r="AS1891">
        <v>230</v>
      </c>
      <c r="AT1891">
        <v>6.9286500000000002</v>
      </c>
      <c r="AU1891" s="14">
        <v>264.16992677617657</v>
      </c>
      <c r="AV1891" s="14">
        <v>8.5000000000000006E-3</v>
      </c>
      <c r="AW1891" s="14">
        <v>10.345476691331926</v>
      </c>
      <c r="AX1891" s="14">
        <v>1222.235200845666</v>
      </c>
      <c r="AY1891">
        <v>665</v>
      </c>
    </row>
    <row r="1892" spans="1:51" x14ac:dyDescent="0.25">
      <c r="A1892" s="2" t="s">
        <v>82</v>
      </c>
      <c r="B1892" s="6">
        <v>33585</v>
      </c>
      <c r="C1892" s="11"/>
      <c r="Q1892" s="14">
        <v>30.055352912296637</v>
      </c>
      <c r="R1892" s="14">
        <v>2187.5500000000002</v>
      </c>
      <c r="S1892" s="14">
        <v>525.5</v>
      </c>
      <c r="T1892" s="14">
        <v>1.9100000000000002E-2</v>
      </c>
      <c r="U1892" s="14">
        <v>10.037700000000001</v>
      </c>
      <c r="AA1892" s="14">
        <v>261.33007322382343</v>
      </c>
      <c r="AD1892" s="14">
        <v>1.155</v>
      </c>
      <c r="AE1892" s="14">
        <v>6.6457499999998393E-2</v>
      </c>
      <c r="AF1892" s="14">
        <v>5.7749999999998636</v>
      </c>
      <c r="AI1892">
        <v>6.2229999999999999</v>
      </c>
      <c r="AJ1892" s="14">
        <v>3.1850000000000003E-2</v>
      </c>
      <c r="AK1892" s="14">
        <v>8.5546781825139711</v>
      </c>
      <c r="AL1892" s="14">
        <v>267.86994689442042</v>
      </c>
      <c r="AM1892" s="14">
        <v>232.12648099707647</v>
      </c>
      <c r="AS1892">
        <v>245</v>
      </c>
      <c r="AT1892">
        <v>10.037050000000001</v>
      </c>
      <c r="AU1892" s="14">
        <v>264.16992677617657</v>
      </c>
      <c r="AV1892" s="14">
        <v>8.2500000000000004E-3</v>
      </c>
      <c r="AW1892" s="14">
        <v>11.453946465586235</v>
      </c>
      <c r="AX1892" s="14">
        <v>1388.4050531055798</v>
      </c>
      <c r="AY1892">
        <v>702.5</v>
      </c>
    </row>
    <row r="1893" spans="1:51" x14ac:dyDescent="0.25">
      <c r="A1893" s="2" t="s">
        <v>82</v>
      </c>
      <c r="B1893" s="6">
        <v>33588</v>
      </c>
      <c r="C1893" s="11"/>
      <c r="E1893">
        <v>366.85</v>
      </c>
      <c r="F1893">
        <v>0.27850000000000003</v>
      </c>
      <c r="G1893">
        <v>0.26365</v>
      </c>
      <c r="H1893">
        <v>0.24990000000000001</v>
      </c>
      <c r="I1893">
        <v>0.24660000000000001</v>
      </c>
      <c r="J1893">
        <v>0.26965</v>
      </c>
      <c r="K1893">
        <v>0.21754999999999999</v>
      </c>
      <c r="L1893">
        <v>0.24429999999999999</v>
      </c>
      <c r="M1893">
        <v>0.12820000000000001</v>
      </c>
      <c r="Q1893" s="14"/>
      <c r="R1893" s="14"/>
      <c r="S1893" s="14"/>
      <c r="T1893" s="14"/>
      <c r="U1893" s="14"/>
      <c r="AA1893" s="14"/>
      <c r="AD1893" s="14"/>
      <c r="AE1893" s="14"/>
      <c r="AF1893" s="14"/>
      <c r="AJ1893" s="14"/>
      <c r="AK1893" s="14"/>
      <c r="AL1893" s="14"/>
      <c r="AM1893" s="14"/>
      <c r="AU1893" s="14"/>
      <c r="AV1893" s="14"/>
      <c r="AW1893" s="14"/>
      <c r="AX1893" s="14"/>
    </row>
    <row r="1894" spans="1:51" x14ac:dyDescent="0.25">
      <c r="A1894" s="2" t="s">
        <v>82</v>
      </c>
      <c r="B1894" s="6">
        <v>33590</v>
      </c>
      <c r="C1894" s="11"/>
      <c r="Q1894" s="14">
        <v>24.848066285779751</v>
      </c>
      <c r="R1894" s="14">
        <v>2122.0500000000002</v>
      </c>
      <c r="S1894" s="14">
        <v>604.75</v>
      </c>
      <c r="T1894" s="14">
        <v>1.635E-2</v>
      </c>
      <c r="U1894" s="14">
        <v>9.9024000000000001</v>
      </c>
      <c r="AA1894" s="14">
        <v>340.58007322382343</v>
      </c>
      <c r="AD1894" s="14">
        <v>1.2949999999999999</v>
      </c>
      <c r="AE1894" s="14">
        <v>8.4764999999999452E-2</v>
      </c>
      <c r="AF1894" s="14">
        <v>6.5499999999999545</v>
      </c>
      <c r="AI1894">
        <v>4.88</v>
      </c>
      <c r="AJ1894" s="14">
        <v>2.725E-2</v>
      </c>
      <c r="AK1894" s="14">
        <v>6.0687459395063339</v>
      </c>
      <c r="AL1894" s="14">
        <v>222.62039844698944</v>
      </c>
      <c r="AM1894" s="14">
        <v>219.62488247331453</v>
      </c>
      <c r="AT1894">
        <v>9.8876624999999994</v>
      </c>
      <c r="AU1894" s="14">
        <v>264.16992677617657</v>
      </c>
      <c r="AV1894" s="14">
        <v>6.6500000000000005E-3</v>
      </c>
      <c r="AW1894" s="14">
        <v>8.5721493230522299</v>
      </c>
      <c r="AX1894" s="14">
        <v>1288.1296015530106</v>
      </c>
      <c r="AY1894">
        <v>587.5</v>
      </c>
    </row>
    <row r="1895" spans="1:51" x14ac:dyDescent="0.25">
      <c r="A1895" s="2" t="s">
        <v>82</v>
      </c>
      <c r="B1895" s="6">
        <v>33595</v>
      </c>
      <c r="C1895" s="11"/>
      <c r="E1895">
        <v>354.74</v>
      </c>
      <c r="F1895">
        <v>0.23799999999999999</v>
      </c>
      <c r="G1895">
        <v>0.24654999999999999</v>
      </c>
      <c r="H1895">
        <v>0.24460000000000001</v>
      </c>
      <c r="I1895">
        <v>0.24354999999999999</v>
      </c>
      <c r="J1895">
        <v>0.27350000000000002</v>
      </c>
      <c r="K1895">
        <v>0.21920000000000001</v>
      </c>
      <c r="L1895">
        <v>0.245</v>
      </c>
      <c r="M1895">
        <v>0.12659999999999999</v>
      </c>
      <c r="Q1895" s="14">
        <v>26.76856370863117</v>
      </c>
      <c r="R1895" s="14">
        <v>2228</v>
      </c>
      <c r="S1895" s="14">
        <v>728.25</v>
      </c>
      <c r="T1895" s="14">
        <v>1.6750000000000001E-2</v>
      </c>
      <c r="U1895" s="14">
        <v>12.369850000000001</v>
      </c>
      <c r="AA1895" s="14">
        <v>464.08007322382343</v>
      </c>
      <c r="AD1895" s="14">
        <v>1.4950000000000001</v>
      </c>
      <c r="AE1895" s="14">
        <v>9.4657499999998646E-2</v>
      </c>
      <c r="AF1895" s="14">
        <v>6.3499999999999091</v>
      </c>
      <c r="AI1895">
        <v>4.9050000000000002</v>
      </c>
      <c r="AJ1895" s="14">
        <v>2.8049999999999999E-2</v>
      </c>
      <c r="AK1895" s="14">
        <v>6.4391392448139504</v>
      </c>
      <c r="AL1895" s="14">
        <v>230.3279644960578</v>
      </c>
      <c r="AM1895" s="14">
        <v>215.56500564652737</v>
      </c>
      <c r="AT1895">
        <v>12.1981875</v>
      </c>
      <c r="AU1895" s="14">
        <v>264.16992677617657</v>
      </c>
      <c r="AV1895" s="14">
        <v>5.9499999999999996E-3</v>
      </c>
      <c r="AW1895" s="14">
        <v>7.44084932783284</v>
      </c>
      <c r="AX1895" s="14">
        <v>1263.0720355039421</v>
      </c>
      <c r="AY1895">
        <v>605</v>
      </c>
    </row>
    <row r="1896" spans="1:51" x14ac:dyDescent="0.25">
      <c r="A1896" s="2" t="s">
        <v>82</v>
      </c>
      <c r="B1896" s="6">
        <v>33602</v>
      </c>
      <c r="C1896" s="11"/>
      <c r="E1896">
        <v>364.8</v>
      </c>
      <c r="F1896">
        <v>0.28699999999999998</v>
      </c>
      <c r="G1896">
        <v>0.25769999999999998</v>
      </c>
      <c r="H1896">
        <v>0.24660000000000001</v>
      </c>
      <c r="I1896">
        <v>0.24124999999999999</v>
      </c>
      <c r="J1896">
        <v>0.2681</v>
      </c>
      <c r="K1896">
        <v>0.21790000000000001</v>
      </c>
      <c r="L1896">
        <v>0.2417</v>
      </c>
      <c r="M1896">
        <v>0.1275</v>
      </c>
      <c r="Q1896" s="14">
        <v>21.879045210062685</v>
      </c>
      <c r="R1896" s="14">
        <v>1634.625</v>
      </c>
      <c r="S1896" s="14">
        <v>660.5</v>
      </c>
      <c r="T1896" s="14">
        <v>2.0899999999999998E-2</v>
      </c>
      <c r="U1896" s="14">
        <v>13.72185</v>
      </c>
      <c r="AA1896" s="14">
        <v>396.33007322382343</v>
      </c>
      <c r="AD1896" s="14">
        <v>1.1400000000000001</v>
      </c>
      <c r="AE1896" s="14">
        <v>0.1472</v>
      </c>
      <c r="AF1896" s="14">
        <v>13</v>
      </c>
      <c r="AI1896">
        <v>2.3340000000000001</v>
      </c>
      <c r="AJ1896" s="14">
        <v>2.895E-2</v>
      </c>
      <c r="AK1896" s="14">
        <v>3.2059737749026205</v>
      </c>
      <c r="AL1896" s="14">
        <v>104.73647629690184</v>
      </c>
      <c r="AM1896" s="14">
        <v>216.09538002980625</v>
      </c>
      <c r="AT1896">
        <v>13.804449999999999</v>
      </c>
      <c r="AU1896" s="14">
        <v>264.16992677617657</v>
      </c>
      <c r="AV1896" s="14">
        <v>5.1999999999999998E-3</v>
      </c>
      <c r="AW1896" s="14">
        <v>4.4784209037612994</v>
      </c>
      <c r="AX1896" s="14">
        <v>856.38852370309826</v>
      </c>
      <c r="AY1896">
        <v>437.5</v>
      </c>
    </row>
    <row r="1897" spans="1:51" x14ac:dyDescent="0.25">
      <c r="A1897" s="2" t="s">
        <v>82</v>
      </c>
      <c r="B1897" s="6">
        <v>33609</v>
      </c>
      <c r="C1897" s="11"/>
      <c r="E1897">
        <v>371.68</v>
      </c>
      <c r="F1897">
        <v>0.26800000000000002</v>
      </c>
      <c r="G1897">
        <v>0.26515</v>
      </c>
      <c r="H1897">
        <v>0.25724999999999998</v>
      </c>
      <c r="I1897">
        <v>0.26450000000000001</v>
      </c>
      <c r="J1897">
        <v>0.27905000000000002</v>
      </c>
      <c r="K1897">
        <v>0.21515000000000001</v>
      </c>
      <c r="L1897">
        <v>0.24510000000000001</v>
      </c>
      <c r="M1897">
        <v>0.12839999999999999</v>
      </c>
      <c r="Q1897" s="14">
        <v>27.761822879919293</v>
      </c>
      <c r="R1897" s="14">
        <v>1955.8000000000002</v>
      </c>
      <c r="S1897" s="14">
        <v>876.5</v>
      </c>
      <c r="T1897" s="14">
        <v>2.1749999999999999E-2</v>
      </c>
      <c r="U1897" s="14">
        <v>18.469725</v>
      </c>
      <c r="AA1897" s="14">
        <v>612.33007322382343</v>
      </c>
      <c r="AD1897" s="14">
        <v>1.2000000000000002</v>
      </c>
      <c r="AE1897" s="14">
        <v>0.14218500000000026</v>
      </c>
      <c r="AF1897" s="14">
        <v>12.225000000000023</v>
      </c>
      <c r="AI1897">
        <v>1.8180000000000001</v>
      </c>
      <c r="AJ1897" s="14">
        <v>2.64E-2</v>
      </c>
      <c r="AK1897" s="14">
        <v>2.2716076595744674</v>
      </c>
      <c r="AL1897" s="14">
        <v>100.27489919980148</v>
      </c>
      <c r="AM1897" s="14">
        <v>127.44354566902595</v>
      </c>
      <c r="AT1897">
        <v>19.063874999999999</v>
      </c>
      <c r="AU1897" s="14">
        <v>264.16992677617657</v>
      </c>
      <c r="AV1897" s="14">
        <v>6.6E-3</v>
      </c>
      <c r="AW1897" s="14">
        <v>6.2197764144594014</v>
      </c>
      <c r="AX1897" s="14">
        <v>966.80010080019849</v>
      </c>
      <c r="AY1897">
        <v>522.5</v>
      </c>
    </row>
    <row r="1898" spans="1:51" x14ac:dyDescent="0.25">
      <c r="A1898" s="2" t="s">
        <v>82</v>
      </c>
      <c r="B1898" s="6">
        <v>33613</v>
      </c>
      <c r="C1898" s="11"/>
      <c r="Q1898" s="14">
        <v>30.388009430512014</v>
      </c>
      <c r="R1898" s="14">
        <v>2316.5749999999998</v>
      </c>
      <c r="S1898" s="14">
        <v>1159.25</v>
      </c>
      <c r="T1898" s="14">
        <v>2.1749999999999999E-2</v>
      </c>
      <c r="U1898" s="14">
        <v>25.229774999999997</v>
      </c>
      <c r="AA1898" s="14">
        <v>895.08007322382343</v>
      </c>
      <c r="AD1898" s="14"/>
      <c r="AE1898" s="14"/>
      <c r="AF1898" s="14">
        <v>19.075000000000045</v>
      </c>
      <c r="AI1898">
        <v>1.042</v>
      </c>
      <c r="AJ1898" s="14">
        <v>2.3300000000000001E-2</v>
      </c>
      <c r="AK1898" s="14">
        <v>1.3905936752136752</v>
      </c>
      <c r="AL1898" s="14">
        <v>58.729594017094016</v>
      </c>
      <c r="AM1898" s="14">
        <v>178.21428571428572</v>
      </c>
      <c r="AT1898">
        <v>25.213687499999999</v>
      </c>
      <c r="AU1898" s="14">
        <v>264.16992677617657</v>
      </c>
      <c r="AV1898" s="14">
        <v>4.3499999999999997E-3</v>
      </c>
      <c r="AW1898" s="14">
        <v>4.6957022435897429</v>
      </c>
      <c r="AX1898" s="14">
        <v>1079.5204059829061</v>
      </c>
      <c r="AY1898">
        <v>540</v>
      </c>
    </row>
    <row r="1899" spans="1:51" x14ac:dyDescent="0.25">
      <c r="A1899" s="2" t="s">
        <v>82</v>
      </c>
      <c r="B1899" s="6">
        <v>33616</v>
      </c>
      <c r="C1899" s="11"/>
      <c r="E1899">
        <v>377.14499999999998</v>
      </c>
      <c r="F1899">
        <v>0.27700000000000002</v>
      </c>
      <c r="G1899">
        <v>0.26500000000000001</v>
      </c>
      <c r="H1899">
        <v>0.26145000000000002</v>
      </c>
      <c r="I1899">
        <v>0.27089999999999997</v>
      </c>
      <c r="J1899">
        <v>0.28839999999999999</v>
      </c>
      <c r="K1899">
        <v>0.21959999999999999</v>
      </c>
      <c r="L1899">
        <v>0.2409</v>
      </c>
      <c r="M1899">
        <v>0.12495000000000001</v>
      </c>
      <c r="Q1899" s="14"/>
      <c r="R1899" s="14"/>
      <c r="S1899" s="14"/>
      <c r="T1899" s="14"/>
      <c r="U1899" s="14"/>
      <c r="AA1899" s="14"/>
      <c r="AD1899" s="14"/>
      <c r="AE1899" s="14"/>
      <c r="AF1899" s="14"/>
      <c r="AJ1899" s="14"/>
      <c r="AK1899" s="14"/>
      <c r="AL1899" s="14"/>
      <c r="AM1899" s="14"/>
      <c r="AU1899" s="14"/>
      <c r="AV1899" s="14"/>
      <c r="AW1899" s="14"/>
      <c r="AX1899" s="14"/>
    </row>
    <row r="1900" spans="1:51" x14ac:dyDescent="0.25">
      <c r="A1900" s="2" t="s">
        <v>82</v>
      </c>
      <c r="B1900" s="6">
        <v>33618</v>
      </c>
      <c r="C1900" s="11"/>
      <c r="Q1900" s="14"/>
      <c r="R1900" s="14">
        <v>2708.25</v>
      </c>
      <c r="S1900" s="14">
        <v>1428</v>
      </c>
      <c r="T1900" s="14">
        <v>2.4150000000000001E-2</v>
      </c>
      <c r="U1900" s="14">
        <v>34.467775000000003</v>
      </c>
      <c r="AA1900" s="14">
        <v>1163.8300732238235</v>
      </c>
      <c r="AD1900" s="14"/>
      <c r="AE1900" s="14"/>
      <c r="AF1900" s="14"/>
      <c r="AJ1900" s="14"/>
      <c r="AK1900" s="14"/>
      <c r="AL1900" s="14"/>
      <c r="AM1900" s="14"/>
      <c r="AN1900" t="s">
        <v>935</v>
      </c>
      <c r="AT1900">
        <v>34.486199999999997</v>
      </c>
      <c r="AU1900" s="14">
        <v>264.16992677617657</v>
      </c>
      <c r="AV1900" s="14"/>
      <c r="AW1900" s="14"/>
      <c r="AX1900" s="14"/>
    </row>
    <row r="1901" spans="1:51" x14ac:dyDescent="0.25">
      <c r="A1901" s="2" t="s">
        <v>82</v>
      </c>
      <c r="B1901" s="6">
        <v>33623</v>
      </c>
      <c r="C1901" s="11" t="s">
        <v>842</v>
      </c>
      <c r="E1901">
        <v>359.54500000000002</v>
      </c>
      <c r="F1901">
        <v>0.26950000000000002</v>
      </c>
      <c r="G1901">
        <v>0.24545</v>
      </c>
      <c r="H1901">
        <v>0.23935000000000001</v>
      </c>
      <c r="I1901">
        <v>0.24504999999999999</v>
      </c>
      <c r="J1901">
        <v>0.27805000000000002</v>
      </c>
      <c r="K1901">
        <v>0.218</v>
      </c>
      <c r="L1901">
        <v>0.23955000000000001</v>
      </c>
      <c r="M1901">
        <v>0.12554999999999999</v>
      </c>
      <c r="Q1901" s="14"/>
      <c r="R1901" s="29">
        <v>2145.8417127916118</v>
      </c>
      <c r="S1901" s="14"/>
      <c r="T1901" s="14"/>
      <c r="U1901" s="14"/>
      <c r="W1901">
        <v>3.7456835000000015E-2</v>
      </c>
      <c r="Y1901">
        <v>21549.634494012422</v>
      </c>
      <c r="AA1901">
        <v>807.18110355253202</v>
      </c>
      <c r="AD1901" s="14"/>
      <c r="AE1901" s="14"/>
      <c r="AF1901" s="14"/>
      <c r="AJ1901" s="14"/>
      <c r="AK1901" s="14"/>
      <c r="AL1901" s="14"/>
      <c r="AM1901" s="14"/>
      <c r="AN1901" t="s">
        <v>935</v>
      </c>
      <c r="AU1901" s="14"/>
      <c r="AV1901" s="14"/>
      <c r="AW1901" s="14"/>
      <c r="AX1901" s="14"/>
    </row>
    <row r="1902" spans="1:51" x14ac:dyDescent="0.25">
      <c r="A1902" s="2" t="s">
        <v>284</v>
      </c>
      <c r="B1902" s="6">
        <v>33483</v>
      </c>
      <c r="C1902" s="11"/>
      <c r="E1902">
        <v>394.48</v>
      </c>
      <c r="F1902">
        <v>0.26600000000000001</v>
      </c>
      <c r="G1902">
        <v>0.27989999999999998</v>
      </c>
      <c r="H1902">
        <v>0.26050000000000001</v>
      </c>
      <c r="I1902">
        <v>0.24435000000000001</v>
      </c>
      <c r="J1902">
        <v>0.27784999999999999</v>
      </c>
      <c r="K1902">
        <v>0.28129999999999999</v>
      </c>
      <c r="L1902">
        <v>0.23705000000000001</v>
      </c>
      <c r="M1902">
        <v>0.25090000000000001</v>
      </c>
      <c r="Q1902" s="14"/>
      <c r="R1902" s="14"/>
      <c r="S1902" s="14"/>
      <c r="T1902" s="14"/>
      <c r="U1902" s="14"/>
      <c r="AA1902" s="14"/>
      <c r="AD1902" s="14"/>
      <c r="AE1902" s="14"/>
      <c r="AF1902" s="14"/>
      <c r="AJ1902" s="14"/>
      <c r="AK1902" s="14"/>
      <c r="AL1902" s="14"/>
      <c r="AM1902" s="14"/>
      <c r="AU1902" s="14"/>
      <c r="AV1902" s="14"/>
      <c r="AW1902" s="14"/>
      <c r="AX1902" s="14"/>
    </row>
    <row r="1903" spans="1:51" x14ac:dyDescent="0.25">
      <c r="A1903" s="2" t="s">
        <v>284</v>
      </c>
      <c r="B1903" s="6">
        <v>33491</v>
      </c>
      <c r="C1903" s="11"/>
      <c r="E1903">
        <v>383.91500000000002</v>
      </c>
      <c r="F1903">
        <v>0.24399999999999999</v>
      </c>
      <c r="G1903">
        <v>0.26085000000000003</v>
      </c>
      <c r="H1903">
        <v>0.25330000000000003</v>
      </c>
      <c r="I1903">
        <v>0.24285000000000001</v>
      </c>
      <c r="J1903">
        <v>0.27844999999999998</v>
      </c>
      <c r="K1903">
        <v>0.28075</v>
      </c>
      <c r="L1903">
        <v>0.23815</v>
      </c>
      <c r="M1903">
        <v>0.24245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U1903" s="14"/>
      <c r="AV1903" s="14"/>
      <c r="AW1903" s="14"/>
      <c r="AX1903" s="14"/>
    </row>
    <row r="1904" spans="1:51" x14ac:dyDescent="0.25">
      <c r="A1904" s="2" t="s">
        <v>284</v>
      </c>
      <c r="B1904" s="6">
        <v>33497</v>
      </c>
      <c r="C1904" s="11"/>
      <c r="E1904">
        <v>374.2</v>
      </c>
      <c r="F1904">
        <v>0.22550000000000001</v>
      </c>
      <c r="G1904">
        <v>0.2409</v>
      </c>
      <c r="H1904">
        <v>0.25069999999999998</v>
      </c>
      <c r="I1904">
        <v>0.23674999999999999</v>
      </c>
      <c r="J1904">
        <v>0.27779999999999999</v>
      </c>
      <c r="K1904">
        <v>0.27889999999999998</v>
      </c>
      <c r="L1904">
        <v>0.23865</v>
      </c>
      <c r="M1904">
        <v>0.24360000000000001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U1904" s="14"/>
      <c r="AV1904" s="14"/>
      <c r="AW1904" s="14"/>
      <c r="AX1904" s="14"/>
    </row>
    <row r="1905" spans="1:51" x14ac:dyDescent="0.25">
      <c r="A1905" s="2" t="s">
        <v>284</v>
      </c>
      <c r="B1905" s="6">
        <v>33504</v>
      </c>
      <c r="C1905" s="11"/>
      <c r="E1905">
        <v>370.125</v>
      </c>
      <c r="F1905">
        <v>0.20849999999999999</v>
      </c>
      <c r="G1905">
        <v>0.2404</v>
      </c>
      <c r="H1905">
        <v>0.25014999999999998</v>
      </c>
      <c r="I1905">
        <v>0.23624999999999999</v>
      </c>
      <c r="J1905">
        <v>0.27729999999999999</v>
      </c>
      <c r="K1905">
        <v>0.27834999999999999</v>
      </c>
      <c r="L1905">
        <v>0.23815</v>
      </c>
      <c r="M1905">
        <v>0.24304999999999999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U1905" s="14"/>
      <c r="AV1905" s="14"/>
      <c r="AW1905" s="14"/>
      <c r="AX1905" s="14"/>
    </row>
    <row r="1906" spans="1:51" x14ac:dyDescent="0.25">
      <c r="A1906" s="2" t="s">
        <v>284</v>
      </c>
      <c r="B1906" s="6">
        <v>33505</v>
      </c>
      <c r="C1906" s="11"/>
      <c r="Q1906" s="14"/>
      <c r="R1906" s="14">
        <v>231.05</v>
      </c>
      <c r="S1906" s="14"/>
      <c r="T1906" s="14"/>
      <c r="U1906" s="14"/>
      <c r="AA1906" s="14"/>
      <c r="AD1906" s="14"/>
      <c r="AE1906" s="14"/>
      <c r="AF1906" s="14"/>
      <c r="AI1906">
        <v>3.1245683460000002</v>
      </c>
      <c r="AJ1906" s="14"/>
      <c r="AK1906" s="14"/>
      <c r="AL1906" s="14">
        <v>134.38346458802101</v>
      </c>
      <c r="AM1906" s="14">
        <v>231.85714285714286</v>
      </c>
      <c r="AS1906">
        <v>252.5</v>
      </c>
      <c r="AU1906" s="14"/>
      <c r="AV1906" s="14"/>
      <c r="AW1906" s="14"/>
      <c r="AX1906" s="14">
        <v>96.666535411978998</v>
      </c>
      <c r="AY1906">
        <v>807.5</v>
      </c>
    </row>
    <row r="1907" spans="1:51" x14ac:dyDescent="0.25">
      <c r="A1907" s="2" t="s">
        <v>284</v>
      </c>
      <c r="B1907" s="6">
        <v>33512</v>
      </c>
      <c r="C1907" s="11"/>
      <c r="E1907">
        <v>348.73500000000001</v>
      </c>
      <c r="F1907">
        <v>0.18149999999999999</v>
      </c>
      <c r="G1907">
        <v>0.20835000000000001</v>
      </c>
      <c r="H1907">
        <v>0.22620000000000001</v>
      </c>
      <c r="I1907">
        <v>0.22445000000000001</v>
      </c>
      <c r="J1907">
        <v>0.26874999999999999</v>
      </c>
      <c r="K1907">
        <v>0.27775</v>
      </c>
      <c r="L1907">
        <v>0.23425000000000001</v>
      </c>
      <c r="M1907">
        <v>0.24485000000000001</v>
      </c>
      <c r="Q1907" s="14"/>
      <c r="R1907" s="14"/>
      <c r="S1907" s="14"/>
      <c r="T1907" s="14"/>
      <c r="U1907" s="14"/>
      <c r="AA1907" s="14"/>
      <c r="AD1907" s="14"/>
      <c r="AE1907" s="14"/>
      <c r="AF1907" s="14"/>
      <c r="AJ1907" s="14"/>
      <c r="AK1907" s="14"/>
      <c r="AL1907" s="14"/>
      <c r="AM1907" s="14"/>
      <c r="AU1907" s="14"/>
      <c r="AV1907" s="14"/>
      <c r="AW1907" s="14"/>
      <c r="AX1907" s="14"/>
    </row>
    <row r="1908" spans="1:51" x14ac:dyDescent="0.25">
      <c r="A1908" s="2" t="s">
        <v>284</v>
      </c>
      <c r="B1908" s="6">
        <v>33519</v>
      </c>
      <c r="C1908" s="11"/>
      <c r="E1908">
        <v>331.90499999999997</v>
      </c>
      <c r="F1908">
        <v>0.14499999999999999</v>
      </c>
      <c r="G1908">
        <v>0.1888</v>
      </c>
      <c r="H1908">
        <v>0.21199999999999999</v>
      </c>
      <c r="I1908">
        <v>0.218</v>
      </c>
      <c r="J1908">
        <v>0.26634999999999998</v>
      </c>
      <c r="K1908">
        <v>0.2717</v>
      </c>
      <c r="L1908">
        <v>0.23580000000000001</v>
      </c>
      <c r="M1908">
        <v>0.24374999999999999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U1908" s="14"/>
      <c r="AV1908" s="14"/>
      <c r="AW1908" s="14"/>
      <c r="AX1908" s="14"/>
    </row>
    <row r="1909" spans="1:51" x14ac:dyDescent="0.25">
      <c r="A1909" s="2" t="s">
        <v>284</v>
      </c>
      <c r="B1909" s="6">
        <v>33521</v>
      </c>
      <c r="C1909" s="11"/>
      <c r="Q1909" s="14"/>
      <c r="R1909" s="14">
        <v>516.84999999999991</v>
      </c>
      <c r="S1909" s="14"/>
      <c r="T1909" s="14"/>
      <c r="U1909" s="14"/>
      <c r="AA1909" s="14"/>
      <c r="AD1909" s="14"/>
      <c r="AE1909" s="14"/>
      <c r="AF1909" s="14"/>
      <c r="AI1909">
        <v>5.9993366950000002</v>
      </c>
      <c r="AJ1909" s="14"/>
      <c r="AK1909" s="14"/>
      <c r="AL1909" s="14">
        <v>251.75754082612872</v>
      </c>
      <c r="AM1909" s="14">
        <v>236.73255813953489</v>
      </c>
      <c r="AS1909">
        <v>250</v>
      </c>
      <c r="AU1909" s="14"/>
      <c r="AV1909" s="14"/>
      <c r="AW1909" s="14"/>
      <c r="AX1909" s="14">
        <v>265.0924591738713</v>
      </c>
      <c r="AY1909">
        <v>865</v>
      </c>
    </row>
    <row r="1910" spans="1:51" x14ac:dyDescent="0.25">
      <c r="A1910" s="2" t="s">
        <v>284</v>
      </c>
      <c r="B1910" s="6">
        <v>33525</v>
      </c>
      <c r="C1910" s="11"/>
      <c r="E1910">
        <v>314.45499999999998</v>
      </c>
      <c r="F1910">
        <v>0.11600000000000001</v>
      </c>
      <c r="G1910">
        <v>0.1701</v>
      </c>
      <c r="H1910">
        <v>0.18834999999999999</v>
      </c>
      <c r="I1910">
        <v>0.20835000000000001</v>
      </c>
      <c r="J1910">
        <v>0.25805</v>
      </c>
      <c r="K1910">
        <v>0.27305000000000001</v>
      </c>
      <c r="L1910">
        <v>0.23615</v>
      </c>
      <c r="M1910">
        <v>0.24445</v>
      </c>
      <c r="Q1910" s="14"/>
      <c r="R1910" s="14"/>
      <c r="S1910" s="14"/>
      <c r="T1910" s="14"/>
      <c r="U1910" s="14"/>
      <c r="AA1910" s="14"/>
      <c r="AD1910" s="14"/>
      <c r="AE1910" s="14"/>
      <c r="AF1910" s="14"/>
      <c r="AJ1910" s="14"/>
      <c r="AK1910" s="14"/>
      <c r="AL1910" s="14"/>
      <c r="AM1910" s="14"/>
      <c r="AU1910" s="14"/>
      <c r="AV1910" s="14"/>
      <c r="AW1910" s="14"/>
      <c r="AX1910" s="14"/>
    </row>
    <row r="1911" spans="1:51" x14ac:dyDescent="0.25">
      <c r="A1911" s="2" t="s">
        <v>284</v>
      </c>
      <c r="B1911" s="6">
        <v>33532</v>
      </c>
      <c r="C1911" s="11"/>
      <c r="E1911">
        <v>293.03500000000003</v>
      </c>
      <c r="F1911">
        <v>8.7499999999999994E-2</v>
      </c>
      <c r="G1911">
        <v>0.15104999999999999</v>
      </c>
      <c r="H1911">
        <v>0.16095000000000001</v>
      </c>
      <c r="I1911">
        <v>0.19719999999999999</v>
      </c>
      <c r="J1911">
        <v>0.24895</v>
      </c>
      <c r="K1911">
        <v>0.26669999999999999</v>
      </c>
      <c r="L1911">
        <v>0.23080000000000001</v>
      </c>
      <c r="M1911">
        <v>0.24404999999999999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U1911" s="14"/>
      <c r="AV1911" s="14"/>
      <c r="AW1911" s="14"/>
      <c r="AX1911" s="14"/>
    </row>
    <row r="1912" spans="1:51" x14ac:dyDescent="0.25">
      <c r="A1912" s="2" t="s">
        <v>284</v>
      </c>
      <c r="B1912" s="6">
        <v>33533</v>
      </c>
      <c r="C1912" s="11"/>
      <c r="Q1912" s="14"/>
      <c r="R1912" s="14">
        <v>814.3</v>
      </c>
      <c r="S1912" s="14"/>
      <c r="T1912" s="14"/>
      <c r="U1912" s="14"/>
      <c r="AA1912" s="14"/>
      <c r="AD1912" s="14"/>
      <c r="AE1912" s="14"/>
      <c r="AF1912" s="14"/>
      <c r="AI1912">
        <v>7.5132408909999997</v>
      </c>
      <c r="AJ1912" s="14"/>
      <c r="AK1912" s="14"/>
      <c r="AL1912" s="14">
        <v>317.62364060666857</v>
      </c>
      <c r="AM1912" s="14">
        <v>237.40090354249475</v>
      </c>
      <c r="AS1912">
        <v>277.5</v>
      </c>
      <c r="AU1912" s="14"/>
      <c r="AV1912" s="14"/>
      <c r="AW1912" s="14"/>
      <c r="AX1912" s="14">
        <v>496.67635939333138</v>
      </c>
      <c r="AY1912">
        <v>822.5</v>
      </c>
    </row>
    <row r="1913" spans="1:51" x14ac:dyDescent="0.25">
      <c r="A1913" s="2" t="s">
        <v>284</v>
      </c>
      <c r="B1913" s="6">
        <v>33540</v>
      </c>
      <c r="C1913" s="11"/>
      <c r="E1913">
        <v>277.84500000000003</v>
      </c>
      <c r="F1913">
        <v>7.8E-2</v>
      </c>
      <c r="G1913">
        <v>0.13475000000000001</v>
      </c>
      <c r="H1913">
        <v>0.1426</v>
      </c>
      <c r="I1913">
        <v>0.18515000000000001</v>
      </c>
      <c r="J1913">
        <v>0.23744999999999999</v>
      </c>
      <c r="K1913">
        <v>0.26340000000000002</v>
      </c>
      <c r="L1913">
        <v>0.22775000000000001</v>
      </c>
      <c r="M1913">
        <v>0.24024999999999999</v>
      </c>
      <c r="Q1913" s="14"/>
      <c r="R1913" s="14"/>
      <c r="S1913" s="14"/>
      <c r="T1913" s="14"/>
      <c r="U1913" s="14"/>
      <c r="AA1913" s="14"/>
      <c r="AD1913" s="14"/>
      <c r="AE1913" s="14"/>
      <c r="AF1913" s="14"/>
      <c r="AJ1913" s="14"/>
      <c r="AK1913" s="14"/>
      <c r="AL1913" s="14"/>
      <c r="AM1913" s="14"/>
      <c r="AU1913" s="14"/>
      <c r="AV1913" s="14"/>
      <c r="AW1913" s="14"/>
      <c r="AX1913" s="14"/>
    </row>
    <row r="1914" spans="1:51" x14ac:dyDescent="0.25">
      <c r="A1914" s="2" t="s">
        <v>284</v>
      </c>
      <c r="B1914" s="6">
        <v>33546</v>
      </c>
      <c r="C1914" s="11"/>
      <c r="E1914">
        <v>268.71499999999997</v>
      </c>
      <c r="F1914">
        <v>7.6999999999999999E-2</v>
      </c>
      <c r="G1914">
        <v>0.12905</v>
      </c>
      <c r="H1914">
        <v>0.13535</v>
      </c>
      <c r="I1914">
        <v>0.17730000000000001</v>
      </c>
      <c r="J1914">
        <v>0.22614999999999999</v>
      </c>
      <c r="K1914">
        <v>0.25424999999999998</v>
      </c>
      <c r="L1914">
        <v>0.22545000000000001</v>
      </c>
      <c r="M1914">
        <v>0.23805000000000001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U1914" s="14"/>
      <c r="AV1914" s="14"/>
      <c r="AW1914" s="14"/>
      <c r="AX1914" s="14"/>
    </row>
    <row r="1915" spans="1:51" x14ac:dyDescent="0.25">
      <c r="A1915" s="2" t="s">
        <v>284</v>
      </c>
      <c r="B1915" s="6">
        <v>33547</v>
      </c>
      <c r="C1915" s="11"/>
      <c r="Q1915" s="14">
        <v>18.953445000000002</v>
      </c>
      <c r="R1915" s="14">
        <v>1106.95</v>
      </c>
      <c r="S1915" s="14"/>
      <c r="T1915" s="14"/>
      <c r="U1915" s="14"/>
      <c r="AA1915" s="14"/>
      <c r="AD1915" s="14"/>
      <c r="AE1915" s="14"/>
      <c r="AF1915" s="14">
        <v>6.2749999999999773</v>
      </c>
      <c r="AI1915">
        <v>6.7970510669999999</v>
      </c>
      <c r="AJ1915" s="14"/>
      <c r="AK1915" s="14"/>
      <c r="AL1915" s="14">
        <v>295.06286429287644</v>
      </c>
      <c r="AM1915" s="14">
        <v>230.2337889876444</v>
      </c>
      <c r="AS1915">
        <v>270</v>
      </c>
      <c r="AU1915" s="14"/>
      <c r="AV1915" s="14"/>
      <c r="AW1915" s="14"/>
      <c r="AX1915" s="14">
        <v>805.61213570712357</v>
      </c>
      <c r="AY1915">
        <v>740</v>
      </c>
    </row>
    <row r="1916" spans="1:51" x14ac:dyDescent="0.25">
      <c r="A1916" s="2" t="s">
        <v>284</v>
      </c>
      <c r="B1916" s="6">
        <v>33553</v>
      </c>
      <c r="C1916" s="11"/>
      <c r="E1916">
        <v>262.28500000000003</v>
      </c>
      <c r="F1916">
        <v>8.6499999999999994E-2</v>
      </c>
      <c r="G1916">
        <v>0.1216</v>
      </c>
      <c r="H1916">
        <v>0.12809999999999999</v>
      </c>
      <c r="I1916">
        <v>0.17005000000000001</v>
      </c>
      <c r="J1916">
        <v>0.22040000000000001</v>
      </c>
      <c r="K1916">
        <v>0.24685000000000001</v>
      </c>
      <c r="L1916">
        <v>0.2195</v>
      </c>
      <c r="M1916">
        <v>0.23685</v>
      </c>
      <c r="Q1916" s="14"/>
      <c r="R1916" s="14"/>
      <c r="S1916" s="14"/>
      <c r="T1916" s="14"/>
      <c r="U1916" s="14"/>
      <c r="AA1916" s="14"/>
      <c r="AD1916" s="14"/>
      <c r="AE1916" s="14"/>
      <c r="AF1916" s="14"/>
      <c r="AJ1916" s="14"/>
      <c r="AK1916" s="14"/>
      <c r="AL1916" s="14"/>
      <c r="AM1916" s="14"/>
      <c r="AU1916" s="14"/>
      <c r="AV1916" s="14"/>
      <c r="AW1916" s="14"/>
      <c r="AX1916" s="14"/>
    </row>
    <row r="1917" spans="1:51" x14ac:dyDescent="0.25">
      <c r="A1917" s="2" t="s">
        <v>284</v>
      </c>
      <c r="B1917" s="6">
        <v>33560</v>
      </c>
      <c r="C1917" s="11"/>
      <c r="E1917">
        <v>254.45</v>
      </c>
      <c r="F1917">
        <v>8.0500000000000002E-2</v>
      </c>
      <c r="G1917">
        <v>0.11465</v>
      </c>
      <c r="H1917">
        <v>0.1244</v>
      </c>
      <c r="I1917">
        <v>0.16020000000000001</v>
      </c>
      <c r="J1917">
        <v>0.21135000000000001</v>
      </c>
      <c r="K1917">
        <v>0.24365000000000001</v>
      </c>
      <c r="L1917">
        <v>0.22084999999999999</v>
      </c>
      <c r="M1917">
        <v>0.23330000000000001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U1917" s="14"/>
      <c r="AV1917" s="14"/>
      <c r="AW1917" s="14"/>
      <c r="AX1917" s="14"/>
    </row>
    <row r="1918" spans="1:51" x14ac:dyDescent="0.25">
      <c r="A1918" s="2" t="s">
        <v>284</v>
      </c>
      <c r="B1918" s="6">
        <v>33561</v>
      </c>
      <c r="C1918" s="11"/>
      <c r="Q1918" s="14">
        <v>13.150071577152689</v>
      </c>
      <c r="R1918" s="14">
        <v>1228.05</v>
      </c>
      <c r="S1918" s="14">
        <v>204.52499999999998</v>
      </c>
      <c r="T1918" s="14">
        <v>1.6449999999999999E-2</v>
      </c>
      <c r="U1918" s="14">
        <v>3.3367500000000003</v>
      </c>
      <c r="AA1918" s="14">
        <v>0</v>
      </c>
      <c r="AD1918" s="14">
        <v>0.71</v>
      </c>
      <c r="AE1918" s="14">
        <v>7.7762499999999846E-2</v>
      </c>
      <c r="AF1918" s="14">
        <v>11.024999999999977</v>
      </c>
      <c r="AI1918">
        <v>4.2750636330000003</v>
      </c>
      <c r="AJ1918" s="14">
        <v>2.4550000000000002E-2</v>
      </c>
      <c r="AK1918" s="14">
        <v>4.892157738842398</v>
      </c>
      <c r="AL1918" s="14">
        <v>201.41466178521617</v>
      </c>
      <c r="AM1918" s="14">
        <v>211.37259086581082</v>
      </c>
      <c r="AS1918">
        <v>257.5</v>
      </c>
      <c r="AT1918">
        <v>3.3644362499999998</v>
      </c>
      <c r="AU1918" s="14">
        <v>232.38936448237808</v>
      </c>
      <c r="AV1918" s="14">
        <v>6.4999999999999988E-3</v>
      </c>
      <c r="AW1918" s="14">
        <v>5.2610105631101813</v>
      </c>
      <c r="AX1918" s="14">
        <v>811.08533821478386</v>
      </c>
      <c r="AY1918">
        <v>605</v>
      </c>
    </row>
    <row r="1919" spans="1:51" x14ac:dyDescent="0.25">
      <c r="A1919" s="2" t="s">
        <v>284</v>
      </c>
      <c r="B1919" s="6">
        <v>33568</v>
      </c>
      <c r="C1919" s="11"/>
      <c r="Q1919" s="14">
        <v>19.535057966460982</v>
      </c>
      <c r="R1919" s="14">
        <v>1706.625</v>
      </c>
      <c r="S1919" s="14">
        <v>278.45000000000005</v>
      </c>
      <c r="T1919" s="14">
        <v>1.7299999999999999E-2</v>
      </c>
      <c r="U1919" s="14">
        <v>4.8303450000000003</v>
      </c>
      <c r="AA1919" s="14">
        <v>46.060635517621932</v>
      </c>
      <c r="AD1919" s="14">
        <v>0.875</v>
      </c>
      <c r="AE1919" s="14">
        <v>0.1050624999999992</v>
      </c>
      <c r="AF1919" s="14">
        <v>12.099999999999909</v>
      </c>
      <c r="AI1919">
        <v>5.2919999999999998</v>
      </c>
      <c r="AJ1919" s="14">
        <v>2.5649999999999999E-2</v>
      </c>
      <c r="AK1919" s="14">
        <v>7.3635003286454124</v>
      </c>
      <c r="AL1919" s="14">
        <v>286.1406486910538</v>
      </c>
      <c r="AM1919" s="14">
        <v>184.69799379672625</v>
      </c>
      <c r="AS1919">
        <v>295</v>
      </c>
      <c r="AT1919">
        <v>4.8171850000000003</v>
      </c>
      <c r="AU1919" s="14">
        <v>232.38936448237808</v>
      </c>
      <c r="AV1919" s="14">
        <v>6.8000000000000005E-3</v>
      </c>
      <c r="AW1919" s="14">
        <v>7.5903396079793577</v>
      </c>
      <c r="AX1919" s="14">
        <v>1129.9343513089461</v>
      </c>
      <c r="AY1919">
        <v>610</v>
      </c>
    </row>
    <row r="1920" spans="1:51" x14ac:dyDescent="0.25">
      <c r="A1920" s="2" t="s">
        <v>284</v>
      </c>
      <c r="B1920" s="6">
        <v>33574</v>
      </c>
      <c r="C1920" s="11"/>
      <c r="E1920">
        <v>305.47000000000003</v>
      </c>
      <c r="F1920">
        <v>0.22600000000000001</v>
      </c>
      <c r="G1920">
        <v>0.23899999999999999</v>
      </c>
      <c r="H1920">
        <v>0.1535</v>
      </c>
      <c r="I1920">
        <v>0.15484999999999999</v>
      </c>
      <c r="J1920">
        <v>0.20225000000000001</v>
      </c>
      <c r="K1920">
        <v>0.23335</v>
      </c>
      <c r="L1920">
        <v>0.20795</v>
      </c>
      <c r="M1920">
        <v>0.22090000000000001</v>
      </c>
      <c r="Q1920" s="14">
        <v>15.580722553188675</v>
      </c>
      <c r="R1920" s="14">
        <v>1282.25</v>
      </c>
      <c r="S1920" s="14">
        <v>236.47500000000002</v>
      </c>
      <c r="T1920" s="14">
        <v>1.8349999999999998E-2</v>
      </c>
      <c r="U1920" s="14">
        <v>4.2738075000000002</v>
      </c>
      <c r="AA1920" s="14">
        <v>26.305317758810958</v>
      </c>
      <c r="AD1920" s="14">
        <v>0.89</v>
      </c>
      <c r="AE1920" s="14">
        <v>7.3842499999999797E-2</v>
      </c>
      <c r="AF1920" s="14">
        <v>8.2749999999999773</v>
      </c>
      <c r="AI1920">
        <v>3.444</v>
      </c>
      <c r="AJ1920" s="14">
        <v>3.1150000000000001E-2</v>
      </c>
      <c r="AK1920" s="14">
        <v>5.5655465488833862</v>
      </c>
      <c r="AL1920" s="14">
        <v>178.63706836110191</v>
      </c>
      <c r="AM1920" s="14">
        <v>192.78007578606346</v>
      </c>
      <c r="AS1920">
        <v>237.5</v>
      </c>
      <c r="AT1920">
        <v>4.3393162500000004</v>
      </c>
      <c r="AU1920" s="14">
        <v>232.38936448237808</v>
      </c>
      <c r="AV1920" s="14">
        <v>6.7500000000000008E-3</v>
      </c>
      <c r="AW1920" s="14">
        <v>5.801570855066382</v>
      </c>
      <c r="AX1920" s="14">
        <v>858.86293163889809</v>
      </c>
      <c r="AY1920">
        <v>615</v>
      </c>
    </row>
    <row r="1921" spans="1:51" x14ac:dyDescent="0.25">
      <c r="A1921" s="2" t="s">
        <v>284</v>
      </c>
      <c r="B1921" s="6">
        <v>33581</v>
      </c>
      <c r="C1921" s="11"/>
      <c r="E1921">
        <v>324.76</v>
      </c>
      <c r="F1921">
        <v>0.25600000000000001</v>
      </c>
      <c r="G1921">
        <v>0.27210000000000001</v>
      </c>
      <c r="H1921">
        <v>0.184</v>
      </c>
      <c r="I1921">
        <v>0.16245000000000001</v>
      </c>
      <c r="J1921">
        <v>0.20935000000000001</v>
      </c>
      <c r="K1921">
        <v>0.22714999999999999</v>
      </c>
      <c r="L1921">
        <v>0.20280000000000001</v>
      </c>
      <c r="M1921">
        <v>0.21990000000000001</v>
      </c>
      <c r="Q1921" s="14">
        <v>21.956498272062792</v>
      </c>
      <c r="R1921" s="14">
        <v>1769.4749999999999</v>
      </c>
      <c r="S1921" s="14">
        <v>386.75</v>
      </c>
      <c r="T1921" s="14">
        <v>1.8849999999999999E-2</v>
      </c>
      <c r="U1921" s="14">
        <v>7.3925000000000001</v>
      </c>
      <c r="AA1921" s="14">
        <v>154.36063551762192</v>
      </c>
      <c r="AD1921" s="14">
        <v>1.23</v>
      </c>
      <c r="AE1921" s="14">
        <v>0.13589499999999941</v>
      </c>
      <c r="AF1921" s="14">
        <v>10.674999999999955</v>
      </c>
      <c r="AI1921">
        <v>3.766</v>
      </c>
      <c r="AJ1921" s="14">
        <v>3.3399999999999999E-2</v>
      </c>
      <c r="AK1921" s="14">
        <v>6.5374608578363107</v>
      </c>
      <c r="AL1921" s="14">
        <v>195.83436915608959</v>
      </c>
      <c r="AM1921" s="14">
        <v>192.4990432453119</v>
      </c>
      <c r="AS1921">
        <v>317.5</v>
      </c>
      <c r="AT1921">
        <v>7.2902374999999999</v>
      </c>
      <c r="AU1921" s="14">
        <v>232.38936448237808</v>
      </c>
      <c r="AV1921" s="14">
        <v>6.4999999999999988E-3</v>
      </c>
      <c r="AW1921" s="14">
        <v>7.5100547371981055</v>
      </c>
      <c r="AX1921" s="14">
        <v>1176.2156308439103</v>
      </c>
      <c r="AY1921">
        <v>592.5</v>
      </c>
    </row>
    <row r="1922" spans="1:51" x14ac:dyDescent="0.25">
      <c r="A1922" s="2" t="s">
        <v>284</v>
      </c>
      <c r="B1922" s="6">
        <v>33585</v>
      </c>
      <c r="C1922" s="11"/>
      <c r="Q1922" s="14">
        <v>22.65261667153046</v>
      </c>
      <c r="R1922" s="14">
        <v>1650.3000000000002</v>
      </c>
      <c r="S1922" s="14">
        <v>411.5</v>
      </c>
      <c r="T1922" s="14">
        <v>2.0700000000000003E-2</v>
      </c>
      <c r="U1922" s="14">
        <v>8.4955499999999997</v>
      </c>
      <c r="AA1922" s="14">
        <v>179.11063551762192</v>
      </c>
      <c r="AD1922" s="14">
        <v>1.125</v>
      </c>
      <c r="AE1922" s="14">
        <v>0.12770499999999968</v>
      </c>
      <c r="AF1922" s="14">
        <v>11.274999999999977</v>
      </c>
      <c r="AI1922">
        <v>4.0010000000000003</v>
      </c>
      <c r="AJ1922" s="14">
        <v>3.4950000000000002E-2</v>
      </c>
      <c r="AK1922" s="14">
        <v>6.9792006574928447</v>
      </c>
      <c r="AL1922" s="14">
        <v>199.63470834132448</v>
      </c>
      <c r="AM1922" s="14">
        <v>200.39502756265762</v>
      </c>
      <c r="AS1922">
        <v>272.5</v>
      </c>
      <c r="AT1922">
        <v>8.5180500000000006</v>
      </c>
      <c r="AU1922" s="14">
        <v>232.38936448237808</v>
      </c>
      <c r="AV1922" s="14">
        <v>6.8999999999999999E-3</v>
      </c>
      <c r="AW1922" s="14">
        <v>7.0858839633189135</v>
      </c>
      <c r="AX1922" s="14">
        <v>1027.8902916586756</v>
      </c>
      <c r="AY1922">
        <v>647.5</v>
      </c>
    </row>
    <row r="1923" spans="1:51" x14ac:dyDescent="0.25">
      <c r="A1923" s="2" t="s">
        <v>284</v>
      </c>
      <c r="B1923" s="6">
        <v>33588</v>
      </c>
      <c r="C1923" s="11"/>
      <c r="E1923">
        <v>347.16</v>
      </c>
      <c r="F1923">
        <v>0.26400000000000001</v>
      </c>
      <c r="G1923">
        <v>0.28034999999999999</v>
      </c>
      <c r="H1923">
        <v>0.23544999999999999</v>
      </c>
      <c r="I1923">
        <v>0.18834999999999999</v>
      </c>
      <c r="J1923">
        <v>0.21734999999999999</v>
      </c>
      <c r="K1923">
        <v>0.2341</v>
      </c>
      <c r="L1923">
        <v>0.20705000000000001</v>
      </c>
      <c r="M1923">
        <v>0.21829999999999999</v>
      </c>
      <c r="Q1923" s="14"/>
      <c r="R1923" s="14"/>
      <c r="S1923" s="14"/>
      <c r="T1923" s="14"/>
      <c r="U1923" s="14"/>
      <c r="AA1923" s="14"/>
      <c r="AD1923" s="14"/>
      <c r="AE1923" s="14"/>
      <c r="AF1923" s="14"/>
      <c r="AJ1923" s="14"/>
      <c r="AK1923" s="14"/>
      <c r="AL1923" s="14"/>
      <c r="AM1923" s="14"/>
      <c r="AU1923" s="14"/>
      <c r="AV1923" s="14"/>
      <c r="AW1923" s="14"/>
      <c r="AX1923" s="14"/>
    </row>
    <row r="1924" spans="1:51" x14ac:dyDescent="0.25">
      <c r="A1924" s="2" t="s">
        <v>284</v>
      </c>
      <c r="B1924" s="6">
        <v>33590</v>
      </c>
      <c r="C1924" s="11"/>
      <c r="Q1924" s="14">
        <v>22.960595265224583</v>
      </c>
      <c r="R1924" s="14">
        <v>1663.3</v>
      </c>
      <c r="S1924" s="14">
        <v>449</v>
      </c>
      <c r="T1924" s="14">
        <v>1.83E-2</v>
      </c>
      <c r="U1924" s="14">
        <v>8.1803999999999988</v>
      </c>
      <c r="AA1924" s="14">
        <v>216.61063551762192</v>
      </c>
      <c r="AD1924" s="14">
        <v>1.46</v>
      </c>
      <c r="AE1924" s="14">
        <v>0.17665000000000011</v>
      </c>
      <c r="AF1924" s="14">
        <v>11.875</v>
      </c>
      <c r="AI1924">
        <v>3.806</v>
      </c>
      <c r="AJ1924" s="14">
        <v>3.3149999999999999E-2</v>
      </c>
      <c r="AK1924" s="14">
        <v>6.6345276915619671</v>
      </c>
      <c r="AL1924" s="14">
        <v>200.41253296106714</v>
      </c>
      <c r="AM1924" s="14">
        <v>188.27336352408398</v>
      </c>
      <c r="AT1924">
        <v>8.2166999999999994</v>
      </c>
      <c r="AU1924" s="14">
        <v>232.38936448237808</v>
      </c>
      <c r="AV1924" s="14">
        <v>7.4999999999999997E-3</v>
      </c>
      <c r="AW1924" s="14">
        <v>7.4921928280595615</v>
      </c>
      <c r="AX1924" s="14">
        <v>1002.0124670389328</v>
      </c>
      <c r="AY1924">
        <v>782.5</v>
      </c>
    </row>
    <row r="1925" spans="1:51" x14ac:dyDescent="0.25">
      <c r="A1925" s="2" t="s">
        <v>284</v>
      </c>
      <c r="B1925" s="6">
        <v>33595</v>
      </c>
      <c r="C1925" s="11"/>
      <c r="E1925">
        <v>348.24</v>
      </c>
      <c r="F1925">
        <v>0.23200000000000001</v>
      </c>
      <c r="G1925">
        <v>0.27224999999999999</v>
      </c>
      <c r="H1925">
        <v>0.24915000000000001</v>
      </c>
      <c r="I1925">
        <v>0.20774999999999999</v>
      </c>
      <c r="J1925">
        <v>0.22539999999999999</v>
      </c>
      <c r="K1925">
        <v>0.23605000000000001</v>
      </c>
      <c r="L1925">
        <v>0.20899999999999999</v>
      </c>
      <c r="M1925">
        <v>0.21920000000000001</v>
      </c>
      <c r="Q1925" s="14">
        <v>24.229463076335442</v>
      </c>
      <c r="R1925" s="14">
        <v>1784</v>
      </c>
      <c r="S1925" s="14">
        <v>551.5</v>
      </c>
      <c r="T1925" s="14">
        <v>2.1299999999999999E-2</v>
      </c>
      <c r="U1925" s="14">
        <v>11.665950000000002</v>
      </c>
      <c r="AA1925" s="14">
        <v>319.11063551762192</v>
      </c>
      <c r="AD1925" s="14">
        <v>1.175</v>
      </c>
      <c r="AE1925" s="14">
        <v>0.13976250000000107</v>
      </c>
      <c r="AF1925" s="14">
        <v>12.400000000000091</v>
      </c>
      <c r="AI1925">
        <v>3.8180000000000001</v>
      </c>
      <c r="AJ1925" s="14">
        <v>3.015E-2</v>
      </c>
      <c r="AK1925" s="14">
        <v>6.004882785321902</v>
      </c>
      <c r="AL1925" s="14">
        <v>199.6707811808385</v>
      </c>
      <c r="AM1925" s="14">
        <v>191.00967427835536</v>
      </c>
      <c r="AT1925">
        <v>11.74695</v>
      </c>
      <c r="AU1925" s="14">
        <v>232.38936448237808</v>
      </c>
      <c r="AV1925" s="14">
        <v>6.3499999999999997E-3</v>
      </c>
      <c r="AW1925" s="14">
        <v>6.3760021688621631</v>
      </c>
      <c r="AX1925" s="14">
        <v>1020.4292188191614</v>
      </c>
      <c r="AY1925">
        <v>757.5</v>
      </c>
    </row>
    <row r="1926" spans="1:51" x14ac:dyDescent="0.25">
      <c r="A1926" s="2" t="s">
        <v>284</v>
      </c>
      <c r="B1926" s="6">
        <v>33602</v>
      </c>
      <c r="C1926" s="11"/>
      <c r="E1926">
        <v>364.755</v>
      </c>
      <c r="F1926">
        <v>0.27900000000000003</v>
      </c>
      <c r="G1926">
        <v>0.28439999999999999</v>
      </c>
      <c r="H1926">
        <v>0.26</v>
      </c>
      <c r="I1926">
        <v>0.21645</v>
      </c>
      <c r="J1926">
        <v>0.23215</v>
      </c>
      <c r="K1926">
        <v>0.23515</v>
      </c>
      <c r="L1926">
        <v>0.20774999999999999</v>
      </c>
      <c r="M1926">
        <v>0.21775</v>
      </c>
      <c r="Q1926" s="14">
        <v>27.520685398553987</v>
      </c>
      <c r="R1926" s="14">
        <v>1668</v>
      </c>
      <c r="S1926" s="14">
        <v>568.5</v>
      </c>
      <c r="T1926" s="14">
        <v>2.3799999999999998E-2</v>
      </c>
      <c r="U1926" s="14">
        <v>13.619400000000001</v>
      </c>
      <c r="AA1926" s="14">
        <v>336.11063551762192</v>
      </c>
      <c r="AD1926" s="14">
        <v>1.1800000000000002</v>
      </c>
      <c r="AE1926" s="14">
        <v>0.10904500000000011</v>
      </c>
      <c r="AF1926" s="14">
        <v>9.5</v>
      </c>
      <c r="AI1926">
        <v>4.1150000000000002</v>
      </c>
      <c r="AJ1926" s="14">
        <v>3.5450000000000002E-2</v>
      </c>
      <c r="AK1926" s="14">
        <v>6.8422092148170037</v>
      </c>
      <c r="AL1926" s="14">
        <v>192.6017351362002</v>
      </c>
      <c r="AM1926" s="14">
        <v>214.19888597640892</v>
      </c>
      <c r="AT1926">
        <v>13.5303</v>
      </c>
      <c r="AU1926" s="14">
        <v>232.38936448237808</v>
      </c>
      <c r="AV1926" s="14">
        <v>8.0000000000000002E-3</v>
      </c>
      <c r="AW1926" s="14">
        <v>7.0920054528102057</v>
      </c>
      <c r="AX1926" s="14">
        <v>897.3982648637998</v>
      </c>
      <c r="AY1926">
        <v>757.5</v>
      </c>
    </row>
    <row r="1927" spans="1:51" x14ac:dyDescent="0.25">
      <c r="A1927" s="2" t="s">
        <v>284</v>
      </c>
      <c r="B1927" s="6">
        <v>33609</v>
      </c>
      <c r="C1927" s="11"/>
      <c r="E1927">
        <v>375.10500000000002</v>
      </c>
      <c r="F1927">
        <v>0.26550000000000001</v>
      </c>
      <c r="G1927">
        <v>0.28954999999999997</v>
      </c>
      <c r="H1927">
        <v>0.27045000000000002</v>
      </c>
      <c r="I1927">
        <v>0.2409</v>
      </c>
      <c r="J1927">
        <v>0.24424999999999999</v>
      </c>
      <c r="K1927">
        <v>0.24245</v>
      </c>
      <c r="L1927">
        <v>0.21190000000000001</v>
      </c>
      <c r="M1927">
        <v>0.22105</v>
      </c>
      <c r="Q1927" s="14">
        <v>30.287112130784106</v>
      </c>
      <c r="R1927" s="14">
        <v>1854.0500000000002</v>
      </c>
      <c r="S1927" s="14">
        <v>751</v>
      </c>
      <c r="T1927" s="14">
        <v>2.3099999999999999E-2</v>
      </c>
      <c r="U1927" s="14">
        <v>17.254999999999999</v>
      </c>
      <c r="AA1927" s="14">
        <v>518.61063551762186</v>
      </c>
      <c r="AD1927" s="14">
        <v>1.4449999999999998</v>
      </c>
      <c r="AE1927" s="14">
        <v>0.17423500000000036</v>
      </c>
      <c r="AF1927" s="14">
        <v>11.975000000000023</v>
      </c>
      <c r="AI1927">
        <v>2.86</v>
      </c>
      <c r="AJ1927" s="14">
        <v>3.3099999999999997E-2</v>
      </c>
      <c r="AK1927" s="14">
        <v>4.5887708619219634</v>
      </c>
      <c r="AL1927" s="14">
        <v>141.10820763638057</v>
      </c>
      <c r="AM1927" s="14">
        <v>201.83174393352846</v>
      </c>
      <c r="AT1927">
        <v>17.348099999999999</v>
      </c>
      <c r="AU1927" s="14">
        <v>232.38936448237808</v>
      </c>
      <c r="AV1927" s="14">
        <v>8.2500000000000004E-3</v>
      </c>
      <c r="AW1927" s="14">
        <v>7.7816583417303562</v>
      </c>
      <c r="AX1927" s="14">
        <v>949.96679236361956</v>
      </c>
      <c r="AY1927">
        <v>810</v>
      </c>
    </row>
    <row r="1928" spans="1:51" x14ac:dyDescent="0.25">
      <c r="A1928" s="2" t="s">
        <v>284</v>
      </c>
      <c r="B1928" s="6">
        <v>33613</v>
      </c>
      <c r="C1928" s="11"/>
      <c r="Q1928" s="14">
        <v>21.367117783634441</v>
      </c>
      <c r="R1928" s="14">
        <v>1700.2750000000001</v>
      </c>
      <c r="S1928" s="14">
        <v>625</v>
      </c>
      <c r="T1928" s="14">
        <v>2.46E-2</v>
      </c>
      <c r="U1928" s="14">
        <v>15.369750000000002</v>
      </c>
      <c r="AA1928" s="14">
        <v>392.61063551762192</v>
      </c>
      <c r="AD1928" s="14"/>
      <c r="AE1928" s="14"/>
      <c r="AF1928" s="14">
        <v>12.975000000000023</v>
      </c>
      <c r="AI1928">
        <v>1.073</v>
      </c>
      <c r="AJ1928" s="14">
        <v>3.1649999999999998E-2</v>
      </c>
      <c r="AK1928" s="14">
        <v>1.8900901335367584</v>
      </c>
      <c r="AL1928" s="14">
        <v>59.491498614568613</v>
      </c>
      <c r="AM1928" s="14">
        <v>179.8348106365834</v>
      </c>
      <c r="AT1928">
        <v>15.375</v>
      </c>
      <c r="AU1928" s="14">
        <v>232.38936448237808</v>
      </c>
      <c r="AV1928" s="14">
        <v>5.2500000000000003E-3</v>
      </c>
      <c r="AW1928" s="14">
        <v>5.2683803661313853</v>
      </c>
      <c r="AX1928" s="14">
        <v>1002.8085013854314</v>
      </c>
      <c r="AY1928">
        <v>712.5</v>
      </c>
    </row>
    <row r="1929" spans="1:51" x14ac:dyDescent="0.25">
      <c r="A1929" s="2" t="s">
        <v>284</v>
      </c>
      <c r="B1929" s="6">
        <v>33616</v>
      </c>
      <c r="C1929" s="11"/>
      <c r="E1929">
        <v>379.73</v>
      </c>
      <c r="F1929">
        <v>0.26400000000000001</v>
      </c>
      <c r="G1929">
        <v>0.28784999999999999</v>
      </c>
      <c r="H1929">
        <v>0.2722</v>
      </c>
      <c r="I1929">
        <v>0.24709999999999999</v>
      </c>
      <c r="J1929">
        <v>0.25679999999999997</v>
      </c>
      <c r="K1929">
        <v>0.24610000000000001</v>
      </c>
      <c r="L1929">
        <v>0.21485000000000001</v>
      </c>
      <c r="M1929">
        <v>0.2195</v>
      </c>
      <c r="Q1929" s="14"/>
      <c r="R1929" s="14"/>
      <c r="S1929" s="14"/>
      <c r="T1929" s="14"/>
      <c r="U1929" s="14"/>
      <c r="AA1929" s="14"/>
      <c r="AD1929" s="14"/>
      <c r="AE1929" s="14"/>
      <c r="AF1929" s="14"/>
      <c r="AJ1929" s="14"/>
      <c r="AK1929" s="14"/>
      <c r="AL1929" s="14"/>
      <c r="AM1929" s="14"/>
      <c r="AU1929" s="14"/>
      <c r="AV1929" s="14"/>
      <c r="AW1929" s="14"/>
      <c r="AX1929" s="14"/>
    </row>
    <row r="1930" spans="1:51" x14ac:dyDescent="0.25">
      <c r="A1930" s="2" t="s">
        <v>284</v>
      </c>
      <c r="B1930" s="6">
        <v>33618</v>
      </c>
      <c r="C1930" s="11"/>
      <c r="Q1930" s="14"/>
      <c r="R1930" s="14">
        <v>1603</v>
      </c>
      <c r="S1930" s="14">
        <v>615.75</v>
      </c>
      <c r="T1930" s="14">
        <v>2.8199999999999999E-2</v>
      </c>
      <c r="U1930" s="14">
        <v>17.016174999999997</v>
      </c>
      <c r="AA1930" s="14">
        <v>383.36063551762192</v>
      </c>
      <c r="AD1930" s="14"/>
      <c r="AE1930" s="14"/>
      <c r="AF1930" s="14"/>
      <c r="AJ1930" s="14"/>
      <c r="AK1930" s="14"/>
      <c r="AL1930" s="14"/>
      <c r="AM1930" s="14"/>
      <c r="AN1930" t="s">
        <v>935</v>
      </c>
      <c r="AT1930">
        <v>17.364149999999999</v>
      </c>
      <c r="AU1930" s="14">
        <v>232.38936448237808</v>
      </c>
      <c r="AV1930" s="14"/>
      <c r="AW1930" s="14"/>
      <c r="AX1930" s="14"/>
    </row>
    <row r="1931" spans="1:51" x14ac:dyDescent="0.25">
      <c r="A1931" s="2" t="s">
        <v>284</v>
      </c>
      <c r="B1931" s="6">
        <v>33623</v>
      </c>
      <c r="C1931" s="11" t="s">
        <v>842</v>
      </c>
      <c r="E1931">
        <v>357.245</v>
      </c>
      <c r="F1931">
        <v>0.23400000000000001</v>
      </c>
      <c r="G1931">
        <v>0.25259999999999999</v>
      </c>
      <c r="H1931">
        <v>0.25530000000000003</v>
      </c>
      <c r="I1931">
        <v>0.23375000000000001</v>
      </c>
      <c r="J1931">
        <v>0.24779999999999999</v>
      </c>
      <c r="K1931">
        <v>0.24435000000000001</v>
      </c>
      <c r="L1931">
        <v>0.20880000000000001</v>
      </c>
      <c r="M1931">
        <v>0.21925</v>
      </c>
      <c r="Q1931" s="14"/>
      <c r="R1931" s="29">
        <v>1620.1078994236957</v>
      </c>
      <c r="S1931" s="14"/>
      <c r="T1931" s="14"/>
      <c r="U1931" s="14"/>
      <c r="W1931">
        <v>3.7500947499999999E-2</v>
      </c>
      <c r="Y1931">
        <v>15154.036881244099</v>
      </c>
      <c r="AA1931">
        <v>568.29074149659868</v>
      </c>
      <c r="AD1931" s="14"/>
      <c r="AE1931" s="14"/>
      <c r="AF1931" s="14"/>
      <c r="AJ1931" s="14"/>
      <c r="AK1931" s="14"/>
      <c r="AL1931" s="14"/>
      <c r="AM1931" s="14"/>
      <c r="AN1931" t="s">
        <v>935</v>
      </c>
      <c r="AU1931" s="14"/>
      <c r="AV1931" s="14"/>
      <c r="AW1931" s="14"/>
      <c r="AX1931" s="14"/>
    </row>
    <row r="1932" spans="1:51" x14ac:dyDescent="0.25">
      <c r="A1932" s="2" t="s">
        <v>83</v>
      </c>
      <c r="B1932" s="6">
        <v>33483</v>
      </c>
      <c r="C1932" s="11"/>
      <c r="E1932">
        <v>421.49</v>
      </c>
      <c r="F1932">
        <v>0.26550000000000001</v>
      </c>
      <c r="G1932">
        <v>0.27</v>
      </c>
      <c r="H1932">
        <v>0.20899999999999999</v>
      </c>
      <c r="I1932">
        <v>0.31145</v>
      </c>
      <c r="J1932">
        <v>0.30790000000000001</v>
      </c>
      <c r="K1932">
        <v>0.30070000000000002</v>
      </c>
      <c r="L1932">
        <v>0.28705000000000003</v>
      </c>
      <c r="M1932">
        <v>0.31169999999999998</v>
      </c>
      <c r="Q1932" s="14"/>
      <c r="R1932" s="14"/>
      <c r="S1932" s="14"/>
      <c r="T1932" s="14"/>
      <c r="U1932" s="14"/>
      <c r="AA1932" s="14"/>
      <c r="AD1932" s="14"/>
      <c r="AE1932" s="14"/>
      <c r="AF1932" s="14"/>
      <c r="AJ1932" s="14"/>
      <c r="AK1932" s="14"/>
      <c r="AL1932" s="14"/>
      <c r="AM1932" s="14"/>
      <c r="AU1932" s="14"/>
      <c r="AV1932" s="14"/>
      <c r="AW1932" s="14"/>
      <c r="AX1932" s="14"/>
    </row>
    <row r="1933" spans="1:51" x14ac:dyDescent="0.25">
      <c r="A1933" s="2" t="s">
        <v>83</v>
      </c>
      <c r="B1933" s="6">
        <v>33491</v>
      </c>
      <c r="C1933" s="11"/>
      <c r="E1933">
        <v>405.46</v>
      </c>
      <c r="F1933">
        <v>0.24149999999999999</v>
      </c>
      <c r="G1933">
        <v>0.24765000000000001</v>
      </c>
      <c r="H1933">
        <v>0.192</v>
      </c>
      <c r="I1933">
        <v>0.30649999999999999</v>
      </c>
      <c r="J1933">
        <v>0.30075000000000002</v>
      </c>
      <c r="K1933">
        <v>0.2969</v>
      </c>
      <c r="L1933">
        <v>0.28625</v>
      </c>
      <c r="M1933">
        <v>0.3115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U1933" s="14"/>
      <c r="AV1933" s="14"/>
      <c r="AW1933" s="14"/>
      <c r="AX1933" s="14"/>
    </row>
    <row r="1934" spans="1:51" x14ac:dyDescent="0.25">
      <c r="A1934" s="2" t="s">
        <v>83</v>
      </c>
      <c r="B1934" s="6">
        <v>33497</v>
      </c>
      <c r="C1934" s="11"/>
      <c r="E1934">
        <v>394.86500000000001</v>
      </c>
      <c r="F1934">
        <v>0.224</v>
      </c>
      <c r="G1934">
        <v>0.23435</v>
      </c>
      <c r="H1934">
        <v>0.17530000000000001</v>
      </c>
      <c r="I1934">
        <v>0.30549999999999999</v>
      </c>
      <c r="J1934">
        <v>0.2984</v>
      </c>
      <c r="K1934">
        <v>0.29494999999999999</v>
      </c>
      <c r="L1934">
        <v>0.2873</v>
      </c>
      <c r="M1934">
        <v>0.30904999999999999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U1934" s="14"/>
      <c r="AV1934" s="14"/>
      <c r="AW1934" s="14"/>
      <c r="AX1934" s="14"/>
    </row>
    <row r="1935" spans="1:51" x14ac:dyDescent="0.25">
      <c r="A1935" s="2" t="s">
        <v>83</v>
      </c>
      <c r="B1935" s="6">
        <v>33504</v>
      </c>
      <c r="C1935" s="11"/>
      <c r="E1935">
        <v>391.95499999999998</v>
      </c>
      <c r="F1935">
        <v>0.21299999999999999</v>
      </c>
      <c r="G1935">
        <v>0.23385</v>
      </c>
      <c r="H1935">
        <v>0.1749</v>
      </c>
      <c r="I1935">
        <v>0.30495</v>
      </c>
      <c r="J1935">
        <v>0.29780000000000001</v>
      </c>
      <c r="K1935">
        <v>0.29435</v>
      </c>
      <c r="L1935">
        <v>0.28670000000000001</v>
      </c>
      <c r="M1935">
        <v>0.30845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U1935" s="14"/>
      <c r="AV1935" s="14"/>
      <c r="AW1935" s="14"/>
      <c r="AX1935" s="14"/>
    </row>
    <row r="1936" spans="1:51" x14ac:dyDescent="0.25">
      <c r="A1936" s="2" t="s">
        <v>83</v>
      </c>
      <c r="B1936" s="6">
        <v>33505</v>
      </c>
      <c r="C1936" s="11"/>
      <c r="Q1936" s="14"/>
      <c r="R1936" s="14">
        <v>249.60000000000002</v>
      </c>
      <c r="S1936" s="14"/>
      <c r="T1936" s="14"/>
      <c r="U1936" s="14"/>
      <c r="AA1936" s="14"/>
      <c r="AD1936" s="14"/>
      <c r="AE1936" s="14"/>
      <c r="AF1936" s="14"/>
      <c r="AI1936">
        <v>3.4097023809999998</v>
      </c>
      <c r="AJ1936" s="14"/>
      <c r="AK1936" s="14"/>
      <c r="AL1936" s="14">
        <v>149.5952380952381</v>
      </c>
      <c r="AM1936" s="14">
        <v>228.2280701754386</v>
      </c>
      <c r="AS1936">
        <v>262.5</v>
      </c>
      <c r="AU1936" s="14"/>
      <c r="AV1936" s="14"/>
      <c r="AW1936" s="14"/>
      <c r="AX1936" s="14">
        <v>100.00476190476192</v>
      </c>
      <c r="AY1936">
        <v>912.5</v>
      </c>
    </row>
    <row r="1937" spans="1:51" x14ac:dyDescent="0.25">
      <c r="A1937" s="2" t="s">
        <v>83</v>
      </c>
      <c r="B1937" s="6">
        <v>33512</v>
      </c>
      <c r="C1937" s="11"/>
      <c r="E1937">
        <v>369.78500000000003</v>
      </c>
      <c r="F1937">
        <v>0.1885</v>
      </c>
      <c r="G1937">
        <v>0.19805</v>
      </c>
      <c r="H1937">
        <v>0.1447</v>
      </c>
      <c r="I1937">
        <v>0.2944</v>
      </c>
      <c r="J1937">
        <v>0.2949</v>
      </c>
      <c r="K1937">
        <v>0.29265000000000002</v>
      </c>
      <c r="L1937">
        <v>0.28179999999999999</v>
      </c>
      <c r="M1937">
        <v>0.30785000000000001</v>
      </c>
      <c r="Q1937" s="14"/>
      <c r="R1937" s="14"/>
      <c r="S1937" s="14"/>
      <c r="T1937" s="14"/>
      <c r="U1937" s="14"/>
      <c r="AA1937" s="14"/>
      <c r="AD1937" s="14"/>
      <c r="AE1937" s="14"/>
      <c r="AF1937" s="14"/>
      <c r="AJ1937" s="14"/>
      <c r="AK1937" s="14"/>
      <c r="AL1937" s="14"/>
      <c r="AM1937" s="14"/>
      <c r="AU1937" s="14"/>
      <c r="AV1937" s="14"/>
      <c r="AW1937" s="14"/>
      <c r="AX1937" s="14"/>
    </row>
    <row r="1938" spans="1:51" x14ac:dyDescent="0.25">
      <c r="A1938" s="2" t="s">
        <v>83</v>
      </c>
      <c r="B1938" s="6">
        <v>33519</v>
      </c>
      <c r="C1938" s="11"/>
      <c r="E1938">
        <v>355.70499999999998</v>
      </c>
      <c r="F1938">
        <v>0.17100000000000001</v>
      </c>
      <c r="G1938">
        <v>0.17055000000000001</v>
      </c>
      <c r="H1938">
        <v>0.12984999999999999</v>
      </c>
      <c r="I1938">
        <v>0.29165000000000002</v>
      </c>
      <c r="J1938">
        <v>0.29370000000000002</v>
      </c>
      <c r="K1938">
        <v>0.28684999999999999</v>
      </c>
      <c r="L1938">
        <v>0.28065000000000001</v>
      </c>
      <c r="M1938">
        <v>0.30854999999999999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U1938" s="14"/>
      <c r="AV1938" s="14"/>
      <c r="AW1938" s="14"/>
      <c r="AX1938" s="14"/>
    </row>
    <row r="1939" spans="1:51" x14ac:dyDescent="0.25">
      <c r="A1939" s="2" t="s">
        <v>83</v>
      </c>
      <c r="B1939" s="6">
        <v>33521</v>
      </c>
      <c r="C1939" s="11"/>
      <c r="Q1939" s="14"/>
      <c r="R1939" s="14">
        <v>467.07500000000005</v>
      </c>
      <c r="S1939" s="14"/>
      <c r="T1939" s="14"/>
      <c r="U1939" s="14"/>
      <c r="AA1939" s="14"/>
      <c r="AD1939" s="14"/>
      <c r="AE1939" s="14"/>
      <c r="AF1939" s="14"/>
      <c r="AI1939">
        <v>6.0289473559999998</v>
      </c>
      <c r="AJ1939" s="14"/>
      <c r="AK1939" s="14"/>
      <c r="AL1939" s="14">
        <v>227.48808068459658</v>
      </c>
      <c r="AM1939" s="14">
        <v>264.98423063255154</v>
      </c>
      <c r="AS1939">
        <v>250</v>
      </c>
      <c r="AU1939" s="14"/>
      <c r="AV1939" s="14"/>
      <c r="AW1939" s="14"/>
      <c r="AX1939" s="14">
        <v>239.58691931540343</v>
      </c>
      <c r="AY1939">
        <v>800</v>
      </c>
    </row>
    <row r="1940" spans="1:51" x14ac:dyDescent="0.25">
      <c r="A1940" s="2" t="s">
        <v>83</v>
      </c>
      <c r="B1940" s="6">
        <v>33525</v>
      </c>
      <c r="C1940" s="11"/>
      <c r="E1940">
        <v>336.95</v>
      </c>
      <c r="F1940">
        <v>0.129</v>
      </c>
      <c r="G1940">
        <v>0.14065</v>
      </c>
      <c r="H1940">
        <v>0.11685</v>
      </c>
      <c r="I1940">
        <v>0.2858</v>
      </c>
      <c r="J1940">
        <v>0.28660000000000002</v>
      </c>
      <c r="K1940">
        <v>0.28789999999999999</v>
      </c>
      <c r="L1940">
        <v>0.28249999999999997</v>
      </c>
      <c r="M1940">
        <v>0.31090000000000001</v>
      </c>
      <c r="Q1940" s="14"/>
      <c r="R1940" s="14"/>
      <c r="S1940" s="14"/>
      <c r="T1940" s="14"/>
      <c r="U1940" s="14"/>
      <c r="AA1940" s="14"/>
      <c r="AD1940" s="14"/>
      <c r="AE1940" s="14"/>
      <c r="AF1940" s="14"/>
      <c r="AJ1940" s="14"/>
      <c r="AK1940" s="14"/>
      <c r="AL1940" s="14"/>
      <c r="AM1940" s="14"/>
      <c r="AU1940" s="14"/>
      <c r="AV1940" s="14"/>
      <c r="AW1940" s="14"/>
      <c r="AX1940" s="14"/>
    </row>
    <row r="1941" spans="1:51" x14ac:dyDescent="0.25">
      <c r="A1941" s="2" t="s">
        <v>83</v>
      </c>
      <c r="B1941" s="6">
        <v>33532</v>
      </c>
      <c r="C1941" s="11"/>
      <c r="E1941">
        <v>316.17500000000001</v>
      </c>
      <c r="F1941">
        <v>0.10100000000000001</v>
      </c>
      <c r="G1941">
        <v>0.1201</v>
      </c>
      <c r="H1941">
        <v>9.7750000000000004E-2</v>
      </c>
      <c r="I1941">
        <v>0.26979999999999998</v>
      </c>
      <c r="J1941">
        <v>0.27910000000000001</v>
      </c>
      <c r="K1941">
        <v>0.28349999999999997</v>
      </c>
      <c r="L1941">
        <v>0.2767</v>
      </c>
      <c r="M1941">
        <v>0.30585000000000001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U1941" s="14"/>
      <c r="AV1941" s="14"/>
      <c r="AW1941" s="14"/>
      <c r="AX1941" s="14"/>
    </row>
    <row r="1942" spans="1:51" x14ac:dyDescent="0.25">
      <c r="A1942" s="2" t="s">
        <v>83</v>
      </c>
      <c r="B1942" s="6">
        <v>33533</v>
      </c>
      <c r="C1942" s="11"/>
      <c r="Q1942" s="14"/>
      <c r="R1942" s="14">
        <v>679.57499999999993</v>
      </c>
      <c r="S1942" s="14"/>
      <c r="T1942" s="14"/>
      <c r="U1942" s="14"/>
      <c r="AA1942" s="14"/>
      <c r="AD1942" s="14"/>
      <c r="AE1942" s="14"/>
      <c r="AF1942" s="14"/>
      <c r="AI1942">
        <v>6.7987147490000002</v>
      </c>
      <c r="AJ1942" s="14"/>
      <c r="AK1942" s="14"/>
      <c r="AL1942" s="14">
        <v>275.62307872194469</v>
      </c>
      <c r="AM1942" s="14">
        <v>246.64642026363401</v>
      </c>
      <c r="AS1942">
        <v>257.5</v>
      </c>
      <c r="AU1942" s="14"/>
      <c r="AV1942" s="14"/>
      <c r="AW1942" s="14"/>
      <c r="AX1942" s="14">
        <v>403.95192127805524</v>
      </c>
      <c r="AY1942">
        <v>737.5</v>
      </c>
    </row>
    <row r="1943" spans="1:51" x14ac:dyDescent="0.25">
      <c r="A1943" s="2" t="s">
        <v>83</v>
      </c>
      <c r="B1943" s="6">
        <v>33540</v>
      </c>
      <c r="C1943" s="11"/>
      <c r="E1943">
        <v>299.14</v>
      </c>
      <c r="F1943">
        <v>7.3999999999999996E-2</v>
      </c>
      <c r="G1943">
        <v>0.1065</v>
      </c>
      <c r="H1943">
        <v>9.0950000000000003E-2</v>
      </c>
      <c r="I1943">
        <v>0.25180000000000002</v>
      </c>
      <c r="J1943">
        <v>0.26795000000000002</v>
      </c>
      <c r="K1943">
        <v>0.27400000000000002</v>
      </c>
      <c r="L1943">
        <v>0.27584999999999998</v>
      </c>
      <c r="M1943">
        <v>0.30930000000000002</v>
      </c>
      <c r="Q1943" s="14"/>
      <c r="R1943" s="14"/>
      <c r="S1943" s="14"/>
      <c r="T1943" s="14"/>
      <c r="U1943" s="14"/>
      <c r="AA1943" s="14"/>
      <c r="AD1943" s="14"/>
      <c r="AE1943" s="14"/>
      <c r="AF1943" s="14"/>
      <c r="AJ1943" s="14"/>
      <c r="AK1943" s="14"/>
      <c r="AL1943" s="14"/>
      <c r="AM1943" s="14"/>
      <c r="AU1943" s="14"/>
      <c r="AV1943" s="14"/>
      <c r="AW1943" s="14"/>
      <c r="AX1943" s="14"/>
    </row>
    <row r="1944" spans="1:51" x14ac:dyDescent="0.25">
      <c r="A1944" s="2" t="s">
        <v>83</v>
      </c>
      <c r="B1944" s="6">
        <v>33546</v>
      </c>
      <c r="C1944" s="11"/>
      <c r="E1944">
        <v>288.7</v>
      </c>
      <c r="F1944">
        <v>7.2499999999999995E-2</v>
      </c>
      <c r="G1944">
        <v>0.10174999999999999</v>
      </c>
      <c r="H1944">
        <v>8.5349999999999995E-2</v>
      </c>
      <c r="I1944">
        <v>0.24099999999999999</v>
      </c>
      <c r="J1944">
        <v>0.25559999999999999</v>
      </c>
      <c r="K1944">
        <v>0.26619999999999999</v>
      </c>
      <c r="L1944">
        <v>0.26974999999999999</v>
      </c>
      <c r="M1944">
        <v>0.30270000000000002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U1944" s="14"/>
      <c r="AV1944" s="14"/>
      <c r="AW1944" s="14"/>
      <c r="AX1944" s="14"/>
    </row>
    <row r="1945" spans="1:51" x14ac:dyDescent="0.25">
      <c r="A1945" s="2" t="s">
        <v>83</v>
      </c>
      <c r="B1945" s="6">
        <v>33547</v>
      </c>
      <c r="C1945" s="11"/>
      <c r="Q1945" s="14">
        <v>14.141919999999999</v>
      </c>
      <c r="R1945" s="14">
        <v>887.9</v>
      </c>
      <c r="S1945" s="14"/>
      <c r="T1945" s="14"/>
      <c r="U1945" s="14"/>
      <c r="AA1945" s="14"/>
      <c r="AD1945" s="14"/>
      <c r="AE1945" s="14"/>
      <c r="AF1945" s="14">
        <v>6.0999999999999659</v>
      </c>
      <c r="AI1945">
        <v>5.1999119970000001</v>
      </c>
      <c r="AJ1945" s="14"/>
      <c r="AK1945" s="14"/>
      <c r="AL1945" s="14">
        <v>254.66424859350684</v>
      </c>
      <c r="AM1945" s="14">
        <v>206.16295562125123</v>
      </c>
      <c r="AS1945">
        <v>220</v>
      </c>
      <c r="AU1945" s="14"/>
      <c r="AV1945" s="14"/>
      <c r="AW1945" s="14"/>
      <c r="AX1945" s="14">
        <v>627.13575140649323</v>
      </c>
      <c r="AY1945">
        <v>627.5</v>
      </c>
    </row>
    <row r="1946" spans="1:51" x14ac:dyDescent="0.25">
      <c r="A1946" s="2" t="s">
        <v>83</v>
      </c>
      <c r="B1946" s="6">
        <v>33553</v>
      </c>
      <c r="C1946" s="11"/>
      <c r="E1946">
        <v>284.10500000000002</v>
      </c>
      <c r="F1946">
        <v>8.5500000000000007E-2</v>
      </c>
      <c r="G1946">
        <v>9.9750000000000005E-2</v>
      </c>
      <c r="H1946">
        <v>8.3349999999999994E-2</v>
      </c>
      <c r="I1946">
        <v>0.2253</v>
      </c>
      <c r="J1946">
        <v>0.25109999999999999</v>
      </c>
      <c r="K1946">
        <v>0.25595000000000001</v>
      </c>
      <c r="L1946">
        <v>0.26729999999999998</v>
      </c>
      <c r="M1946">
        <v>0.30454999999999999</v>
      </c>
      <c r="Q1946" s="14"/>
      <c r="R1946" s="14"/>
      <c r="S1946" s="14"/>
      <c r="T1946" s="14"/>
      <c r="U1946" s="14"/>
      <c r="AA1946" s="14"/>
      <c r="AD1946" s="14"/>
      <c r="AE1946" s="14"/>
      <c r="AF1946" s="14"/>
      <c r="AJ1946" s="14"/>
      <c r="AK1946" s="14"/>
      <c r="AL1946" s="14"/>
      <c r="AM1946" s="14"/>
      <c r="AU1946" s="14"/>
      <c r="AV1946" s="14"/>
      <c r="AW1946" s="14"/>
      <c r="AX1946" s="14"/>
    </row>
    <row r="1947" spans="1:51" x14ac:dyDescent="0.25">
      <c r="A1947" s="2" t="s">
        <v>83</v>
      </c>
      <c r="B1947" s="6">
        <v>33560</v>
      </c>
      <c r="C1947" s="11"/>
      <c r="E1947">
        <v>274.37</v>
      </c>
      <c r="F1947">
        <v>7.7499999999999999E-2</v>
      </c>
      <c r="G1947">
        <v>9.715E-2</v>
      </c>
      <c r="H1947">
        <v>7.8299999999999995E-2</v>
      </c>
      <c r="I1947">
        <v>0.21525</v>
      </c>
      <c r="J1947">
        <v>0.2407</v>
      </c>
      <c r="K1947">
        <v>0.25019999999999998</v>
      </c>
      <c r="L1947">
        <v>0.26500000000000001</v>
      </c>
      <c r="M1947">
        <v>0.29549999999999998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U1947" s="14"/>
      <c r="AV1947" s="14"/>
      <c r="AW1947" s="14"/>
      <c r="AX1947" s="14"/>
    </row>
    <row r="1948" spans="1:51" x14ac:dyDescent="0.25">
      <c r="A1948" s="2" t="s">
        <v>83</v>
      </c>
      <c r="B1948" s="6">
        <v>33561</v>
      </c>
      <c r="C1948" s="11"/>
      <c r="Q1948" s="14">
        <v>12.982199108506142</v>
      </c>
      <c r="R1948" s="14">
        <v>1151.825</v>
      </c>
      <c r="S1948" s="14">
        <v>184.32499999999999</v>
      </c>
      <c r="T1948" s="14">
        <v>1.6650000000000002E-2</v>
      </c>
      <c r="U1948" s="14">
        <v>3.0701199999999997</v>
      </c>
      <c r="AA1948" s="14">
        <v>0</v>
      </c>
      <c r="AD1948" s="14">
        <v>0.92999999999999994</v>
      </c>
      <c r="AE1948" s="14">
        <v>9.7219999999999834E-2</v>
      </c>
      <c r="AF1948" s="14">
        <v>10.524999999999977</v>
      </c>
      <c r="AI1948">
        <v>3.9909390220000001</v>
      </c>
      <c r="AJ1948" s="14">
        <v>2.7999999999999997E-2</v>
      </c>
      <c r="AK1948" s="14">
        <v>5.3648383259325048</v>
      </c>
      <c r="AL1948" s="14">
        <v>192.12982428317684</v>
      </c>
      <c r="AM1948" s="14">
        <v>207.28840125391849</v>
      </c>
      <c r="AS1948">
        <v>265</v>
      </c>
      <c r="AT1948">
        <v>3.06901125</v>
      </c>
      <c r="AU1948" s="14">
        <v>207.26055227084228</v>
      </c>
      <c r="AV1948" s="14">
        <v>5.9499999999999996E-3</v>
      </c>
      <c r="AW1948" s="14">
        <v>4.5613146790154779</v>
      </c>
      <c r="AX1948" s="14">
        <v>764.84517571682318</v>
      </c>
      <c r="AY1948">
        <v>570</v>
      </c>
    </row>
    <row r="1949" spans="1:51" x14ac:dyDescent="0.25">
      <c r="A1949" s="2" t="s">
        <v>83</v>
      </c>
      <c r="B1949" s="6">
        <v>33568</v>
      </c>
      <c r="C1949" s="11"/>
      <c r="Q1949" s="14">
        <v>17.202953095796303</v>
      </c>
      <c r="R1949" s="14">
        <v>1281.5999999999999</v>
      </c>
      <c r="S1949" s="14">
        <v>204.97500000000002</v>
      </c>
      <c r="T1949" s="14">
        <v>1.6650000000000002E-2</v>
      </c>
      <c r="U1949" s="14">
        <v>3.4026475</v>
      </c>
      <c r="AA1949" s="14">
        <v>2.3697238645788588</v>
      </c>
      <c r="AD1949" s="14">
        <v>1.0149999999999999</v>
      </c>
      <c r="AE1949" s="14">
        <v>0.12902499999999995</v>
      </c>
      <c r="AF1949" s="14">
        <v>12.875</v>
      </c>
      <c r="AI1949">
        <v>3.6680000000000001</v>
      </c>
      <c r="AJ1949" s="14">
        <v>2.8750000000000001E-2</v>
      </c>
      <c r="AK1949" s="14">
        <v>5.7846049756993834</v>
      </c>
      <c r="AL1949" s="14">
        <v>202.20798956851587</v>
      </c>
      <c r="AM1949" s="14">
        <v>179.84895944372468</v>
      </c>
      <c r="AS1949">
        <v>307.5</v>
      </c>
      <c r="AT1949">
        <v>3.4128337499999999</v>
      </c>
      <c r="AU1949" s="14">
        <v>207.26055227084228</v>
      </c>
      <c r="AV1949" s="14">
        <v>9.9500000000000005E-3</v>
      </c>
      <c r="AW1949" s="14">
        <v>8.4337917383831194</v>
      </c>
      <c r="AX1949" s="14">
        <v>861.54201043148407</v>
      </c>
      <c r="AY1949">
        <v>605</v>
      </c>
    </row>
    <row r="1950" spans="1:51" x14ac:dyDescent="0.25">
      <c r="A1950" s="2" t="s">
        <v>83</v>
      </c>
      <c r="B1950" s="6">
        <v>33574</v>
      </c>
      <c r="C1950" s="11"/>
      <c r="E1950">
        <v>258.72000000000003</v>
      </c>
      <c r="F1950">
        <v>8.3500000000000005E-2</v>
      </c>
      <c r="G1950">
        <v>8.7749999999999995E-2</v>
      </c>
      <c r="H1950">
        <v>7.2300000000000003E-2</v>
      </c>
      <c r="I1950">
        <v>0.19209999999999999</v>
      </c>
      <c r="J1950">
        <v>0.22550000000000001</v>
      </c>
      <c r="K1950">
        <v>0.23315</v>
      </c>
      <c r="L1950">
        <v>0.25530000000000003</v>
      </c>
      <c r="M1950">
        <v>0.28799999999999998</v>
      </c>
      <c r="Q1950" s="14">
        <v>17.727288484072368</v>
      </c>
      <c r="R1950" s="14">
        <v>1377.5499999999997</v>
      </c>
      <c r="S1950" s="14">
        <v>252.05</v>
      </c>
      <c r="T1950" s="14">
        <v>1.8700000000000001E-2</v>
      </c>
      <c r="U1950" s="14">
        <v>4.7063850000000009</v>
      </c>
      <c r="AA1950" s="14">
        <v>44.789447729157729</v>
      </c>
      <c r="AD1950" s="14">
        <v>1.04</v>
      </c>
      <c r="AE1950" s="14">
        <v>0.16910999999999971</v>
      </c>
      <c r="AF1950" s="14">
        <v>15.774999999999977</v>
      </c>
      <c r="AI1950">
        <v>2.9</v>
      </c>
      <c r="AJ1950" s="14">
        <v>3.125E-2</v>
      </c>
      <c r="AK1950" s="14">
        <v>4.6078482120787738</v>
      </c>
      <c r="AL1950" s="14">
        <v>147.26542297311727</v>
      </c>
      <c r="AM1950" s="14">
        <v>194.76067746686306</v>
      </c>
      <c r="AS1950">
        <v>267.5</v>
      </c>
      <c r="AT1950">
        <v>4.7133349999999998</v>
      </c>
      <c r="AU1950" s="14">
        <v>207.26055227084228</v>
      </c>
      <c r="AV1950" s="14">
        <v>8.9499999999999996E-3</v>
      </c>
      <c r="AW1950" s="14">
        <v>8.5461431502480512</v>
      </c>
      <c r="AX1950" s="14">
        <v>962.4595770268827</v>
      </c>
      <c r="AY1950">
        <v>527.5</v>
      </c>
    </row>
    <row r="1951" spans="1:51" x14ac:dyDescent="0.25">
      <c r="A1951" s="2" t="s">
        <v>83</v>
      </c>
      <c r="B1951" s="6">
        <v>33581</v>
      </c>
      <c r="C1951" s="11"/>
      <c r="E1951">
        <v>247.39</v>
      </c>
      <c r="F1951">
        <v>6.9500000000000006E-2</v>
      </c>
      <c r="G1951">
        <v>8.7050000000000002E-2</v>
      </c>
      <c r="H1951">
        <v>7.0949999999999999E-2</v>
      </c>
      <c r="I1951">
        <v>0.1845</v>
      </c>
      <c r="J1951">
        <v>0.21895000000000001</v>
      </c>
      <c r="K1951">
        <v>0.21854999999999999</v>
      </c>
      <c r="L1951">
        <v>0.24335000000000001</v>
      </c>
      <c r="M1951">
        <v>0.28820000000000001</v>
      </c>
      <c r="Q1951" s="14">
        <v>16.857785552587746</v>
      </c>
      <c r="R1951" s="14">
        <v>1525.7750000000001</v>
      </c>
      <c r="S1951" s="14">
        <v>353</v>
      </c>
      <c r="T1951" s="14">
        <v>1.7399999999999999E-2</v>
      </c>
      <c r="U1951" s="14">
        <v>6.1999999999999993</v>
      </c>
      <c r="AA1951" s="14">
        <v>145.73944772915772</v>
      </c>
      <c r="AD1951" s="14">
        <v>0.9</v>
      </c>
      <c r="AE1951" s="14">
        <v>0.16065000000000002</v>
      </c>
      <c r="AF1951" s="14">
        <v>18</v>
      </c>
      <c r="AI1951">
        <v>2.0270000000000001</v>
      </c>
      <c r="AJ1951" s="14">
        <v>2.6349999999999998E-2</v>
      </c>
      <c r="AK1951" s="14">
        <v>3.596699085141319</v>
      </c>
      <c r="AL1951" s="14">
        <v>136.50810219829521</v>
      </c>
      <c r="AM1951" s="14">
        <v>148.60393229958447</v>
      </c>
      <c r="AS1951">
        <v>342.5</v>
      </c>
      <c r="AT1951">
        <v>6.1421999999999999</v>
      </c>
      <c r="AU1951" s="14">
        <v>207.26055227084228</v>
      </c>
      <c r="AV1951" s="14">
        <v>6.8000000000000005E-3</v>
      </c>
      <c r="AW1951" s="14">
        <v>6.9242149050515929</v>
      </c>
      <c r="AX1951" s="14">
        <v>1018.2668978017048</v>
      </c>
      <c r="AY1951">
        <v>550</v>
      </c>
    </row>
    <row r="1952" spans="1:51" x14ac:dyDescent="0.25">
      <c r="A1952" s="2" t="s">
        <v>83</v>
      </c>
      <c r="B1952" s="6">
        <v>33585</v>
      </c>
      <c r="C1952" s="11"/>
      <c r="Q1952" s="14">
        <v>15.603155116563951</v>
      </c>
      <c r="R1952" s="14">
        <v>1350.4749999999999</v>
      </c>
      <c r="S1952" s="14">
        <v>341</v>
      </c>
      <c r="T1952" s="14">
        <v>2.035E-2</v>
      </c>
      <c r="U1952" s="14">
        <v>7.04</v>
      </c>
      <c r="AA1952" s="14">
        <v>133.73944772915772</v>
      </c>
      <c r="AD1952" s="14">
        <v>0.9850000000000001</v>
      </c>
      <c r="AE1952" s="14">
        <v>0.18977500000000047</v>
      </c>
      <c r="AF1952" s="14">
        <v>19.575000000000045</v>
      </c>
      <c r="AI1952">
        <v>2.0489999999999999</v>
      </c>
      <c r="AJ1952" s="14">
        <v>2.7050000000000001E-2</v>
      </c>
      <c r="AK1952" s="14">
        <v>3.1285876285857968</v>
      </c>
      <c r="AL1952" s="14">
        <v>116.03980891964372</v>
      </c>
      <c r="AM1952" s="14">
        <v>178.46197752019668</v>
      </c>
      <c r="AS1952">
        <v>210</v>
      </c>
      <c r="AT1952">
        <v>6.9393500000000001</v>
      </c>
      <c r="AU1952" s="14">
        <v>207.26055227084228</v>
      </c>
      <c r="AV1952" s="14">
        <v>5.7000000000000002E-3</v>
      </c>
      <c r="AW1952" s="14">
        <v>5.039904628118741</v>
      </c>
      <c r="AX1952" s="14">
        <v>873.86019108035623</v>
      </c>
      <c r="AY1952">
        <v>452.5</v>
      </c>
    </row>
    <row r="1953" spans="1:51" x14ac:dyDescent="0.25">
      <c r="A1953" s="2" t="s">
        <v>83</v>
      </c>
      <c r="B1953" s="6">
        <v>33588</v>
      </c>
      <c r="C1953" s="11"/>
      <c r="E1953">
        <v>292.21499999999997</v>
      </c>
      <c r="F1953">
        <v>0.21149999999999999</v>
      </c>
      <c r="G1953">
        <v>0.15310000000000001</v>
      </c>
      <c r="H1953">
        <v>8.2049999999999998E-2</v>
      </c>
      <c r="I1953">
        <v>0.18925</v>
      </c>
      <c r="J1953">
        <v>0.21834999999999999</v>
      </c>
      <c r="K1953">
        <v>0.21990000000000001</v>
      </c>
      <c r="L1953">
        <v>0.24404999999999999</v>
      </c>
      <c r="M1953">
        <v>0.28575</v>
      </c>
      <c r="Q1953" s="14"/>
      <c r="R1953" s="14"/>
      <c r="S1953" s="14"/>
      <c r="T1953" s="14"/>
      <c r="U1953" s="14"/>
      <c r="AA1953" s="14"/>
      <c r="AD1953" s="14"/>
      <c r="AE1953" s="14"/>
      <c r="AF1953" s="14"/>
      <c r="AJ1953" s="14"/>
      <c r="AK1953" s="14"/>
      <c r="AL1953" s="14"/>
      <c r="AM1953" s="14"/>
      <c r="AU1953" s="14"/>
      <c r="AV1953" s="14"/>
      <c r="AW1953" s="14"/>
      <c r="AX1953" s="14"/>
    </row>
    <row r="1954" spans="1:51" x14ac:dyDescent="0.25">
      <c r="A1954" s="2" t="s">
        <v>83</v>
      </c>
      <c r="B1954" s="6">
        <v>33590</v>
      </c>
      <c r="C1954" s="11"/>
      <c r="Q1954" s="14">
        <v>17.131733208200892</v>
      </c>
      <c r="R1954" s="14">
        <v>1502.85</v>
      </c>
      <c r="S1954" s="14">
        <v>463.25</v>
      </c>
      <c r="T1954" s="14">
        <v>1.8700000000000001E-2</v>
      </c>
      <c r="U1954" s="14">
        <v>8.5634750000000004</v>
      </c>
      <c r="AA1954" s="14">
        <v>255.98944772915775</v>
      </c>
      <c r="AD1954" s="14">
        <v>1.0550000000000002</v>
      </c>
      <c r="AE1954" s="14">
        <v>0.21109499999999976</v>
      </c>
      <c r="AF1954" s="14">
        <v>20.024999999999977</v>
      </c>
      <c r="AI1954">
        <v>1.306</v>
      </c>
      <c r="AJ1954" s="14">
        <v>2.3949999999999999E-2</v>
      </c>
      <c r="AK1954" s="14">
        <v>1.9466337467629822</v>
      </c>
      <c r="AL1954" s="14">
        <v>81.263132070328481</v>
      </c>
      <c r="AM1954" s="14">
        <v>160.33854166666669</v>
      </c>
      <c r="AT1954">
        <v>8.6627749999999999</v>
      </c>
      <c r="AU1954" s="14">
        <v>207.26055227084228</v>
      </c>
      <c r="AV1954" s="14">
        <v>6.3E-3</v>
      </c>
      <c r="AW1954" s="14">
        <v>5.8549865394575438</v>
      </c>
      <c r="AX1954" s="14">
        <v>938.31186792967151</v>
      </c>
      <c r="AY1954">
        <v>540</v>
      </c>
    </row>
    <row r="1955" spans="1:51" x14ac:dyDescent="0.25">
      <c r="A1955" s="2" t="s">
        <v>83</v>
      </c>
      <c r="B1955" s="6">
        <v>33595</v>
      </c>
      <c r="C1955" s="11"/>
      <c r="E1955">
        <v>308.08499999999998</v>
      </c>
      <c r="F1955">
        <v>0.216</v>
      </c>
      <c r="G1955">
        <v>0.20044999999999999</v>
      </c>
      <c r="H1955">
        <v>0.11125</v>
      </c>
      <c r="I1955">
        <v>0.19455</v>
      </c>
      <c r="J1955">
        <v>0.21879999999999999</v>
      </c>
      <c r="K1955">
        <v>0.21495</v>
      </c>
      <c r="L1955">
        <v>0.24224999999999999</v>
      </c>
      <c r="M1955">
        <v>0.28434999999999999</v>
      </c>
      <c r="Q1955" s="14">
        <v>15.996360591751884</v>
      </c>
      <c r="R1955" s="14">
        <v>1362.0250000000001</v>
      </c>
      <c r="S1955" s="14">
        <v>459.75</v>
      </c>
      <c r="T1955" s="14">
        <v>1.9699999999999999E-2</v>
      </c>
      <c r="U1955" s="14">
        <v>9.0570750000000011</v>
      </c>
      <c r="AA1955" s="14">
        <v>252.48944772915775</v>
      </c>
      <c r="AD1955" s="14">
        <v>1.0900000000000001</v>
      </c>
      <c r="AE1955" s="14">
        <v>0.22840499999999953</v>
      </c>
      <c r="AF1955" s="14">
        <v>20.924999999999955</v>
      </c>
      <c r="AI1955">
        <v>0.73599999999999999</v>
      </c>
      <c r="AJ1955" s="14">
        <v>2.29E-2</v>
      </c>
      <c r="AK1955" s="14">
        <v>1.0363012775048217</v>
      </c>
      <c r="AL1955" s="14">
        <v>45.350690876071681</v>
      </c>
      <c r="AM1955" s="14">
        <v>162.5</v>
      </c>
      <c r="AT1955">
        <v>9.0570749999999993</v>
      </c>
      <c r="AU1955" s="14">
        <v>207.26055227084228</v>
      </c>
      <c r="AV1955" s="14">
        <v>5.9499999999999996E-3</v>
      </c>
      <c r="AW1955" s="14">
        <v>4.9981131275604298</v>
      </c>
      <c r="AX1955" s="14">
        <v>835.99930912392824</v>
      </c>
      <c r="AY1955">
        <v>457.5</v>
      </c>
    </row>
    <row r="1956" spans="1:51" x14ac:dyDescent="0.25">
      <c r="A1956" s="2" t="s">
        <v>83</v>
      </c>
      <c r="B1956" s="6">
        <v>33602</v>
      </c>
      <c r="C1956" s="11"/>
      <c r="E1956">
        <v>339.91</v>
      </c>
      <c r="F1956">
        <v>0.246</v>
      </c>
      <c r="G1956">
        <v>0.24475</v>
      </c>
      <c r="H1956">
        <v>0.17415</v>
      </c>
      <c r="I1956">
        <v>0.217</v>
      </c>
      <c r="J1956">
        <v>0.22405</v>
      </c>
      <c r="K1956">
        <v>0.21584999999999999</v>
      </c>
      <c r="L1956">
        <v>0.23855000000000001</v>
      </c>
      <c r="M1956">
        <v>0.27839999999999998</v>
      </c>
      <c r="Q1956" s="14">
        <v>14.301362970614507</v>
      </c>
      <c r="R1956" s="14">
        <v>1835.2750000000001</v>
      </c>
      <c r="S1956" s="14">
        <v>811.25</v>
      </c>
      <c r="T1956" s="14">
        <v>1.83E-2</v>
      </c>
      <c r="U1956" s="14">
        <v>7.6219500000000009</v>
      </c>
      <c r="AA1956" s="14">
        <v>603.98944772915775</v>
      </c>
      <c r="AD1956" s="14">
        <v>0.81499999999999995</v>
      </c>
      <c r="AE1956" s="14">
        <v>0.24865250000000008</v>
      </c>
      <c r="AF1956" s="14">
        <v>31.25</v>
      </c>
      <c r="AI1956">
        <v>0.26200000000000001</v>
      </c>
      <c r="AJ1956" s="14">
        <v>2.76E-2</v>
      </c>
      <c r="AK1956" s="14">
        <v>0.35185642105263154</v>
      </c>
      <c r="AL1956" s="14">
        <v>12.74842105263158</v>
      </c>
      <c r="AM1956" s="14"/>
      <c r="AT1956">
        <v>7.4229374999999997</v>
      </c>
      <c r="AU1956" s="14">
        <v>207.26055227084228</v>
      </c>
      <c r="AV1956" s="14">
        <v>5.4499999999999991E-3</v>
      </c>
      <c r="AW1956" s="14">
        <v>5.3353686578947368</v>
      </c>
      <c r="AX1956" s="14">
        <v>980.02657894736842</v>
      </c>
      <c r="AY1956">
        <v>580</v>
      </c>
    </row>
    <row r="1957" spans="1:51" x14ac:dyDescent="0.25">
      <c r="A1957" s="2" t="s">
        <v>83</v>
      </c>
      <c r="B1957" s="6">
        <v>33609</v>
      </c>
      <c r="C1957" s="11"/>
      <c r="E1957">
        <v>376.70499999999998</v>
      </c>
      <c r="F1957">
        <v>0.26500000000000001</v>
      </c>
      <c r="G1957">
        <v>0.26910000000000001</v>
      </c>
      <c r="H1957">
        <v>0.23485</v>
      </c>
      <c r="I1957">
        <v>0.27145000000000002</v>
      </c>
      <c r="J1957">
        <v>0.2397</v>
      </c>
      <c r="K1957">
        <v>0.223</v>
      </c>
      <c r="L1957">
        <v>0.23935000000000001</v>
      </c>
      <c r="M1957">
        <v>0.28215000000000001</v>
      </c>
      <c r="Q1957" s="14"/>
      <c r="R1957" s="14">
        <v>1669.8</v>
      </c>
      <c r="S1957" s="14">
        <v>742</v>
      </c>
      <c r="T1957" s="14">
        <v>2.3200000000000002E-2</v>
      </c>
      <c r="U1957" s="14">
        <v>17.008800000000001</v>
      </c>
      <c r="AA1957" s="14">
        <v>534.73944772915775</v>
      </c>
      <c r="AD1957" s="14">
        <v>1.39</v>
      </c>
      <c r="AE1957" s="14">
        <v>9.8342500000000624E-2</v>
      </c>
      <c r="AF1957" s="14">
        <v>7.0750000000000455</v>
      </c>
      <c r="AJ1957" s="14">
        <v>2.6699999999999998E-2</v>
      </c>
      <c r="AK1957" s="14"/>
      <c r="AL1957" s="14"/>
      <c r="AM1957" s="14">
        <v>106.76691729323308</v>
      </c>
      <c r="AN1957" t="s">
        <v>935</v>
      </c>
      <c r="AT1957">
        <v>17.214400000000001</v>
      </c>
      <c r="AU1957" s="14">
        <v>207.26055227084228</v>
      </c>
      <c r="AV1957" s="14">
        <v>4.6999999999999993E-3</v>
      </c>
      <c r="AW1957" s="14"/>
      <c r="AX1957" s="14"/>
      <c r="AY1957">
        <v>495</v>
      </c>
    </row>
    <row r="1958" spans="1:51" x14ac:dyDescent="0.25">
      <c r="A1958" s="2" t="s">
        <v>83</v>
      </c>
      <c r="B1958" s="6">
        <v>33613</v>
      </c>
      <c r="C1958" s="11"/>
      <c r="Q1958" s="14"/>
      <c r="R1958" s="14"/>
      <c r="S1958" s="14">
        <v>0</v>
      </c>
      <c r="T1958" s="14"/>
      <c r="U1958" s="14">
        <v>0</v>
      </c>
      <c r="AA1958" s="14">
        <v>0</v>
      </c>
      <c r="AD1958" s="14"/>
      <c r="AE1958" s="14"/>
      <c r="AF1958" s="14"/>
      <c r="AJ1958" s="14">
        <v>0</v>
      </c>
      <c r="AK1958" s="14"/>
      <c r="AL1958" s="14"/>
      <c r="AM1958" s="14"/>
      <c r="AU1958" s="14">
        <v>207.26055227084228</v>
      </c>
      <c r="AV1958" s="14">
        <v>0</v>
      </c>
      <c r="AW1958" s="14"/>
      <c r="AX1958" s="14"/>
    </row>
    <row r="1959" spans="1:51" x14ac:dyDescent="0.25">
      <c r="A1959" s="2" t="s">
        <v>83</v>
      </c>
      <c r="B1959" s="6">
        <v>33616</v>
      </c>
      <c r="C1959" s="11"/>
      <c r="E1959">
        <v>359.61</v>
      </c>
      <c r="F1959">
        <v>0.23250000000000001</v>
      </c>
      <c r="G1959">
        <v>0.246</v>
      </c>
      <c r="H1959">
        <v>0.19070000000000001</v>
      </c>
      <c r="I1959">
        <v>0.27565000000000001</v>
      </c>
      <c r="J1959">
        <v>0.24904999999999999</v>
      </c>
      <c r="K1959">
        <v>0.22735</v>
      </c>
      <c r="L1959">
        <v>0.23760000000000001</v>
      </c>
      <c r="M1959">
        <v>0.27839999999999998</v>
      </c>
      <c r="Q1959" s="14"/>
      <c r="R1959" s="14"/>
      <c r="S1959" s="14"/>
      <c r="T1959" s="14"/>
      <c r="U1959" s="14"/>
      <c r="AA1959" s="14"/>
      <c r="AD1959" s="14"/>
      <c r="AE1959" s="14"/>
      <c r="AF1959" s="14"/>
      <c r="AJ1959" s="14"/>
      <c r="AK1959" s="14"/>
      <c r="AL1959" s="14"/>
      <c r="AM1959" s="14"/>
      <c r="AU1959" s="14"/>
      <c r="AV1959" s="14"/>
      <c r="AW1959" s="14"/>
      <c r="AX1959" s="14"/>
    </row>
    <row r="1960" spans="1:51" x14ac:dyDescent="0.25">
      <c r="A1960" s="2" t="s">
        <v>83</v>
      </c>
      <c r="B1960" s="6">
        <v>33618</v>
      </c>
      <c r="C1960" s="11"/>
      <c r="Q1960" s="14"/>
      <c r="R1960" s="14">
        <v>0</v>
      </c>
      <c r="S1960" s="14">
        <v>0</v>
      </c>
      <c r="T1960" s="14"/>
      <c r="U1960" s="14">
        <v>0</v>
      </c>
      <c r="AA1960" s="14">
        <v>0</v>
      </c>
      <c r="AD1960" s="14"/>
      <c r="AE1960" s="14"/>
      <c r="AF1960" s="14"/>
      <c r="AJ1960" s="14"/>
      <c r="AK1960" s="14"/>
      <c r="AL1960" s="14"/>
      <c r="AM1960" s="14"/>
      <c r="AU1960" s="14">
        <v>207.26055227084228</v>
      </c>
      <c r="AV1960" s="14"/>
      <c r="AW1960" s="14"/>
      <c r="AX1960" s="14"/>
    </row>
    <row r="1961" spans="1:51" x14ac:dyDescent="0.25">
      <c r="A1961" s="2" t="s">
        <v>83</v>
      </c>
      <c r="B1961" s="6">
        <v>33623</v>
      </c>
      <c r="C1961" s="11" t="s">
        <v>842</v>
      </c>
      <c r="E1961">
        <v>356.32</v>
      </c>
      <c r="F1961">
        <v>0.2535</v>
      </c>
      <c r="G1961">
        <v>0.2324</v>
      </c>
      <c r="H1961">
        <v>0.17230000000000001</v>
      </c>
      <c r="I1961">
        <v>0.26865</v>
      </c>
      <c r="J1961">
        <v>0.25124999999999997</v>
      </c>
      <c r="K1961">
        <v>0.2288</v>
      </c>
      <c r="L1961">
        <v>0.23619999999999999</v>
      </c>
      <c r="M1961">
        <v>0.27700000000000002</v>
      </c>
      <c r="Q1961" s="14"/>
      <c r="R1961" s="29">
        <v>1243.8978697201424</v>
      </c>
      <c r="S1961" s="14"/>
      <c r="T1961" s="14"/>
      <c r="U1961" s="14"/>
      <c r="W1961">
        <v>3.4193895000000002E-2</v>
      </c>
      <c r="Y1961">
        <v>12136.671161177897</v>
      </c>
      <c r="AA1961">
        <v>415.0000593348451</v>
      </c>
      <c r="AD1961" s="14"/>
      <c r="AE1961" s="14"/>
      <c r="AF1961" s="14"/>
      <c r="AJ1961" s="14"/>
      <c r="AK1961" s="14"/>
      <c r="AL1961" s="14"/>
      <c r="AM1961" s="14"/>
      <c r="AN1961" t="s">
        <v>935</v>
      </c>
      <c r="AU1961" s="14"/>
      <c r="AV1961" s="14"/>
      <c r="AW1961" s="14"/>
      <c r="AX1961" s="14"/>
    </row>
    <row r="1962" spans="1:51" x14ac:dyDescent="0.25">
      <c r="A1962" s="2" t="s">
        <v>84</v>
      </c>
      <c r="B1962" s="6">
        <v>33483</v>
      </c>
      <c r="C1962" s="11"/>
      <c r="E1962">
        <v>376.94499999999999</v>
      </c>
      <c r="F1962">
        <v>0.28050000000000003</v>
      </c>
      <c r="G1962">
        <v>0.27965000000000001</v>
      </c>
      <c r="H1962">
        <v>0.27</v>
      </c>
      <c r="I1962">
        <v>0.29599999999999999</v>
      </c>
      <c r="J1962">
        <v>0.23105000000000001</v>
      </c>
      <c r="K1962">
        <v>0.24529999999999999</v>
      </c>
      <c r="L1962">
        <v>0.20419999999999999</v>
      </c>
      <c r="M1962">
        <v>0.15604999999999999</v>
      </c>
      <c r="Q1962" s="14"/>
      <c r="R1962" s="14"/>
      <c r="S1962" s="14"/>
      <c r="T1962" s="14"/>
      <c r="U1962" s="14"/>
      <c r="AA1962" s="14"/>
      <c r="AD1962" s="14"/>
      <c r="AE1962" s="14"/>
      <c r="AF1962" s="14"/>
      <c r="AJ1962" s="14"/>
      <c r="AK1962" s="14"/>
      <c r="AL1962" s="14"/>
      <c r="AM1962" s="14"/>
      <c r="AU1962" s="14"/>
      <c r="AV1962" s="14"/>
      <c r="AW1962" s="14"/>
      <c r="AX1962" s="14"/>
    </row>
    <row r="1963" spans="1:51" x14ac:dyDescent="0.25">
      <c r="A1963" s="2" t="s">
        <v>84</v>
      </c>
      <c r="B1963" s="6">
        <v>33491</v>
      </c>
      <c r="C1963" s="11"/>
      <c r="E1963">
        <v>373.26499999999999</v>
      </c>
      <c r="F1963">
        <v>0.27350000000000002</v>
      </c>
      <c r="G1963">
        <v>0.27045000000000002</v>
      </c>
      <c r="H1963">
        <v>0.26829999999999998</v>
      </c>
      <c r="I1963">
        <v>0.29444999999999999</v>
      </c>
      <c r="J1963">
        <v>0.23180000000000001</v>
      </c>
      <c r="K1963">
        <v>0.24445</v>
      </c>
      <c r="L1963">
        <v>0.20549999999999999</v>
      </c>
      <c r="M1963">
        <v>0.15575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U1963" s="14"/>
      <c r="AV1963" s="14"/>
      <c r="AW1963" s="14"/>
      <c r="AX1963" s="14"/>
    </row>
    <row r="1964" spans="1:51" x14ac:dyDescent="0.25">
      <c r="A1964" s="2" t="s">
        <v>84</v>
      </c>
      <c r="B1964" s="6">
        <v>33497</v>
      </c>
      <c r="C1964" s="11"/>
      <c r="E1964">
        <v>370.185</v>
      </c>
      <c r="F1964">
        <v>0.27650000000000002</v>
      </c>
      <c r="G1964">
        <v>0.25805</v>
      </c>
      <c r="H1964">
        <v>0.26284999999999997</v>
      </c>
      <c r="I1964">
        <v>0.29189999999999999</v>
      </c>
      <c r="J1964">
        <v>0.23044999999999999</v>
      </c>
      <c r="K1964">
        <v>0.24675</v>
      </c>
      <c r="L1964">
        <v>0.20660000000000001</v>
      </c>
      <c r="M1964">
        <v>0.15565000000000001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U1964" s="14"/>
      <c r="AV1964" s="14"/>
      <c r="AW1964" s="14"/>
      <c r="AX1964" s="14"/>
    </row>
    <row r="1965" spans="1:51" x14ac:dyDescent="0.25">
      <c r="A1965" s="2" t="s">
        <v>84</v>
      </c>
      <c r="B1965" s="6">
        <v>33504</v>
      </c>
      <c r="C1965" s="11"/>
      <c r="E1965">
        <v>368.53</v>
      </c>
      <c r="F1965">
        <v>0.27150000000000002</v>
      </c>
      <c r="G1965">
        <v>0.25755</v>
      </c>
      <c r="H1965">
        <v>0.26229999999999998</v>
      </c>
      <c r="I1965">
        <v>0.29125000000000001</v>
      </c>
      <c r="J1965">
        <v>0.22994999999999999</v>
      </c>
      <c r="K1965">
        <v>0.24625</v>
      </c>
      <c r="L1965">
        <v>0.20619999999999999</v>
      </c>
      <c r="M1965">
        <v>0.15529999999999999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U1965" s="14"/>
      <c r="AV1965" s="14"/>
      <c r="AW1965" s="14"/>
      <c r="AX1965" s="14"/>
    </row>
    <row r="1966" spans="1:51" x14ac:dyDescent="0.25">
      <c r="A1966" s="2" t="s">
        <v>84</v>
      </c>
      <c r="B1966" s="6">
        <v>33505</v>
      </c>
      <c r="C1966" s="11"/>
      <c r="Q1966" s="14"/>
      <c r="R1966" s="14">
        <v>230.42499999999998</v>
      </c>
      <c r="S1966" s="14"/>
      <c r="T1966" s="14"/>
      <c r="U1966" s="14"/>
      <c r="AA1966" s="14"/>
      <c r="AD1966" s="14"/>
      <c r="AE1966" s="14"/>
      <c r="AF1966" s="14"/>
      <c r="AI1966">
        <v>3.54459825</v>
      </c>
      <c r="AJ1966" s="14"/>
      <c r="AK1966" s="14"/>
      <c r="AL1966" s="14">
        <v>144.21671676925271</v>
      </c>
      <c r="AM1966" s="14">
        <v>242.98124054702532</v>
      </c>
      <c r="AS1966">
        <v>232.5</v>
      </c>
      <c r="AU1966" s="14"/>
      <c r="AV1966" s="14"/>
      <c r="AW1966" s="14"/>
      <c r="AX1966" s="14">
        <v>86.208283230747242</v>
      </c>
      <c r="AY1966">
        <v>820</v>
      </c>
    </row>
    <row r="1967" spans="1:51" x14ac:dyDescent="0.25">
      <c r="A1967" s="2" t="s">
        <v>84</v>
      </c>
      <c r="B1967" s="6">
        <v>33512</v>
      </c>
      <c r="C1967" s="11"/>
      <c r="E1967">
        <v>346.53500000000003</v>
      </c>
      <c r="F1967">
        <v>0.23649999999999999</v>
      </c>
      <c r="G1967">
        <v>0.22925000000000001</v>
      </c>
      <c r="H1967">
        <v>0.24854999999999999</v>
      </c>
      <c r="I1967">
        <v>0.28520000000000001</v>
      </c>
      <c r="J1967">
        <v>0.22005</v>
      </c>
      <c r="K1967">
        <v>0.23574999999999999</v>
      </c>
      <c r="L1967">
        <v>0.20035</v>
      </c>
      <c r="M1967">
        <v>0.15404999999999999</v>
      </c>
      <c r="Q1967" s="14"/>
      <c r="R1967" s="14"/>
      <c r="S1967" s="14"/>
      <c r="T1967" s="14"/>
      <c r="U1967" s="14"/>
      <c r="AA1967" s="14"/>
      <c r="AD1967" s="14"/>
      <c r="AE1967" s="14"/>
      <c r="AF1967" s="14"/>
      <c r="AJ1967" s="14"/>
      <c r="AK1967" s="14"/>
      <c r="AL1967" s="14"/>
      <c r="AM1967" s="14"/>
      <c r="AU1967" s="14"/>
      <c r="AV1967" s="14"/>
      <c r="AW1967" s="14"/>
      <c r="AX1967" s="14"/>
    </row>
    <row r="1968" spans="1:51" x14ac:dyDescent="0.25">
      <c r="A1968" s="2" t="s">
        <v>84</v>
      </c>
      <c r="B1968" s="6">
        <v>33519</v>
      </c>
      <c r="C1968" s="11"/>
      <c r="E1968">
        <v>329.15</v>
      </c>
      <c r="F1968">
        <v>0.215</v>
      </c>
      <c r="G1968">
        <v>0.19764999999999999</v>
      </c>
      <c r="H1968">
        <v>0.22745000000000001</v>
      </c>
      <c r="I1968">
        <v>0.28029999999999999</v>
      </c>
      <c r="J1968">
        <v>0.2162</v>
      </c>
      <c r="K1968">
        <v>0.23344999999999999</v>
      </c>
      <c r="L1968">
        <v>0.1993</v>
      </c>
      <c r="M1968">
        <v>0.15279999999999999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U1968" s="14"/>
      <c r="AV1968" s="14"/>
      <c r="AW1968" s="14"/>
      <c r="AX1968" s="14"/>
    </row>
    <row r="1969" spans="1:51" x14ac:dyDescent="0.25">
      <c r="A1969" s="2" t="s">
        <v>84</v>
      </c>
      <c r="B1969" s="6">
        <v>33521</v>
      </c>
      <c r="C1969" s="11"/>
      <c r="Q1969" s="14"/>
      <c r="R1969" s="14">
        <v>457.67500000000001</v>
      </c>
      <c r="S1969" s="14"/>
      <c r="T1969" s="14"/>
      <c r="U1969" s="14"/>
      <c r="AA1969" s="14"/>
      <c r="AD1969" s="14"/>
      <c r="AE1969" s="14"/>
      <c r="AF1969" s="14"/>
      <c r="AI1969">
        <v>6.8376998589999998</v>
      </c>
      <c r="AJ1969" s="14"/>
      <c r="AK1969" s="14"/>
      <c r="AL1969" s="14">
        <v>241.83710757327782</v>
      </c>
      <c r="AM1969" s="14">
        <v>283.043710021322</v>
      </c>
      <c r="AS1969">
        <v>245</v>
      </c>
      <c r="AU1969" s="14"/>
      <c r="AV1969" s="14"/>
      <c r="AW1969" s="14"/>
      <c r="AX1969" s="14">
        <v>215.83789242672225</v>
      </c>
      <c r="AY1969">
        <v>807.5</v>
      </c>
    </row>
    <row r="1970" spans="1:51" x14ac:dyDescent="0.25">
      <c r="A1970" s="2" t="s">
        <v>84</v>
      </c>
      <c r="B1970" s="6">
        <v>33525</v>
      </c>
      <c r="C1970" s="11"/>
      <c r="E1970">
        <v>307.67</v>
      </c>
      <c r="F1970">
        <v>0.17399999999999999</v>
      </c>
      <c r="G1970">
        <v>0.1636</v>
      </c>
      <c r="H1970">
        <v>0.20085</v>
      </c>
      <c r="I1970">
        <v>0.27324999999999999</v>
      </c>
      <c r="J1970">
        <v>0.21174999999999999</v>
      </c>
      <c r="K1970">
        <v>0.23724999999999999</v>
      </c>
      <c r="L1970">
        <v>0.2009</v>
      </c>
      <c r="M1970">
        <v>0.1535</v>
      </c>
      <c r="Q1970" s="14"/>
      <c r="R1970" s="14"/>
      <c r="S1970" s="14"/>
      <c r="T1970" s="14"/>
      <c r="U1970" s="14"/>
      <c r="AA1970" s="14"/>
      <c r="AD1970" s="14"/>
      <c r="AE1970" s="14"/>
      <c r="AF1970" s="14"/>
      <c r="AJ1970" s="14"/>
      <c r="AK1970" s="14"/>
      <c r="AL1970" s="14"/>
      <c r="AM1970" s="14"/>
      <c r="AU1970" s="14"/>
      <c r="AV1970" s="14"/>
      <c r="AW1970" s="14"/>
      <c r="AX1970" s="14"/>
    </row>
    <row r="1971" spans="1:51" x14ac:dyDescent="0.25">
      <c r="A1971" s="2" t="s">
        <v>84</v>
      </c>
      <c r="B1971" s="6">
        <v>33532</v>
      </c>
      <c r="C1971" s="11"/>
      <c r="E1971">
        <v>278.22500000000002</v>
      </c>
      <c r="F1971">
        <v>0.1285</v>
      </c>
      <c r="G1971">
        <v>0.13355</v>
      </c>
      <c r="H1971">
        <v>0.16594999999999999</v>
      </c>
      <c r="I1971">
        <v>0.2571</v>
      </c>
      <c r="J1971">
        <v>0.20150000000000001</v>
      </c>
      <c r="K1971">
        <v>0.23230000000000001</v>
      </c>
      <c r="L1971">
        <v>0.19639999999999999</v>
      </c>
      <c r="M1971">
        <v>0.15165000000000001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U1971" s="14"/>
      <c r="AV1971" s="14"/>
      <c r="AW1971" s="14"/>
      <c r="AX1971" s="14"/>
    </row>
    <row r="1972" spans="1:51" x14ac:dyDescent="0.25">
      <c r="A1972" s="2" t="s">
        <v>84</v>
      </c>
      <c r="B1972" s="6">
        <v>33533</v>
      </c>
      <c r="C1972" s="11"/>
      <c r="Q1972" s="14"/>
      <c r="R1972" s="14">
        <v>623.20000000000005</v>
      </c>
      <c r="S1972" s="14"/>
      <c r="T1972" s="14"/>
      <c r="U1972" s="14"/>
      <c r="AA1972" s="14"/>
      <c r="AD1972" s="14"/>
      <c r="AE1972" s="14"/>
      <c r="AF1972" s="14"/>
      <c r="AI1972">
        <v>6.4818234959999996</v>
      </c>
      <c r="AJ1972" s="14"/>
      <c r="AK1972" s="14"/>
      <c r="AL1972" s="14">
        <v>268.49568352326042</v>
      </c>
      <c r="AM1972" s="14">
        <v>241.6626042469322</v>
      </c>
      <c r="AS1972">
        <v>245</v>
      </c>
      <c r="AU1972" s="14"/>
      <c r="AV1972" s="14"/>
      <c r="AW1972" s="14"/>
      <c r="AX1972" s="14">
        <v>354.70431647673962</v>
      </c>
      <c r="AY1972">
        <v>695</v>
      </c>
    </row>
    <row r="1973" spans="1:51" x14ac:dyDescent="0.25">
      <c r="A1973" s="2" t="s">
        <v>84</v>
      </c>
      <c r="B1973" s="6">
        <v>33540</v>
      </c>
      <c r="C1973" s="11"/>
      <c r="E1973">
        <v>253.87</v>
      </c>
      <c r="F1973">
        <v>0.10100000000000001</v>
      </c>
      <c r="G1973">
        <v>0.1177</v>
      </c>
      <c r="H1973">
        <v>0.14615</v>
      </c>
      <c r="I1973">
        <v>0.23005</v>
      </c>
      <c r="J1973">
        <v>0.18404999999999999</v>
      </c>
      <c r="K1973">
        <v>0.22339999999999999</v>
      </c>
      <c r="L1973">
        <v>0.19359999999999999</v>
      </c>
      <c r="M1973">
        <v>0.14680000000000001</v>
      </c>
      <c r="Q1973" s="14"/>
      <c r="R1973" s="14"/>
      <c r="S1973" s="14"/>
      <c r="T1973" s="14"/>
      <c r="U1973" s="14"/>
      <c r="AA1973" s="14"/>
      <c r="AD1973" s="14"/>
      <c r="AE1973" s="14"/>
      <c r="AF1973" s="14"/>
      <c r="AJ1973" s="14"/>
      <c r="AK1973" s="14"/>
      <c r="AL1973" s="14"/>
      <c r="AM1973" s="14"/>
      <c r="AU1973" s="14"/>
      <c r="AV1973" s="14"/>
      <c r="AW1973" s="14"/>
      <c r="AX1973" s="14"/>
    </row>
    <row r="1974" spans="1:51" x14ac:dyDescent="0.25">
      <c r="A1974" s="2" t="s">
        <v>84</v>
      </c>
      <c r="B1974" s="6">
        <v>33546</v>
      </c>
      <c r="C1974" s="11"/>
      <c r="E1974">
        <v>244.14500000000001</v>
      </c>
      <c r="F1974">
        <v>0.10299999999999999</v>
      </c>
      <c r="G1974">
        <v>0.11325</v>
      </c>
      <c r="H1974">
        <v>0.13830000000000001</v>
      </c>
      <c r="I1974">
        <v>0.2157</v>
      </c>
      <c r="J1974">
        <v>0.1714</v>
      </c>
      <c r="K1974">
        <v>0.21625</v>
      </c>
      <c r="L1974">
        <v>0.18925</v>
      </c>
      <c r="M1974">
        <v>0.14715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U1974" s="14"/>
      <c r="AV1974" s="14"/>
      <c r="AW1974" s="14"/>
      <c r="AX1974" s="14"/>
    </row>
    <row r="1975" spans="1:51" x14ac:dyDescent="0.25">
      <c r="A1975" s="2" t="s">
        <v>84</v>
      </c>
      <c r="B1975" s="6">
        <v>33547</v>
      </c>
      <c r="C1975" s="11"/>
      <c r="Q1975" s="14">
        <v>14.447685</v>
      </c>
      <c r="R1975" s="14">
        <v>750.125</v>
      </c>
      <c r="S1975" s="14"/>
      <c r="T1975" s="14"/>
      <c r="U1975" s="14"/>
      <c r="AA1975" s="14"/>
      <c r="AD1975" s="14"/>
      <c r="AE1975" s="14"/>
      <c r="AF1975" s="14">
        <v>5.375</v>
      </c>
      <c r="AI1975">
        <v>5.700381492</v>
      </c>
      <c r="AJ1975" s="14"/>
      <c r="AK1975" s="14"/>
      <c r="AL1975" s="14">
        <v>240.55948098854955</v>
      </c>
      <c r="AM1975" s="14">
        <v>236.95712954333646</v>
      </c>
      <c r="AS1975">
        <v>220</v>
      </c>
      <c r="AU1975" s="14"/>
      <c r="AV1975" s="14"/>
      <c r="AW1975" s="14"/>
      <c r="AX1975" s="14">
        <v>504.19051901145042</v>
      </c>
      <c r="AY1975">
        <v>620</v>
      </c>
    </row>
    <row r="1976" spans="1:51" x14ac:dyDescent="0.25">
      <c r="A1976" s="2" t="s">
        <v>84</v>
      </c>
      <c r="B1976" s="6">
        <v>33553</v>
      </c>
      <c r="C1976" s="11"/>
      <c r="E1976">
        <v>231.69499999999999</v>
      </c>
      <c r="F1976">
        <v>0.10150000000000001</v>
      </c>
      <c r="G1976">
        <v>0.1061</v>
      </c>
      <c r="H1976">
        <v>0.12759999999999999</v>
      </c>
      <c r="I1976">
        <v>0.19420000000000001</v>
      </c>
      <c r="J1976">
        <v>0.16189999999999999</v>
      </c>
      <c r="K1976">
        <v>0.21015</v>
      </c>
      <c r="L1976">
        <v>0.18385000000000001</v>
      </c>
      <c r="M1976">
        <v>0.14635000000000001</v>
      </c>
      <c r="Q1976" s="14"/>
      <c r="R1976" s="14"/>
      <c r="S1976" s="14"/>
      <c r="T1976" s="14"/>
      <c r="U1976" s="14"/>
      <c r="AA1976" s="14"/>
      <c r="AD1976" s="14"/>
      <c r="AE1976" s="14"/>
      <c r="AF1976" s="14"/>
      <c r="AJ1976" s="14"/>
      <c r="AK1976" s="14"/>
      <c r="AL1976" s="14"/>
      <c r="AM1976" s="14"/>
      <c r="AU1976" s="14"/>
      <c r="AV1976" s="14"/>
      <c r="AW1976" s="14"/>
      <c r="AX1976" s="14"/>
    </row>
    <row r="1977" spans="1:51" x14ac:dyDescent="0.25">
      <c r="A1977" s="2" t="s">
        <v>84</v>
      </c>
      <c r="B1977" s="6">
        <v>33560</v>
      </c>
      <c r="C1977" s="11"/>
      <c r="E1977">
        <v>215.97499999999999</v>
      </c>
      <c r="F1977">
        <v>9.1499999999999998E-2</v>
      </c>
      <c r="G1977">
        <v>9.7949999999999995E-2</v>
      </c>
      <c r="H1977">
        <v>0.11745</v>
      </c>
      <c r="I1977">
        <v>0.1668</v>
      </c>
      <c r="J1977">
        <v>0.14779999999999999</v>
      </c>
      <c r="K1977">
        <v>0.20319999999999999</v>
      </c>
      <c r="L1977">
        <v>0.18245</v>
      </c>
      <c r="M1977">
        <v>0.14545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U1977" s="14"/>
      <c r="AV1977" s="14"/>
      <c r="AW1977" s="14"/>
      <c r="AX1977" s="14"/>
    </row>
    <row r="1978" spans="1:51" x14ac:dyDescent="0.25">
      <c r="A1978" s="2" t="s">
        <v>84</v>
      </c>
      <c r="B1978" s="6">
        <v>33561</v>
      </c>
      <c r="C1978" s="11"/>
      <c r="Q1978" s="14">
        <v>15.347521485742396</v>
      </c>
      <c r="R1978" s="14">
        <v>1325</v>
      </c>
      <c r="S1978" s="14">
        <v>230.25</v>
      </c>
      <c r="T1978" s="14">
        <v>1.49E-2</v>
      </c>
      <c r="U1978" s="14">
        <v>3.4116499999999998</v>
      </c>
      <c r="AA1978" s="14">
        <v>26.438453032155309</v>
      </c>
      <c r="AD1978" s="14">
        <v>0.92500000000000004</v>
      </c>
      <c r="AE1978" s="14">
        <v>8.7482500000000435E-2</v>
      </c>
      <c r="AF1978" s="14">
        <v>9.4500000000000455</v>
      </c>
      <c r="AI1978">
        <v>5.2039999999999997</v>
      </c>
      <c r="AJ1978" s="14">
        <v>2.7699999999999999E-2</v>
      </c>
      <c r="AK1978" s="14">
        <v>6.4802274876957204</v>
      </c>
      <c r="AL1978" s="14">
        <v>233.07737647792317</v>
      </c>
      <c r="AM1978" s="14">
        <v>223.01736765013601</v>
      </c>
      <c r="AS1978">
        <v>230</v>
      </c>
      <c r="AT1978">
        <v>3.4307249999999998</v>
      </c>
      <c r="AU1978" s="14">
        <v>204.62309393568938</v>
      </c>
      <c r="AV1978" s="14">
        <v>6.5500000000000003E-3</v>
      </c>
      <c r="AW1978" s="14">
        <v>5.5741919574235679</v>
      </c>
      <c r="AX1978" s="14">
        <v>852.22262352207667</v>
      </c>
      <c r="AY1978">
        <v>710</v>
      </c>
    </row>
    <row r="1979" spans="1:51" x14ac:dyDescent="0.25">
      <c r="A1979" s="2" t="s">
        <v>84</v>
      </c>
      <c r="B1979" s="6">
        <v>33568</v>
      </c>
      <c r="C1979" s="11"/>
      <c r="Q1979" s="14">
        <v>14.97101920551408</v>
      </c>
      <c r="R1979" s="14">
        <v>1341.5500000000002</v>
      </c>
      <c r="S1979" s="14">
        <v>232.97499999999999</v>
      </c>
      <c r="T1979" s="14">
        <v>1.5949999999999999E-2</v>
      </c>
      <c r="U1979" s="14">
        <v>3.7474075</v>
      </c>
      <c r="AA1979" s="14">
        <v>28.351906064310612</v>
      </c>
      <c r="AD1979" s="14">
        <v>1</v>
      </c>
      <c r="AE1979" s="14">
        <v>0.16208000000000003</v>
      </c>
      <c r="AF1979" s="14">
        <v>16</v>
      </c>
      <c r="AI1979">
        <v>3.94</v>
      </c>
      <c r="AJ1979" s="14">
        <v>2.7999999999999997E-2</v>
      </c>
      <c r="AK1979" s="14">
        <v>5.6458864123547254</v>
      </c>
      <c r="AL1979" s="14">
        <v>198.50541026006786</v>
      </c>
      <c r="AM1979" s="14">
        <v>199.02035529541001</v>
      </c>
      <c r="AS1979">
        <v>247.5</v>
      </c>
      <c r="AT1979">
        <v>3.7159512499999998</v>
      </c>
      <c r="AU1979" s="14">
        <v>204.62309393568938</v>
      </c>
      <c r="AV1979" s="14">
        <v>6.0999999999999995E-3</v>
      </c>
      <c r="AW1979" s="14">
        <v>5.4469607661453789</v>
      </c>
      <c r="AX1979" s="14">
        <v>894.0695897399321</v>
      </c>
      <c r="AY1979">
        <v>487.5</v>
      </c>
    </row>
    <row r="1980" spans="1:51" x14ac:dyDescent="0.25">
      <c r="A1980" s="2" t="s">
        <v>84</v>
      </c>
      <c r="B1980" s="6">
        <v>33574</v>
      </c>
      <c r="C1980" s="11"/>
      <c r="E1980">
        <v>189.285</v>
      </c>
      <c r="F1980">
        <v>7.6499999999999999E-2</v>
      </c>
      <c r="G1980">
        <v>8.8950000000000001E-2</v>
      </c>
      <c r="H1980">
        <v>0.1042</v>
      </c>
      <c r="I1980">
        <v>0.13095000000000001</v>
      </c>
      <c r="J1980">
        <v>0.1236</v>
      </c>
      <c r="K1980">
        <v>0.18490000000000001</v>
      </c>
      <c r="L1980">
        <v>0.16855000000000001</v>
      </c>
      <c r="M1980">
        <v>0.13755000000000001</v>
      </c>
      <c r="Q1980" s="14">
        <v>17.096926636977692</v>
      </c>
      <c r="R1980" s="14">
        <v>1476.575</v>
      </c>
      <c r="S1980" s="14">
        <v>319.375</v>
      </c>
      <c r="T1980" s="14">
        <v>1.8700000000000001E-2</v>
      </c>
      <c r="U1980" s="14">
        <v>5.9583325</v>
      </c>
      <c r="AA1980" s="14">
        <v>114.75190606431065</v>
      </c>
      <c r="AD1980" s="14">
        <v>0.79499999999999993</v>
      </c>
      <c r="AE1980" s="14">
        <v>9.4692500000000332E-2</v>
      </c>
      <c r="AF1980" s="14">
        <v>11.700000000000045</v>
      </c>
      <c r="AI1980">
        <v>2.2320000000000002</v>
      </c>
      <c r="AJ1980" s="14">
        <v>2.7249999999999996E-2</v>
      </c>
      <c r="AK1980" s="14">
        <v>4.6967371941060918</v>
      </c>
      <c r="AL1980" s="14">
        <v>168.23761644226343</v>
      </c>
      <c r="AM1980" s="14">
        <v>140.59531554977229</v>
      </c>
      <c r="AS1980">
        <v>247.5</v>
      </c>
      <c r="AT1980">
        <v>5.9723125000000001</v>
      </c>
      <c r="AU1980" s="14">
        <v>204.62309393568938</v>
      </c>
      <c r="AV1980" s="14">
        <v>6.7000000000000002E-3</v>
      </c>
      <c r="AW1980" s="14">
        <v>6.6357332327678407</v>
      </c>
      <c r="AX1980" s="14">
        <v>977.26238355773648</v>
      </c>
      <c r="AY1980">
        <v>507.5</v>
      </c>
    </row>
    <row r="1981" spans="1:51" x14ac:dyDescent="0.25">
      <c r="A1981" s="2" t="s">
        <v>84</v>
      </c>
      <c r="B1981" s="6">
        <v>33581</v>
      </c>
      <c r="C1981" s="11"/>
      <c r="E1981">
        <v>184.495</v>
      </c>
      <c r="F1981">
        <v>8.2000000000000003E-2</v>
      </c>
      <c r="G1981">
        <v>8.6050000000000001E-2</v>
      </c>
      <c r="H1981">
        <v>0.10015</v>
      </c>
      <c r="I1981">
        <v>0.12385</v>
      </c>
      <c r="J1981">
        <v>0.12230000000000001</v>
      </c>
      <c r="K1981">
        <v>0.17699999999999999</v>
      </c>
      <c r="L1981">
        <v>0.16339999999999999</v>
      </c>
      <c r="M1981">
        <v>0.13544999999999999</v>
      </c>
      <c r="Q1981" s="14">
        <v>19.611837904024085</v>
      </c>
      <c r="R1981" s="14">
        <v>1651.0250000000001</v>
      </c>
      <c r="S1981" s="14">
        <v>383.25</v>
      </c>
      <c r="T1981" s="14">
        <v>1.6500000000000001E-2</v>
      </c>
      <c r="U1981" s="14">
        <v>6.3283499999999995</v>
      </c>
      <c r="AA1981" s="14">
        <v>178.62690606431062</v>
      </c>
      <c r="AD1981" s="14">
        <v>1.03</v>
      </c>
      <c r="AE1981" s="14">
        <v>0.14657500000000001</v>
      </c>
      <c r="AF1981" s="14">
        <v>14.375</v>
      </c>
      <c r="AI1981">
        <v>3.6160000000000001</v>
      </c>
      <c r="AJ1981" s="14">
        <v>3.2500000000000001E-2</v>
      </c>
      <c r="AK1981" s="14">
        <v>6.3163269230769234</v>
      </c>
      <c r="AL1981" s="14">
        <v>184.46678321678323</v>
      </c>
      <c r="AM1981" s="14">
        <v>185.28148148148148</v>
      </c>
      <c r="AS1981">
        <v>240</v>
      </c>
      <c r="AT1981">
        <v>6.3236249999999998</v>
      </c>
      <c r="AU1981" s="14">
        <v>204.62309393568938</v>
      </c>
      <c r="AV1981" s="14">
        <v>6.3499999999999997E-3</v>
      </c>
      <c r="AW1981" s="14">
        <v>6.8356894755244753</v>
      </c>
      <c r="AX1981" s="14">
        <v>1068.9332167832167</v>
      </c>
      <c r="AY1981">
        <v>547.5</v>
      </c>
    </row>
    <row r="1982" spans="1:51" x14ac:dyDescent="0.25">
      <c r="A1982" s="2" t="s">
        <v>84</v>
      </c>
      <c r="B1982" s="6">
        <v>33585</v>
      </c>
      <c r="C1982" s="11"/>
      <c r="Q1982" s="14">
        <v>19.781410108134065</v>
      </c>
      <c r="R1982" s="14">
        <v>1632.25</v>
      </c>
      <c r="S1982" s="14">
        <v>428.25</v>
      </c>
      <c r="T1982" s="14">
        <v>1.8799999999999997E-2</v>
      </c>
      <c r="U1982" s="14">
        <v>8.0377500000000008</v>
      </c>
      <c r="AA1982" s="14">
        <v>223.62690606431062</v>
      </c>
      <c r="AD1982" s="14">
        <v>0.95500000000000007</v>
      </c>
      <c r="AE1982" s="14">
        <v>0.18288749999999998</v>
      </c>
      <c r="AF1982" s="14">
        <v>19.125</v>
      </c>
      <c r="AI1982">
        <v>2.8330000000000002</v>
      </c>
      <c r="AJ1982" s="14">
        <v>2.8750000000000001E-2</v>
      </c>
      <c r="AK1982" s="14">
        <v>4.5487344670320429</v>
      </c>
      <c r="AL1982" s="14">
        <v>152.81190418767409</v>
      </c>
      <c r="AM1982" s="14">
        <v>182.31284150605268</v>
      </c>
      <c r="AS1982">
        <v>250</v>
      </c>
      <c r="AT1982">
        <v>8.0510999999999999</v>
      </c>
      <c r="AU1982" s="14">
        <v>204.62309393568938</v>
      </c>
      <c r="AV1982" s="14">
        <v>6.7999999999999996E-3</v>
      </c>
      <c r="AW1982" s="14">
        <v>7.037506705919192</v>
      </c>
      <c r="AX1982" s="14">
        <v>1032.0630958123259</v>
      </c>
      <c r="AY1982">
        <v>550</v>
      </c>
    </row>
    <row r="1983" spans="1:51" x14ac:dyDescent="0.25">
      <c r="A1983" s="2" t="s">
        <v>84</v>
      </c>
      <c r="B1983" s="6">
        <v>33588</v>
      </c>
      <c r="C1983" s="11"/>
      <c r="E1983">
        <v>178.85</v>
      </c>
      <c r="F1983">
        <v>0.08</v>
      </c>
      <c r="G1983">
        <v>8.5500000000000007E-2</v>
      </c>
      <c r="H1983">
        <v>9.7949999999999995E-2</v>
      </c>
      <c r="I1983">
        <v>0.11849999999999999</v>
      </c>
      <c r="J1983">
        <v>0.1125</v>
      </c>
      <c r="K1983">
        <v>0.17224999999999999</v>
      </c>
      <c r="L1983">
        <v>0.16184999999999999</v>
      </c>
      <c r="M1983">
        <v>0.13139999999999999</v>
      </c>
      <c r="Q1983" s="14"/>
      <c r="R1983" s="14"/>
      <c r="S1983" s="14"/>
      <c r="T1983" s="14"/>
      <c r="U1983" s="14"/>
      <c r="AA1983" s="14"/>
      <c r="AD1983" s="14"/>
      <c r="AE1983" s="14"/>
      <c r="AF1983" s="14"/>
      <c r="AJ1983" s="14"/>
      <c r="AK1983" s="14"/>
      <c r="AL1983" s="14"/>
      <c r="AM1983" s="14"/>
      <c r="AU1983" s="14"/>
      <c r="AV1983" s="14"/>
      <c r="AW1983" s="14"/>
      <c r="AX1983" s="14"/>
    </row>
    <row r="1984" spans="1:51" x14ac:dyDescent="0.25">
      <c r="A1984" s="2" t="s">
        <v>84</v>
      </c>
      <c r="B1984" s="6">
        <v>33590</v>
      </c>
      <c r="C1984" s="11"/>
      <c r="Q1984" s="14">
        <v>16.551963113103142</v>
      </c>
      <c r="R1984" s="14">
        <v>1452.425</v>
      </c>
      <c r="S1984" s="14">
        <v>464.25</v>
      </c>
      <c r="T1984" s="14">
        <v>1.7500000000000002E-2</v>
      </c>
      <c r="U1984" s="14">
        <v>8.0902750000000001</v>
      </c>
      <c r="AA1984" s="14">
        <v>259.62690606431062</v>
      </c>
      <c r="AD1984" s="14">
        <v>1.0049999999999999</v>
      </c>
      <c r="AE1984" s="14">
        <v>0.2123850000000001</v>
      </c>
      <c r="AF1984" s="14">
        <v>21.5</v>
      </c>
      <c r="AI1984">
        <v>1.0780000000000001</v>
      </c>
      <c r="AJ1984" s="14">
        <v>2.375E-2</v>
      </c>
      <c r="AK1984" s="14">
        <v>1.8814362734242398</v>
      </c>
      <c r="AL1984" s="14">
        <v>67.948457338921671</v>
      </c>
      <c r="AM1984" s="14">
        <v>158.41759352881698</v>
      </c>
      <c r="AT1984">
        <v>8.1243750000000006</v>
      </c>
      <c r="AU1984" s="14">
        <v>204.62309393568938</v>
      </c>
      <c r="AV1984" s="14">
        <v>6.6500000000000005E-3</v>
      </c>
      <c r="AW1984" s="14">
        <v>5.9753502045495654</v>
      </c>
      <c r="AX1984" s="14">
        <v>898.72654266107816</v>
      </c>
      <c r="AY1984">
        <v>437.5</v>
      </c>
    </row>
    <row r="1985" spans="1:51" x14ac:dyDescent="0.25">
      <c r="A1985" s="2" t="s">
        <v>84</v>
      </c>
      <c r="B1985" s="6">
        <v>33595</v>
      </c>
      <c r="C1985" s="11"/>
      <c r="E1985">
        <v>174.45</v>
      </c>
      <c r="F1985">
        <v>8.3000000000000004E-2</v>
      </c>
      <c r="G1985">
        <v>8.3299999999999999E-2</v>
      </c>
      <c r="H1985">
        <v>9.425E-2</v>
      </c>
      <c r="I1985">
        <v>0.11075</v>
      </c>
      <c r="J1985">
        <v>0.1119</v>
      </c>
      <c r="K1985">
        <v>0.16930000000000001</v>
      </c>
      <c r="L1985">
        <v>0.15565000000000001</v>
      </c>
      <c r="M1985">
        <v>0.12820000000000001</v>
      </c>
      <c r="Q1985" s="14"/>
      <c r="R1985" s="14">
        <v>1699.3249999999998</v>
      </c>
      <c r="S1985" s="14">
        <v>666.25</v>
      </c>
      <c r="T1985" s="14">
        <v>1.89E-2</v>
      </c>
      <c r="U1985" s="14">
        <v>12.686250000000001</v>
      </c>
      <c r="AA1985" s="14">
        <v>461.62690606431056</v>
      </c>
      <c r="AD1985" s="14">
        <v>1.2</v>
      </c>
      <c r="AE1985" s="14">
        <v>0.17159999999999942</v>
      </c>
      <c r="AF1985" s="14">
        <v>14.299999999999955</v>
      </c>
      <c r="AI1985">
        <v>0.47</v>
      </c>
      <c r="AJ1985" s="14">
        <v>2.5899999999999999E-2</v>
      </c>
      <c r="AK1985" s="14"/>
      <c r="AL1985" s="14"/>
      <c r="AM1985" s="14">
        <v>75</v>
      </c>
      <c r="AT1985">
        <v>12.592124999999999</v>
      </c>
      <c r="AU1985" s="14">
        <v>204.62309393568938</v>
      </c>
      <c r="AV1985" s="14">
        <v>7.7000000000000002E-3</v>
      </c>
      <c r="AW1985" s="14"/>
      <c r="AX1985" s="14"/>
      <c r="AY1985">
        <v>530</v>
      </c>
    </row>
    <row r="1986" spans="1:51" x14ac:dyDescent="0.25">
      <c r="A1986" s="2" t="s">
        <v>84</v>
      </c>
      <c r="B1986" s="6">
        <v>33602</v>
      </c>
      <c r="C1986" s="11"/>
      <c r="E1986">
        <v>173.55</v>
      </c>
      <c r="F1986">
        <v>8.7499999999999994E-2</v>
      </c>
      <c r="G1986">
        <v>8.2400000000000001E-2</v>
      </c>
      <c r="H1986">
        <v>9.3299999999999994E-2</v>
      </c>
      <c r="I1986">
        <v>0.11144999999999999</v>
      </c>
      <c r="J1986">
        <v>0.109</v>
      </c>
      <c r="K1986">
        <v>0.16655</v>
      </c>
      <c r="L1986">
        <v>0.15429999999999999</v>
      </c>
      <c r="M1986">
        <v>0.1265</v>
      </c>
      <c r="Q1986" s="14"/>
      <c r="R1986" s="14">
        <v>1772.25</v>
      </c>
      <c r="S1986" s="14">
        <v>772</v>
      </c>
      <c r="T1986" s="14">
        <v>2.1049999999999999E-2</v>
      </c>
      <c r="U1986" s="14">
        <v>16.226974999999999</v>
      </c>
      <c r="AA1986" s="14">
        <v>567.37690606431056</v>
      </c>
      <c r="AD1986" s="14"/>
      <c r="AE1986" s="14"/>
      <c r="AF1986" s="14"/>
      <c r="AJ1986" s="14">
        <v>0</v>
      </c>
      <c r="AK1986" s="14"/>
      <c r="AL1986" s="14"/>
      <c r="AM1986" s="14"/>
      <c r="AT1986">
        <v>16.250599999999999</v>
      </c>
      <c r="AU1986" s="14">
        <v>204.62309393568938</v>
      </c>
      <c r="AV1986" s="14">
        <v>0</v>
      </c>
      <c r="AW1986" s="14"/>
      <c r="AX1986" s="14"/>
      <c r="AY1986">
        <v>542.5</v>
      </c>
    </row>
    <row r="1987" spans="1:51" x14ac:dyDescent="0.25">
      <c r="A1987" s="2" t="s">
        <v>84</v>
      </c>
      <c r="B1987" s="6">
        <v>33609</v>
      </c>
      <c r="C1987" s="11"/>
      <c r="E1987">
        <v>172.95</v>
      </c>
      <c r="F1987">
        <v>8.4500000000000006E-2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2016.5</v>
      </c>
      <c r="S1987" s="14">
        <v>960.25</v>
      </c>
      <c r="T1987" s="14">
        <v>2.0149999999999998E-2</v>
      </c>
      <c r="U1987" s="14">
        <v>19.2986</v>
      </c>
      <c r="AA1987" s="14">
        <v>755.62690606431056</v>
      </c>
      <c r="AD1987" s="14"/>
      <c r="AE1987" s="14"/>
      <c r="AF1987" s="14"/>
      <c r="AJ1987" s="14">
        <v>0</v>
      </c>
      <c r="AK1987" s="14"/>
      <c r="AL1987" s="14"/>
      <c r="AM1987" s="14">
        <v>0</v>
      </c>
      <c r="AN1987" t="s">
        <v>935</v>
      </c>
      <c r="AT1987">
        <v>19.349037500000001</v>
      </c>
      <c r="AU1987" s="14">
        <v>204.62309393568938</v>
      </c>
      <c r="AV1987" s="14">
        <v>0</v>
      </c>
      <c r="AW1987" s="14"/>
      <c r="AX1987" s="14"/>
      <c r="AY1987">
        <v>577.5</v>
      </c>
    </row>
    <row r="1988" spans="1:51" x14ac:dyDescent="0.25">
      <c r="A1988" s="2" t="s">
        <v>84</v>
      </c>
      <c r="B1988" s="6">
        <v>33613</v>
      </c>
      <c r="C1988" s="11"/>
      <c r="Q1988" s="14"/>
      <c r="R1988" s="14"/>
      <c r="S1988" s="14">
        <v>0</v>
      </c>
      <c r="T1988" s="14"/>
      <c r="U1988" s="14">
        <v>0</v>
      </c>
      <c r="AA1988" s="14">
        <v>0</v>
      </c>
      <c r="AD1988" s="14"/>
      <c r="AE1988" s="14"/>
      <c r="AF1988" s="14"/>
      <c r="AJ1988" s="14">
        <v>0</v>
      </c>
      <c r="AK1988" s="14"/>
      <c r="AL1988" s="14"/>
      <c r="AM1988" s="14"/>
      <c r="AU1988" s="14">
        <v>204.62309393568938</v>
      </c>
      <c r="AV1988" s="14">
        <v>0</v>
      </c>
      <c r="AW1988" s="14"/>
      <c r="AX1988" s="14"/>
      <c r="AY1988">
        <v>0</v>
      </c>
    </row>
    <row r="1989" spans="1:51" x14ac:dyDescent="0.25">
      <c r="A1989" s="2" t="s">
        <v>84</v>
      </c>
      <c r="B1989" s="6">
        <v>33616</v>
      </c>
      <c r="C1989" s="11"/>
      <c r="E1989">
        <v>175.32</v>
      </c>
      <c r="F1989">
        <v>7.9000000000000001E-2</v>
      </c>
      <c r="G1989">
        <v>8.7300000000000003E-2</v>
      </c>
      <c r="H1989">
        <v>9.8849999999999993E-2</v>
      </c>
      <c r="I1989">
        <v>0.11845</v>
      </c>
      <c r="J1989">
        <v>0.1135</v>
      </c>
      <c r="K1989">
        <v>0.16539999999999999</v>
      </c>
      <c r="L1989">
        <v>0.15145</v>
      </c>
      <c r="M1989">
        <v>0.12529999999999999</v>
      </c>
      <c r="Q1989" s="14"/>
      <c r="R1989" s="14"/>
      <c r="S1989" s="14"/>
      <c r="T1989" s="14"/>
      <c r="U1989" s="14"/>
      <c r="AA1989" s="14"/>
      <c r="AD1989" s="14"/>
      <c r="AE1989" s="14"/>
      <c r="AF1989" s="14"/>
      <c r="AJ1989" s="14"/>
      <c r="AK1989" s="14"/>
      <c r="AL1989" s="14"/>
      <c r="AM1989" s="14"/>
      <c r="AU1989" s="14"/>
      <c r="AV1989" s="14"/>
      <c r="AW1989" s="14"/>
      <c r="AX1989" s="14"/>
    </row>
    <row r="1990" spans="1:51" x14ac:dyDescent="0.25">
      <c r="A1990" s="2" t="s">
        <v>84</v>
      </c>
      <c r="B1990" s="6">
        <v>33618</v>
      </c>
      <c r="C1990" s="11"/>
      <c r="Q1990" s="14"/>
      <c r="R1990" s="14">
        <v>0</v>
      </c>
      <c r="S1990" s="14">
        <v>0</v>
      </c>
      <c r="T1990" s="14"/>
      <c r="U1990" s="14">
        <v>0</v>
      </c>
      <c r="AA1990" s="14">
        <v>0</v>
      </c>
      <c r="AD1990" s="14"/>
      <c r="AE1990" s="14"/>
      <c r="AF1990" s="14"/>
      <c r="AJ1990" s="14"/>
      <c r="AK1990" s="14"/>
      <c r="AL1990" s="14"/>
      <c r="AM1990" s="14"/>
      <c r="AU1990" s="14">
        <v>204.62309393568938</v>
      </c>
      <c r="AV1990" s="14"/>
      <c r="AW1990" s="14"/>
      <c r="AX1990" s="14"/>
    </row>
    <row r="1991" spans="1:51" x14ac:dyDescent="0.25">
      <c r="A1991" s="2" t="s">
        <v>84</v>
      </c>
      <c r="B1991" s="6">
        <v>33623</v>
      </c>
      <c r="C1991" s="11" t="s">
        <v>842</v>
      </c>
      <c r="E1991">
        <v>177.75</v>
      </c>
      <c r="F1991">
        <v>9.2999999999999999E-2</v>
      </c>
      <c r="G1991">
        <v>8.5500000000000007E-2</v>
      </c>
      <c r="H1991">
        <v>0.10105</v>
      </c>
      <c r="I1991">
        <v>0.12085</v>
      </c>
      <c r="J1991">
        <v>0.1153</v>
      </c>
      <c r="K1991">
        <v>0.16175</v>
      </c>
      <c r="L1991">
        <v>0.14954999999999999</v>
      </c>
      <c r="M1991">
        <v>0.1235</v>
      </c>
      <c r="Q1991" s="14"/>
      <c r="R1991" s="29">
        <v>1338.9072283163516</v>
      </c>
      <c r="S1991" s="14"/>
      <c r="T1991" s="14"/>
      <c r="U1991" s="14"/>
      <c r="W1991">
        <v>3.3933999999999999E-2</v>
      </c>
      <c r="Y1991">
        <v>14078.779219329363</v>
      </c>
      <c r="AA1991">
        <v>477.7492940287226</v>
      </c>
      <c r="AD1991" s="14"/>
      <c r="AE1991" s="14"/>
      <c r="AF1991" s="14"/>
      <c r="AJ1991" s="14"/>
      <c r="AK1991" s="14"/>
      <c r="AL1991" s="14"/>
      <c r="AM1991" s="14"/>
      <c r="AN1991" t="s">
        <v>935</v>
      </c>
      <c r="AU1991" s="14"/>
      <c r="AV1991" s="14"/>
      <c r="AW1991" s="14"/>
      <c r="AX1991" s="14"/>
    </row>
    <row r="1992" spans="1:51" x14ac:dyDescent="0.25">
      <c r="A1992" s="2" t="s">
        <v>85</v>
      </c>
      <c r="B1992" s="6">
        <v>33483</v>
      </c>
      <c r="C1992" s="11"/>
      <c r="E1992">
        <v>404.85</v>
      </c>
      <c r="F1992">
        <v>0.27800000000000002</v>
      </c>
      <c r="G1992">
        <v>0.26824999999999999</v>
      </c>
      <c r="H1992">
        <v>0.25355</v>
      </c>
      <c r="I1992">
        <v>0.2364</v>
      </c>
      <c r="J1992">
        <v>0.26350000000000001</v>
      </c>
      <c r="K1992">
        <v>0.27705000000000002</v>
      </c>
      <c r="L1992">
        <v>0.3392</v>
      </c>
      <c r="M1992">
        <v>0.21659999999999999</v>
      </c>
      <c r="Q1992" s="14"/>
      <c r="R1992" s="14"/>
      <c r="S1992" s="14"/>
      <c r="T1992" s="14"/>
      <c r="U1992" s="14"/>
      <c r="AA1992" s="14"/>
      <c r="AD1992" s="14"/>
      <c r="AE1992" s="14"/>
      <c r="AF1992" s="14"/>
      <c r="AJ1992" s="14"/>
      <c r="AK1992" s="14"/>
      <c r="AL1992" s="14"/>
      <c r="AM1992" s="14"/>
      <c r="AU1992" s="14"/>
      <c r="AV1992" s="14"/>
      <c r="AW1992" s="14"/>
      <c r="AX1992" s="14"/>
    </row>
    <row r="1993" spans="1:51" x14ac:dyDescent="0.25">
      <c r="A1993" s="2" t="s">
        <v>85</v>
      </c>
      <c r="B1993" s="6">
        <v>33491</v>
      </c>
      <c r="C1993" s="11"/>
      <c r="E1993">
        <v>400.88499999999999</v>
      </c>
      <c r="F1993">
        <v>0.27700000000000002</v>
      </c>
      <c r="G1993">
        <v>0.26315</v>
      </c>
      <c r="H1993">
        <v>0.25685000000000002</v>
      </c>
      <c r="I1993">
        <v>0.23280000000000001</v>
      </c>
      <c r="J1993">
        <v>0.26229999999999998</v>
      </c>
      <c r="K1993">
        <v>0.27424999999999999</v>
      </c>
      <c r="L1993">
        <v>0.33700000000000002</v>
      </c>
      <c r="M1993">
        <v>0.20215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U1993" s="14"/>
      <c r="AV1993" s="14"/>
      <c r="AW1993" s="14"/>
      <c r="AX1993" s="14"/>
    </row>
    <row r="1994" spans="1:51" x14ac:dyDescent="0.25">
      <c r="A1994" s="2" t="s">
        <v>85</v>
      </c>
      <c r="B1994" s="6">
        <v>33497</v>
      </c>
      <c r="C1994" s="11"/>
      <c r="E1994">
        <v>404.21499999999997</v>
      </c>
      <c r="F1994">
        <v>0.28649999999999998</v>
      </c>
      <c r="G1994">
        <v>0.26769999999999999</v>
      </c>
      <c r="H1994">
        <v>0.25464999999999999</v>
      </c>
      <c r="I1994">
        <v>0.23574999999999999</v>
      </c>
      <c r="J1994">
        <v>0.26200000000000001</v>
      </c>
      <c r="K1994">
        <v>0.27474999999999999</v>
      </c>
      <c r="L1994">
        <v>0.33944999999999997</v>
      </c>
      <c r="M1994">
        <v>0.20055000000000001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U1994" s="14"/>
      <c r="AV1994" s="14"/>
      <c r="AW1994" s="14"/>
      <c r="AX1994" s="14"/>
    </row>
    <row r="1995" spans="1:51" x14ac:dyDescent="0.25">
      <c r="A1995" s="2" t="s">
        <v>85</v>
      </c>
      <c r="B1995" s="6">
        <v>33504</v>
      </c>
      <c r="C1995" s="11"/>
      <c r="E1995">
        <v>404.32</v>
      </c>
      <c r="F1995">
        <v>0.29049999999999998</v>
      </c>
      <c r="G1995">
        <v>0.26719999999999999</v>
      </c>
      <c r="H1995">
        <v>0.25409999999999999</v>
      </c>
      <c r="I1995">
        <v>0.23524999999999999</v>
      </c>
      <c r="J1995">
        <v>0.26150000000000001</v>
      </c>
      <c r="K1995">
        <v>0.2742</v>
      </c>
      <c r="L1995">
        <v>0.33879999999999999</v>
      </c>
      <c r="M1995">
        <v>0.2001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U1995" s="14"/>
      <c r="AV1995" s="14"/>
      <c r="AW1995" s="14"/>
      <c r="AX1995" s="14"/>
    </row>
    <row r="1996" spans="1:51" x14ac:dyDescent="0.25">
      <c r="A1996" s="2" t="s">
        <v>85</v>
      </c>
      <c r="B1996" s="6">
        <v>33505</v>
      </c>
      <c r="C1996" s="11"/>
      <c r="Q1996" s="14"/>
      <c r="R1996" s="14">
        <v>202.2</v>
      </c>
      <c r="S1996" s="14"/>
      <c r="T1996" s="14"/>
      <c r="U1996" s="14"/>
      <c r="AA1996" s="14"/>
      <c r="AD1996" s="14"/>
      <c r="AE1996" s="14"/>
      <c r="AF1996" s="14"/>
      <c r="AI1996">
        <v>2.8306359589999999</v>
      </c>
      <c r="AJ1996" s="14"/>
      <c r="AK1996" s="14"/>
      <c r="AL1996" s="14">
        <v>122.9908205253348</v>
      </c>
      <c r="AM1996" s="14">
        <v>228.61408601074299</v>
      </c>
      <c r="AS1996">
        <v>210</v>
      </c>
      <c r="AU1996" s="14"/>
      <c r="AV1996" s="14"/>
      <c r="AW1996" s="14"/>
      <c r="AX1996" s="14">
        <v>79.209179474665206</v>
      </c>
      <c r="AY1996">
        <v>777.5</v>
      </c>
    </row>
    <row r="1997" spans="1:51" x14ac:dyDescent="0.25">
      <c r="A1997" s="2" t="s">
        <v>85</v>
      </c>
      <c r="B1997" s="6">
        <v>33512</v>
      </c>
      <c r="C1997" s="11"/>
      <c r="E1997">
        <v>380.125</v>
      </c>
      <c r="F1997">
        <v>0.24199999999999999</v>
      </c>
      <c r="G1997">
        <v>0.23619999999999999</v>
      </c>
      <c r="H1997">
        <v>0.23300000000000001</v>
      </c>
      <c r="I1997">
        <v>0.22514999999999999</v>
      </c>
      <c r="J1997">
        <v>0.25745000000000001</v>
      </c>
      <c r="K1997">
        <v>0.27195000000000003</v>
      </c>
      <c r="L1997">
        <v>0.33455000000000001</v>
      </c>
      <c r="M1997">
        <v>0.20065</v>
      </c>
      <c r="Q1997" s="14"/>
      <c r="R1997" s="14"/>
      <c r="S1997" s="14"/>
      <c r="T1997" s="14"/>
      <c r="U1997" s="14"/>
      <c r="AA1997" s="14"/>
      <c r="AD1997" s="14"/>
      <c r="AE1997" s="14"/>
      <c r="AF1997" s="14"/>
      <c r="AJ1997" s="14"/>
      <c r="AK1997" s="14"/>
      <c r="AL1997" s="14"/>
      <c r="AM1997" s="14"/>
      <c r="AU1997" s="14"/>
      <c r="AV1997" s="14"/>
      <c r="AW1997" s="14"/>
      <c r="AX1997" s="14"/>
    </row>
    <row r="1998" spans="1:51" x14ac:dyDescent="0.25">
      <c r="A1998" s="2" t="s">
        <v>85</v>
      </c>
      <c r="B1998" s="6">
        <v>33519</v>
      </c>
      <c r="C1998" s="11"/>
      <c r="E1998">
        <v>387.94</v>
      </c>
      <c r="F1998">
        <v>0.26850000000000002</v>
      </c>
      <c r="G1998">
        <v>0.25180000000000002</v>
      </c>
      <c r="H1998">
        <v>0.23874999999999999</v>
      </c>
      <c r="I1998">
        <v>0.2263</v>
      </c>
      <c r="J1998">
        <v>0.25459999999999999</v>
      </c>
      <c r="K1998">
        <v>0.26500000000000001</v>
      </c>
      <c r="L1998">
        <v>0.33500000000000002</v>
      </c>
      <c r="M1998">
        <v>0.19950000000000001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U1998" s="14"/>
      <c r="AV1998" s="14"/>
      <c r="AW1998" s="14"/>
      <c r="AX1998" s="14"/>
    </row>
    <row r="1999" spans="1:51" x14ac:dyDescent="0.25">
      <c r="A1999" s="2" t="s">
        <v>85</v>
      </c>
      <c r="B1999" s="6">
        <v>33521</v>
      </c>
      <c r="C1999" s="11"/>
      <c r="Q1999" s="14"/>
      <c r="R1999" s="14">
        <v>401.82499999999993</v>
      </c>
      <c r="S1999" s="14"/>
      <c r="T1999" s="14"/>
      <c r="U1999" s="14"/>
      <c r="AA1999" s="14"/>
      <c r="AD1999" s="14"/>
      <c r="AE1999" s="14"/>
      <c r="AF1999" s="14"/>
      <c r="AI1999">
        <v>6.884600571</v>
      </c>
      <c r="AJ1999" s="14"/>
      <c r="AK1999" s="14"/>
      <c r="AL1999" s="14">
        <v>217.68504739644203</v>
      </c>
      <c r="AM1999" s="14">
        <v>316.11422668240851</v>
      </c>
      <c r="AS1999">
        <v>265</v>
      </c>
      <c r="AU1999" s="14"/>
      <c r="AV1999" s="14"/>
      <c r="AW1999" s="14"/>
      <c r="AX1999" s="14">
        <v>184.13995260355796</v>
      </c>
      <c r="AY1999">
        <v>840</v>
      </c>
    </row>
    <row r="2000" spans="1:51" x14ac:dyDescent="0.25">
      <c r="A2000" s="2" t="s">
        <v>85</v>
      </c>
      <c r="B2000" s="6">
        <v>33525</v>
      </c>
      <c r="C2000" s="11"/>
      <c r="E2000">
        <v>379.52499999999998</v>
      </c>
      <c r="F2000">
        <v>0.2555</v>
      </c>
      <c r="G2000">
        <v>0.2382</v>
      </c>
      <c r="H2000">
        <v>0.2281</v>
      </c>
      <c r="I2000">
        <v>0.22165000000000001</v>
      </c>
      <c r="J2000">
        <v>0.25624999999999998</v>
      </c>
      <c r="K2000">
        <v>0.26574999999999999</v>
      </c>
      <c r="L2000">
        <v>0.33345000000000002</v>
      </c>
      <c r="M2000">
        <v>0.19744999999999999</v>
      </c>
      <c r="Q2000" s="14"/>
      <c r="R2000" s="14"/>
      <c r="S2000" s="14"/>
      <c r="T2000" s="14"/>
      <c r="U2000" s="14"/>
      <c r="AA2000" s="14"/>
      <c r="AD2000" s="14"/>
      <c r="AE2000" s="14"/>
      <c r="AF2000" s="14"/>
      <c r="AJ2000" s="14"/>
      <c r="AK2000" s="14"/>
      <c r="AL2000" s="14"/>
      <c r="AM2000" s="14"/>
      <c r="AU2000" s="14"/>
      <c r="AV2000" s="14"/>
      <c r="AW2000" s="14"/>
      <c r="AX2000" s="14"/>
    </row>
    <row r="2001" spans="1:51" x14ac:dyDescent="0.25">
      <c r="A2001" s="2" t="s">
        <v>85</v>
      </c>
      <c r="B2001" s="6">
        <v>33532</v>
      </c>
      <c r="C2001" s="11"/>
      <c r="E2001">
        <v>366.85</v>
      </c>
      <c r="F2001">
        <v>0.23949999999999999</v>
      </c>
      <c r="G2001">
        <v>0.22600000000000001</v>
      </c>
      <c r="H2001">
        <v>0.21129999999999999</v>
      </c>
      <c r="I2001">
        <v>0.21379999999999999</v>
      </c>
      <c r="J2001">
        <v>0.25054999999999999</v>
      </c>
      <c r="K2001">
        <v>0.26069999999999999</v>
      </c>
      <c r="L2001">
        <v>0.3332</v>
      </c>
      <c r="M2001">
        <v>0.19839999999999999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U2001" s="14"/>
      <c r="AV2001" s="14"/>
      <c r="AW2001" s="14"/>
      <c r="AX2001" s="14"/>
    </row>
    <row r="2002" spans="1:51" x14ac:dyDescent="0.25">
      <c r="A2002" s="2" t="s">
        <v>85</v>
      </c>
      <c r="B2002" s="6">
        <v>33533</v>
      </c>
      <c r="C2002" s="11"/>
      <c r="Q2002" s="14"/>
      <c r="R2002" s="14">
        <v>771.52499999999986</v>
      </c>
      <c r="S2002" s="14"/>
      <c r="T2002" s="14"/>
      <c r="U2002" s="14"/>
      <c r="AA2002" s="14"/>
      <c r="AD2002" s="14"/>
      <c r="AE2002" s="14"/>
      <c r="AF2002" s="14"/>
      <c r="AI2002">
        <v>10.251551839999999</v>
      </c>
      <c r="AJ2002" s="14"/>
      <c r="AK2002" s="14"/>
      <c r="AL2002" s="14">
        <v>369.72787274453935</v>
      </c>
      <c r="AM2002" s="14">
        <v>275.58659056843078</v>
      </c>
      <c r="AS2002">
        <v>295</v>
      </c>
      <c r="AU2002" s="14"/>
      <c r="AV2002" s="14"/>
      <c r="AW2002" s="14"/>
      <c r="AX2002" s="14">
        <v>401.79712725546051</v>
      </c>
      <c r="AY2002">
        <v>917.5</v>
      </c>
    </row>
    <row r="2003" spans="1:51" x14ac:dyDescent="0.25">
      <c r="A2003" s="2" t="s">
        <v>85</v>
      </c>
      <c r="B2003" s="6">
        <v>33540</v>
      </c>
      <c r="C2003" s="11"/>
      <c r="E2003">
        <v>325.03500000000003</v>
      </c>
      <c r="F2003">
        <v>0.17949999999999999</v>
      </c>
      <c r="G2003">
        <v>0.16735</v>
      </c>
      <c r="H2003">
        <v>0.15390000000000001</v>
      </c>
      <c r="I2003">
        <v>0.19964999999999999</v>
      </c>
      <c r="J2003">
        <v>0.24215</v>
      </c>
      <c r="K2003">
        <v>0.254</v>
      </c>
      <c r="L2003">
        <v>0.33040000000000003</v>
      </c>
      <c r="M2003">
        <v>0.19645000000000001</v>
      </c>
      <c r="Q2003" s="14"/>
      <c r="R2003" s="14"/>
      <c r="S2003" s="14"/>
      <c r="T2003" s="14"/>
      <c r="U2003" s="14"/>
      <c r="AA2003" s="14"/>
      <c r="AD2003" s="14"/>
      <c r="AE2003" s="14"/>
      <c r="AF2003" s="14"/>
      <c r="AJ2003" s="14"/>
      <c r="AK2003" s="14"/>
      <c r="AL2003" s="14"/>
      <c r="AM2003" s="14"/>
      <c r="AU2003" s="14"/>
      <c r="AV2003" s="14"/>
      <c r="AW2003" s="14"/>
      <c r="AX2003" s="14"/>
    </row>
    <row r="2004" spans="1:51" x14ac:dyDescent="0.25">
      <c r="A2004" s="2" t="s">
        <v>85</v>
      </c>
      <c r="B2004" s="6">
        <v>33546</v>
      </c>
      <c r="C2004" s="11"/>
      <c r="E2004">
        <v>303.40499999999997</v>
      </c>
      <c r="F2004">
        <v>0.159</v>
      </c>
      <c r="G2004">
        <v>0.14065</v>
      </c>
      <c r="H2004">
        <v>0.13189999999999999</v>
      </c>
      <c r="I2004">
        <v>0.18575</v>
      </c>
      <c r="J2004">
        <v>0.23315</v>
      </c>
      <c r="K2004">
        <v>0.24529999999999999</v>
      </c>
      <c r="L2004">
        <v>0.32450000000000001</v>
      </c>
      <c r="M2004">
        <v>0.19355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U2004" s="14"/>
      <c r="AV2004" s="14"/>
      <c r="AW2004" s="14"/>
      <c r="AX2004" s="14"/>
    </row>
    <row r="2005" spans="1:51" x14ac:dyDescent="0.25">
      <c r="A2005" s="2" t="s">
        <v>85</v>
      </c>
      <c r="B2005" s="6">
        <v>33547</v>
      </c>
      <c r="C2005" s="11"/>
      <c r="Q2005" s="14">
        <v>24.520204999999997</v>
      </c>
      <c r="R2005" s="14">
        <v>1092.7999999999997</v>
      </c>
      <c r="S2005" s="14"/>
      <c r="T2005" s="14"/>
      <c r="U2005" s="14"/>
      <c r="AA2005" s="14"/>
      <c r="AD2005" s="14"/>
      <c r="AE2005" s="14"/>
      <c r="AF2005" s="14">
        <v>5.3249999999999318</v>
      </c>
      <c r="AI2005">
        <v>9.1126362459999992</v>
      </c>
      <c r="AJ2005" s="14"/>
      <c r="AK2005" s="14"/>
      <c r="AL2005" s="14">
        <v>395.6185674723389</v>
      </c>
      <c r="AM2005" s="14">
        <v>230.974801810613</v>
      </c>
      <c r="AS2005">
        <v>242.5</v>
      </c>
      <c r="AU2005" s="14"/>
      <c r="AV2005" s="14"/>
      <c r="AW2005" s="14"/>
      <c r="AX2005" s="14">
        <v>691.8564325276609</v>
      </c>
      <c r="AY2005">
        <v>797.5</v>
      </c>
    </row>
    <row r="2006" spans="1:51" x14ac:dyDescent="0.25">
      <c r="A2006" s="2" t="s">
        <v>85</v>
      </c>
      <c r="B2006" s="6">
        <v>33553</v>
      </c>
      <c r="C2006" s="11"/>
      <c r="E2006">
        <v>282.13499999999999</v>
      </c>
      <c r="F2006">
        <v>0.13200000000000001</v>
      </c>
      <c r="G2006">
        <v>0.12015000000000001</v>
      </c>
      <c r="H2006">
        <v>0.1062</v>
      </c>
      <c r="I2006">
        <v>0.17269999999999999</v>
      </c>
      <c r="J2006">
        <v>0.2228</v>
      </c>
      <c r="K2006">
        <v>0.23699999999999999</v>
      </c>
      <c r="L2006">
        <v>0.32429999999999998</v>
      </c>
      <c r="M2006">
        <v>0.19105</v>
      </c>
      <c r="Q2006" s="14"/>
      <c r="R2006" s="14"/>
      <c r="S2006" s="14"/>
      <c r="T2006" s="14"/>
      <c r="U2006" s="14"/>
      <c r="AA2006" s="14"/>
      <c r="AD2006" s="14"/>
      <c r="AE2006" s="14"/>
      <c r="AF2006" s="14"/>
      <c r="AJ2006" s="14"/>
      <c r="AK2006" s="14"/>
      <c r="AL2006" s="14"/>
      <c r="AM2006" s="14"/>
      <c r="AU2006" s="14"/>
      <c r="AV2006" s="14"/>
      <c r="AW2006" s="14"/>
      <c r="AX2006" s="14"/>
    </row>
    <row r="2007" spans="1:51" x14ac:dyDescent="0.25">
      <c r="A2007" s="2" t="s">
        <v>85</v>
      </c>
      <c r="B2007" s="6">
        <v>33560</v>
      </c>
      <c r="C2007" s="11"/>
      <c r="E2007">
        <v>262.52999999999997</v>
      </c>
      <c r="F2007">
        <v>0.10150000000000001</v>
      </c>
      <c r="G2007">
        <v>0.10440000000000001</v>
      </c>
      <c r="H2007">
        <v>8.7550000000000003E-2</v>
      </c>
      <c r="I2007">
        <v>0.15870000000000001</v>
      </c>
      <c r="J2007">
        <v>0.21010000000000001</v>
      </c>
      <c r="K2007">
        <v>0.2311</v>
      </c>
      <c r="L2007">
        <v>0.32395000000000002</v>
      </c>
      <c r="M2007">
        <v>0.19070000000000001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U2007" s="14"/>
      <c r="AV2007" s="14"/>
      <c r="AW2007" s="14"/>
      <c r="AX2007" s="14"/>
    </row>
    <row r="2008" spans="1:51" x14ac:dyDescent="0.25">
      <c r="A2008" s="2" t="s">
        <v>85</v>
      </c>
      <c r="B2008" s="6">
        <v>33561</v>
      </c>
      <c r="C2008" s="11"/>
      <c r="Q2008" s="14">
        <v>19.264616228227151</v>
      </c>
      <c r="R2008" s="14">
        <v>1508.8249999999998</v>
      </c>
      <c r="S2008" s="14">
        <v>238.47499999999999</v>
      </c>
      <c r="T2008" s="14">
        <v>1.575E-2</v>
      </c>
      <c r="U2008" s="14">
        <v>3.7657750000000001</v>
      </c>
      <c r="AA2008" s="14">
        <v>24.398984253659506</v>
      </c>
      <c r="AD2008" s="14">
        <v>0.78500000000000003</v>
      </c>
      <c r="AE2008" s="14">
        <v>6.6642499999999993E-2</v>
      </c>
      <c r="AF2008" s="14">
        <v>8.5</v>
      </c>
      <c r="AI2008">
        <v>6.8769999999999998</v>
      </c>
      <c r="AJ2008" s="14">
        <v>2.9249999999999998E-2</v>
      </c>
      <c r="AK2008" s="14">
        <v>8.8768438059482939</v>
      </c>
      <c r="AL2008" s="14">
        <v>302.70416962657373</v>
      </c>
      <c r="AM2008" s="14">
        <v>227.45239225615867</v>
      </c>
      <c r="AS2008">
        <v>250</v>
      </c>
      <c r="AT2008">
        <v>3.75598125</v>
      </c>
      <c r="AU2008" s="14">
        <v>228.85203149268096</v>
      </c>
      <c r="AV2008" s="14">
        <v>7.3499999999999998E-3</v>
      </c>
      <c r="AW2008" s="14">
        <v>7.0492087221188857</v>
      </c>
      <c r="AX2008" s="14">
        <v>959.14583037342618</v>
      </c>
      <c r="AY2008">
        <v>675</v>
      </c>
    </row>
    <row r="2009" spans="1:51" x14ac:dyDescent="0.25">
      <c r="A2009" s="2" t="s">
        <v>85</v>
      </c>
      <c r="B2009" s="6">
        <v>33568</v>
      </c>
      <c r="C2009" s="11"/>
      <c r="Q2009" s="14">
        <v>18.678859556812284</v>
      </c>
      <c r="R2009" s="14">
        <v>1483.85</v>
      </c>
      <c r="S2009" s="14">
        <v>244.375</v>
      </c>
      <c r="T2009" s="14">
        <v>1.435E-2</v>
      </c>
      <c r="U2009" s="14">
        <v>3.5118125000000004</v>
      </c>
      <c r="AA2009" s="14">
        <v>15.522968507319035</v>
      </c>
      <c r="AD2009" s="14">
        <v>1.1299999999999999</v>
      </c>
      <c r="AE2009" s="14">
        <v>0.13573500000000052</v>
      </c>
      <c r="AF2009" s="14">
        <v>11.950000000000045</v>
      </c>
      <c r="AI2009">
        <v>4.9039999999999999</v>
      </c>
      <c r="AJ2009" s="14">
        <v>2.785E-2</v>
      </c>
      <c r="AK2009" s="14">
        <v>6.8937125622876554</v>
      </c>
      <c r="AL2009" s="14">
        <v>250.21537372593428</v>
      </c>
      <c r="AM2009" s="14">
        <v>195.07363313208822</v>
      </c>
      <c r="AS2009">
        <v>255</v>
      </c>
      <c r="AT2009">
        <v>3.50678125</v>
      </c>
      <c r="AU2009" s="14">
        <v>228.85203149268096</v>
      </c>
      <c r="AV2009" s="14">
        <v>8.4499999999999992E-3</v>
      </c>
      <c r="AW2009" s="14">
        <v>8.2485418233295569</v>
      </c>
      <c r="AX2009" s="14">
        <v>977.30962627406564</v>
      </c>
      <c r="AY2009">
        <v>565</v>
      </c>
    </row>
    <row r="2010" spans="1:51" x14ac:dyDescent="0.25">
      <c r="A2010" s="2" t="s">
        <v>85</v>
      </c>
      <c r="B2010" s="6">
        <v>33574</v>
      </c>
      <c r="C2010" s="11"/>
      <c r="E2010">
        <v>231.81</v>
      </c>
      <c r="F2010">
        <v>8.9499999999999996E-2</v>
      </c>
      <c r="G2010">
        <v>8.4099999999999994E-2</v>
      </c>
      <c r="H2010">
        <v>7.2650000000000006E-2</v>
      </c>
      <c r="I2010">
        <v>0.12645000000000001</v>
      </c>
      <c r="J2010">
        <v>0.18609999999999999</v>
      </c>
      <c r="K2010">
        <v>0.20644999999999999</v>
      </c>
      <c r="L2010">
        <v>0.30354999999999999</v>
      </c>
      <c r="M2010">
        <v>0.18049999999999999</v>
      </c>
      <c r="Q2010" s="14">
        <v>22.238495327180715</v>
      </c>
      <c r="R2010" s="14">
        <v>1662.7750000000001</v>
      </c>
      <c r="S2010" s="14">
        <v>305.82499999999999</v>
      </c>
      <c r="T2010" s="14">
        <v>1.8100000000000002E-2</v>
      </c>
      <c r="U2010" s="14">
        <v>5.5330649999999997</v>
      </c>
      <c r="AA2010" s="14">
        <v>76.972968507319024</v>
      </c>
      <c r="AD2010" s="14">
        <v>0.94</v>
      </c>
      <c r="AE2010" s="14">
        <v>0.10520499999999952</v>
      </c>
      <c r="AF2010" s="14">
        <v>11.424999999999955</v>
      </c>
      <c r="AI2010">
        <v>4.548</v>
      </c>
      <c r="AJ2010" s="14">
        <v>3.4599999999999999E-2</v>
      </c>
      <c r="AK2010" s="14">
        <v>8.1465303297823386</v>
      </c>
      <c r="AL2010" s="14">
        <v>235.58210190621432</v>
      </c>
      <c r="AM2010" s="14">
        <v>191.8439351484819</v>
      </c>
      <c r="AS2010">
        <v>277.5</v>
      </c>
      <c r="AT2010">
        <v>5.5354324999999998</v>
      </c>
      <c r="AU2010" s="14">
        <v>228.85203149268096</v>
      </c>
      <c r="AV2010" s="14">
        <v>8.0000000000000002E-3</v>
      </c>
      <c r="AW2010" s="14">
        <v>8.8302566751819782</v>
      </c>
      <c r="AX2010" s="14">
        <v>1109.9428980937857</v>
      </c>
      <c r="AY2010">
        <v>747.5</v>
      </c>
    </row>
    <row r="2011" spans="1:51" x14ac:dyDescent="0.25">
      <c r="A2011" s="2" t="s">
        <v>85</v>
      </c>
      <c r="B2011" s="6">
        <v>33581</v>
      </c>
      <c r="C2011" s="11"/>
      <c r="E2011">
        <v>222.93</v>
      </c>
      <c r="F2011">
        <v>8.2500000000000004E-2</v>
      </c>
      <c r="G2011">
        <v>8.3949999999999997E-2</v>
      </c>
      <c r="H2011">
        <v>7.22E-2</v>
      </c>
      <c r="I2011">
        <v>0.11584999999999999</v>
      </c>
      <c r="J2011">
        <v>0.17915</v>
      </c>
      <c r="K2011">
        <v>0.19675000000000001</v>
      </c>
      <c r="L2011">
        <v>0.2964</v>
      </c>
      <c r="M2011">
        <v>0.1757</v>
      </c>
      <c r="Q2011" s="14">
        <v>25.715800415781946</v>
      </c>
      <c r="R2011" s="14">
        <v>2105.8999999999996</v>
      </c>
      <c r="S2011" s="14">
        <v>437.5</v>
      </c>
      <c r="T2011" s="14">
        <v>1.6400000000000001E-2</v>
      </c>
      <c r="U2011" s="14">
        <v>7.1521999999999997</v>
      </c>
      <c r="AA2011" s="14">
        <v>208.64796850731904</v>
      </c>
      <c r="AD2011" s="14">
        <v>1.0249999999999999</v>
      </c>
      <c r="AE2011" s="14">
        <v>0.11032500000000001</v>
      </c>
      <c r="AF2011" s="14">
        <v>10.5</v>
      </c>
      <c r="AI2011">
        <v>4.9989999999999997</v>
      </c>
      <c r="AJ2011" s="14">
        <v>3.1400000000000004E-2</v>
      </c>
      <c r="AK2011" s="14">
        <v>8.3798170311436593</v>
      </c>
      <c r="AL2011" s="14">
        <v>259.57621076416302</v>
      </c>
      <c r="AM2011" s="14">
        <v>194.01662844036696</v>
      </c>
      <c r="AS2011">
        <v>287.5</v>
      </c>
      <c r="AT2011">
        <v>7.1749999999999998</v>
      </c>
      <c r="AU2011" s="14">
        <v>228.85203149268096</v>
      </c>
      <c r="AV2011" s="14">
        <v>7.0500000000000007E-3</v>
      </c>
      <c r="AW2011" s="14">
        <v>10.132645470693927</v>
      </c>
      <c r="AX2011" s="14">
        <v>1398.3237892358368</v>
      </c>
      <c r="AY2011">
        <v>712.5</v>
      </c>
    </row>
    <row r="2012" spans="1:51" x14ac:dyDescent="0.25">
      <c r="A2012" s="2" t="s">
        <v>85</v>
      </c>
      <c r="B2012" s="6">
        <v>33585</v>
      </c>
      <c r="C2012" s="11"/>
      <c r="Q2012" s="14">
        <v>23.882085865523333</v>
      </c>
      <c r="R2012" s="14">
        <v>2091.7250000000004</v>
      </c>
      <c r="S2012" s="14">
        <v>493.75</v>
      </c>
      <c r="T2012" s="14">
        <v>1.7600000000000001E-2</v>
      </c>
      <c r="U2012" s="14">
        <v>8.6948749999999997</v>
      </c>
      <c r="AA2012" s="14">
        <v>264.89796850731904</v>
      </c>
      <c r="AD2012" s="14">
        <v>1.1299999999999999</v>
      </c>
      <c r="AE2012" s="14">
        <v>0.19158500000000117</v>
      </c>
      <c r="AF2012" s="14">
        <v>16.650000000000091</v>
      </c>
      <c r="AI2012">
        <v>4.3730000000000002</v>
      </c>
      <c r="AJ2012" s="14">
        <v>2.9050000000000003E-2</v>
      </c>
      <c r="AK2012" s="14">
        <v>6.681512472529521</v>
      </c>
      <c r="AL2012" s="14">
        <v>229.8782145786393</v>
      </c>
      <c r="AM2012" s="14">
        <v>190.58920456055495</v>
      </c>
      <c r="AS2012">
        <v>275</v>
      </c>
      <c r="AT2012">
        <v>8.69</v>
      </c>
      <c r="AU2012" s="14">
        <v>228.85203149268096</v>
      </c>
      <c r="AV2012" s="14">
        <v>5.9000000000000007E-3</v>
      </c>
      <c r="AW2012" s="14">
        <v>7.9699835642946564</v>
      </c>
      <c r="AX2012" s="14">
        <v>1351.4467854213608</v>
      </c>
      <c r="AY2012">
        <v>785</v>
      </c>
    </row>
    <row r="2013" spans="1:51" x14ac:dyDescent="0.25">
      <c r="A2013" s="2" t="s">
        <v>85</v>
      </c>
      <c r="B2013" s="6">
        <v>33588</v>
      </c>
      <c r="C2013" s="11"/>
      <c r="E2013">
        <v>214.15</v>
      </c>
      <c r="F2013">
        <v>8.3500000000000005E-2</v>
      </c>
      <c r="G2013">
        <v>8.0100000000000005E-2</v>
      </c>
      <c r="H2013">
        <v>6.5699999999999995E-2</v>
      </c>
      <c r="I2013">
        <v>0.10415000000000001</v>
      </c>
      <c r="J2013">
        <v>0.16975000000000001</v>
      </c>
      <c r="K2013">
        <v>0.18909999999999999</v>
      </c>
      <c r="L2013">
        <v>0.2923</v>
      </c>
      <c r="M2013">
        <v>0.17230000000000001</v>
      </c>
      <c r="Q2013" s="14"/>
      <c r="R2013" s="14"/>
      <c r="S2013" s="14"/>
      <c r="T2013" s="14"/>
      <c r="U2013" s="14"/>
      <c r="AA2013" s="14"/>
      <c r="AD2013" s="14"/>
      <c r="AE2013" s="14"/>
      <c r="AF2013" s="14"/>
      <c r="AJ2013" s="14"/>
      <c r="AK2013" s="14"/>
      <c r="AL2013" s="14"/>
      <c r="AM2013" s="14"/>
      <c r="AU2013" s="14"/>
      <c r="AV2013" s="14"/>
      <c r="AW2013" s="14"/>
      <c r="AX2013" s="14"/>
    </row>
    <row r="2014" spans="1:51" x14ac:dyDescent="0.25">
      <c r="A2014" s="2" t="s">
        <v>85</v>
      </c>
      <c r="B2014" s="6">
        <v>33590</v>
      </c>
      <c r="C2014" s="11"/>
      <c r="Q2014" s="14">
        <v>19.840604271159798</v>
      </c>
      <c r="R2014" s="14">
        <v>1681.9750000000001</v>
      </c>
      <c r="S2014" s="14">
        <v>437.5</v>
      </c>
      <c r="T2014" s="14">
        <v>1.66E-2</v>
      </c>
      <c r="U2014" s="14">
        <v>7.2692499999999995</v>
      </c>
      <c r="AA2014" s="14">
        <v>208.64796850731904</v>
      </c>
      <c r="AD2014" s="14">
        <v>1.1600000000000001</v>
      </c>
      <c r="AE2014" s="14">
        <v>0.1676450000000006</v>
      </c>
      <c r="AF2014" s="14">
        <v>14.200000000000045</v>
      </c>
      <c r="AI2014">
        <v>2.7109999999999999</v>
      </c>
      <c r="AJ2014" s="14">
        <v>3.295E-2</v>
      </c>
      <c r="AK2014" s="14">
        <v>5.6577051321874574</v>
      </c>
      <c r="AL2014" s="14">
        <v>172.68408824810717</v>
      </c>
      <c r="AM2014" s="14">
        <v>156.06321815032095</v>
      </c>
      <c r="AT2014">
        <v>7.2625000000000002</v>
      </c>
      <c r="AU2014" s="14">
        <v>228.85203149268096</v>
      </c>
      <c r="AV2014" s="14">
        <v>6.0999999999999995E-3</v>
      </c>
      <c r="AW2014" s="14">
        <v>6.5246248248718448</v>
      </c>
      <c r="AX2014" s="14">
        <v>1057.5909117518929</v>
      </c>
      <c r="AY2014">
        <v>490</v>
      </c>
    </row>
    <row r="2015" spans="1:51" x14ac:dyDescent="0.25">
      <c r="A2015" s="2" t="s">
        <v>85</v>
      </c>
      <c r="B2015" s="6">
        <v>33595</v>
      </c>
      <c r="C2015" s="11"/>
      <c r="E2015">
        <v>205.72</v>
      </c>
      <c r="F2015">
        <v>9.1999999999999998E-2</v>
      </c>
      <c r="G2015">
        <v>7.3800000000000004E-2</v>
      </c>
      <c r="H2015">
        <v>6.3399999999999998E-2</v>
      </c>
      <c r="I2015">
        <v>9.3100000000000002E-2</v>
      </c>
      <c r="J2015">
        <v>0.15765000000000001</v>
      </c>
      <c r="K2015">
        <v>0.17699999999999999</v>
      </c>
      <c r="L2015">
        <v>0.28744999999999998</v>
      </c>
      <c r="M2015">
        <v>0.16839999999999999</v>
      </c>
      <c r="Q2015" s="14">
        <v>22.351865498218984</v>
      </c>
      <c r="R2015" s="14">
        <v>2075.2249999999999</v>
      </c>
      <c r="S2015" s="14">
        <v>670</v>
      </c>
      <c r="T2015" s="14">
        <v>1.685E-2</v>
      </c>
      <c r="U2015" s="14">
        <v>11.273</v>
      </c>
      <c r="AA2015" s="14">
        <v>441.14796850731909</v>
      </c>
      <c r="AD2015" s="14">
        <v>0.98499999999999999</v>
      </c>
      <c r="AE2015" s="14">
        <v>0.20706999999999975</v>
      </c>
      <c r="AF2015" s="14">
        <v>21.024999999999977</v>
      </c>
      <c r="AI2015">
        <v>1.7250000000000001</v>
      </c>
      <c r="AJ2015" s="14">
        <v>2.4900000000000002E-2</v>
      </c>
      <c r="AK2015" s="14">
        <v>2.5303656293604964</v>
      </c>
      <c r="AL2015" s="14">
        <v>98.376147414292774</v>
      </c>
      <c r="AM2015" s="14">
        <v>175.91085271317829</v>
      </c>
      <c r="AT2015">
        <v>11.2895</v>
      </c>
      <c r="AU2015" s="14">
        <v>228.85203149268096</v>
      </c>
      <c r="AV2015" s="14">
        <v>6.0999999999999995E-3</v>
      </c>
      <c r="AW2015" s="14">
        <v>7.8435255007728149</v>
      </c>
      <c r="AX2015" s="14">
        <v>1285.8238525857073</v>
      </c>
      <c r="AY2015">
        <v>555</v>
      </c>
    </row>
    <row r="2016" spans="1:51" x14ac:dyDescent="0.25">
      <c r="A2016" s="2" t="s">
        <v>85</v>
      </c>
      <c r="B2016" s="6">
        <v>33602</v>
      </c>
      <c r="C2016" s="11"/>
      <c r="E2016">
        <v>199.91499999999999</v>
      </c>
      <c r="F2016">
        <v>8.7499999999999994E-2</v>
      </c>
      <c r="G2016">
        <v>7.3050000000000004E-2</v>
      </c>
      <c r="H2016">
        <v>5.9900000000000002E-2</v>
      </c>
      <c r="I2016">
        <v>8.72E-2</v>
      </c>
      <c r="J2016">
        <v>0.15379999999999999</v>
      </c>
      <c r="K2016">
        <v>0.1754</v>
      </c>
      <c r="L2016">
        <v>0.27984999999999999</v>
      </c>
      <c r="M2016">
        <v>0.16575000000000001</v>
      </c>
      <c r="Q2016" s="14">
        <v>22.215137853447814</v>
      </c>
      <c r="R2016" s="14">
        <v>1831.0749999999998</v>
      </c>
      <c r="S2016" s="14">
        <v>751.5</v>
      </c>
      <c r="T2016" s="14">
        <v>1.8950000000000002E-2</v>
      </c>
      <c r="U2016" s="14">
        <v>14.197049999999999</v>
      </c>
      <c r="AA2016" s="14">
        <v>522.64796850731909</v>
      </c>
      <c r="AD2016" s="14">
        <v>0.96500000000000008</v>
      </c>
      <c r="AE2016" s="14">
        <v>0.24553999999999937</v>
      </c>
      <c r="AF2016" s="14">
        <v>25.449999999999932</v>
      </c>
      <c r="AI2016">
        <v>0.80800000000000005</v>
      </c>
      <c r="AJ2016" s="14">
        <v>2.6000000000000002E-2</v>
      </c>
      <c r="AK2016" s="14">
        <v>1.0535862559785214</v>
      </c>
      <c r="AL2016" s="14">
        <v>40.10698311111318</v>
      </c>
      <c r="AM2016" s="14">
        <v>202.08333333333334</v>
      </c>
      <c r="AT2016">
        <v>14.240925000000001</v>
      </c>
      <c r="AU2016" s="14">
        <v>228.85203149268096</v>
      </c>
      <c r="AV2016" s="14">
        <v>6.0499999999999998E-3</v>
      </c>
      <c r="AW2016" s="14">
        <v>6.0190642430039079</v>
      </c>
      <c r="AX2016" s="14">
        <v>1014.0180168888869</v>
      </c>
      <c r="AY2016">
        <v>510</v>
      </c>
    </row>
    <row r="2017" spans="1:51" x14ac:dyDescent="0.25">
      <c r="A2017" s="2" t="s">
        <v>85</v>
      </c>
      <c r="B2017" s="6">
        <v>33609</v>
      </c>
      <c r="C2017" s="11"/>
      <c r="E2017">
        <v>198.69</v>
      </c>
      <c r="F2017">
        <v>8.5000000000000006E-2</v>
      </c>
      <c r="G2017">
        <v>7.4550000000000005E-2</v>
      </c>
      <c r="H2017">
        <v>5.985E-2</v>
      </c>
      <c r="I2017">
        <v>8.8150000000000006E-2</v>
      </c>
      <c r="J2017">
        <v>0.15475</v>
      </c>
      <c r="K2017">
        <v>0.1691</v>
      </c>
      <c r="L2017">
        <v>0.27905000000000002</v>
      </c>
      <c r="M2017">
        <v>0.16600000000000001</v>
      </c>
      <c r="Q2017" s="14"/>
      <c r="R2017" s="14">
        <v>1638</v>
      </c>
      <c r="S2017" s="14">
        <v>748.75</v>
      </c>
      <c r="T2017" s="14">
        <v>1.89E-2</v>
      </c>
      <c r="U2017" s="14">
        <v>14.193200000000001</v>
      </c>
      <c r="AA2017" s="14">
        <v>519.89796850731909</v>
      </c>
      <c r="AD2017" s="14"/>
      <c r="AE2017" s="14"/>
      <c r="AF2017" s="14"/>
      <c r="AJ2017" s="14">
        <v>0</v>
      </c>
      <c r="AK2017" s="14"/>
      <c r="AL2017" s="14"/>
      <c r="AM2017" s="14"/>
      <c r="AT2017">
        <v>14.151375</v>
      </c>
      <c r="AU2017" s="14">
        <v>228.85203149268096</v>
      </c>
      <c r="AV2017" s="14">
        <v>0</v>
      </c>
      <c r="AW2017" s="14"/>
      <c r="AX2017" s="14"/>
      <c r="AY2017">
        <v>435</v>
      </c>
    </row>
    <row r="2018" spans="1:51" x14ac:dyDescent="0.25">
      <c r="A2018" s="2" t="s">
        <v>85</v>
      </c>
      <c r="B2018" s="6">
        <v>33613</v>
      </c>
      <c r="C2018" s="11"/>
      <c r="Q2018" s="14"/>
      <c r="R2018" s="14">
        <v>2084.25</v>
      </c>
      <c r="S2018" s="14">
        <v>985</v>
      </c>
      <c r="T2018" s="14">
        <v>2.0150000000000001E-2</v>
      </c>
      <c r="U2018" s="14">
        <v>19.826074999999999</v>
      </c>
      <c r="AA2018" s="14">
        <v>756.14796850731909</v>
      </c>
      <c r="AD2018" s="14"/>
      <c r="AE2018" s="14"/>
      <c r="AF2018" s="14"/>
      <c r="AJ2018" s="14">
        <v>0</v>
      </c>
      <c r="AK2018" s="14"/>
      <c r="AL2018" s="14"/>
      <c r="AM2018" s="14"/>
      <c r="AN2018" t="s">
        <v>935</v>
      </c>
      <c r="AT2018">
        <v>19.847750000000001</v>
      </c>
      <c r="AU2018" s="14">
        <v>228.85203149268096</v>
      </c>
      <c r="AV2018" s="14">
        <v>0</v>
      </c>
      <c r="AW2018" s="14"/>
      <c r="AX2018" s="14"/>
      <c r="AY2018">
        <v>582.5</v>
      </c>
    </row>
    <row r="2019" spans="1:51" x14ac:dyDescent="0.25">
      <c r="A2019" s="2" t="s">
        <v>85</v>
      </c>
      <c r="B2019" s="6">
        <v>33616</v>
      </c>
      <c r="C2019" s="11"/>
      <c r="E2019">
        <v>198.01499999999999</v>
      </c>
      <c r="F2019">
        <v>7.85E-2</v>
      </c>
      <c r="G2019">
        <v>7.4300000000000005E-2</v>
      </c>
      <c r="H2019">
        <v>6.2E-2</v>
      </c>
      <c r="I2019">
        <v>8.9899999999999994E-2</v>
      </c>
      <c r="J2019">
        <v>0.15715000000000001</v>
      </c>
      <c r="K2019">
        <v>0.17105000000000001</v>
      </c>
      <c r="L2019">
        <v>0.27429999999999999</v>
      </c>
      <c r="M2019">
        <v>0.16575000000000001</v>
      </c>
      <c r="Q2019" s="14"/>
      <c r="R2019" s="14"/>
      <c r="S2019" s="14"/>
      <c r="T2019" s="14"/>
      <c r="U2019" s="14"/>
      <c r="AA2019" s="14"/>
      <c r="AD2019" s="14"/>
      <c r="AE2019" s="14"/>
      <c r="AF2019" s="14"/>
      <c r="AJ2019" s="14"/>
      <c r="AK2019" s="14"/>
      <c r="AL2019" s="14"/>
      <c r="AM2019" s="14"/>
      <c r="AU2019" s="14"/>
      <c r="AV2019" s="14"/>
      <c r="AW2019" s="14"/>
      <c r="AX2019" s="14"/>
    </row>
    <row r="2020" spans="1:51" x14ac:dyDescent="0.25">
      <c r="A2020" s="2" t="s">
        <v>85</v>
      </c>
      <c r="B2020" s="6">
        <v>33618</v>
      </c>
      <c r="C2020" s="11"/>
      <c r="Q2020" s="14"/>
      <c r="R2020" s="14">
        <v>0</v>
      </c>
      <c r="S2020" s="14">
        <v>0</v>
      </c>
      <c r="T2020" s="14"/>
      <c r="U2020" s="14">
        <v>0</v>
      </c>
      <c r="AA2020" s="14">
        <v>0</v>
      </c>
      <c r="AD2020" s="14"/>
      <c r="AE2020" s="14"/>
      <c r="AF2020" s="14"/>
      <c r="AJ2020" s="14"/>
      <c r="AK2020" s="14"/>
      <c r="AL2020" s="14"/>
      <c r="AM2020" s="14"/>
      <c r="AU2020" s="14">
        <v>228.85203149268096</v>
      </c>
      <c r="AV2020" s="14"/>
      <c r="AW2020" s="14"/>
      <c r="AX2020" s="14"/>
    </row>
    <row r="2021" spans="1:51" x14ac:dyDescent="0.25">
      <c r="A2021" s="2" t="s">
        <v>85</v>
      </c>
      <c r="B2021" s="6">
        <v>33623</v>
      </c>
      <c r="C2021" s="11" t="s">
        <v>842</v>
      </c>
      <c r="E2021">
        <v>205.72499999999999</v>
      </c>
      <c r="F2021">
        <v>0.1105</v>
      </c>
      <c r="G2021">
        <v>7.4300000000000005E-2</v>
      </c>
      <c r="H2021">
        <v>6.3500000000000001E-2</v>
      </c>
      <c r="I2021">
        <v>9.425E-2</v>
      </c>
      <c r="J2021">
        <v>0.15909999999999999</v>
      </c>
      <c r="K2021">
        <v>0.1721</v>
      </c>
      <c r="L2021">
        <v>0.27434999999999998</v>
      </c>
      <c r="M2021">
        <v>0.16105</v>
      </c>
      <c r="Q2021" s="14"/>
      <c r="R2021" s="29">
        <v>1569.5531299082804</v>
      </c>
      <c r="S2021" s="14"/>
      <c r="T2021" s="14"/>
      <c r="U2021" s="14"/>
      <c r="W2021">
        <v>3.2905469999999999E-2</v>
      </c>
      <c r="Y2021">
        <v>16488.840823950282</v>
      </c>
      <c r="AA2021">
        <v>542.57305706727129</v>
      </c>
      <c r="AD2021" s="14"/>
      <c r="AE2021" s="14"/>
      <c r="AF2021" s="14"/>
      <c r="AJ2021" s="14"/>
      <c r="AK2021" s="14"/>
      <c r="AL2021" s="14"/>
      <c r="AM2021" s="14"/>
      <c r="AN2021" t="s">
        <v>935</v>
      </c>
      <c r="AU2021" s="14"/>
      <c r="AV2021" s="14"/>
      <c r="AW2021" s="14"/>
      <c r="AX2021" s="14"/>
    </row>
    <row r="2022" spans="1:51" x14ac:dyDescent="0.25">
      <c r="A2022" s="2" t="s">
        <v>86</v>
      </c>
      <c r="B2022" s="6">
        <v>33483</v>
      </c>
      <c r="C2022" s="11"/>
      <c r="E2022">
        <v>397.18</v>
      </c>
      <c r="F2022">
        <v>0.28100000000000003</v>
      </c>
      <c r="G2022">
        <v>0.27850000000000003</v>
      </c>
      <c r="H2022">
        <v>0.27539999999999998</v>
      </c>
      <c r="I2022">
        <v>0.26979999999999998</v>
      </c>
      <c r="J2022">
        <v>0.252</v>
      </c>
      <c r="K2022">
        <v>0.26715</v>
      </c>
      <c r="L2022">
        <v>0.26229999999999998</v>
      </c>
      <c r="M2022">
        <v>0.19950000000000001</v>
      </c>
      <c r="Q2022" s="14"/>
      <c r="R2022" s="14"/>
      <c r="S2022" s="14"/>
      <c r="T2022" s="14"/>
      <c r="U2022" s="14"/>
      <c r="AA2022" s="14"/>
      <c r="AD2022" s="14"/>
      <c r="AE2022" s="14"/>
      <c r="AF2022" s="14"/>
      <c r="AJ2022" s="14"/>
      <c r="AK2022" s="14"/>
      <c r="AL2022" s="14"/>
      <c r="AM2022" s="14"/>
      <c r="AU2022" s="14"/>
      <c r="AV2022" s="14"/>
      <c r="AW2022" s="14"/>
      <c r="AX2022" s="14"/>
    </row>
    <row r="2023" spans="1:51" x14ac:dyDescent="0.25">
      <c r="A2023" s="2" t="s">
        <v>86</v>
      </c>
      <c r="B2023" s="6">
        <v>33491</v>
      </c>
      <c r="C2023" s="11"/>
      <c r="E2023">
        <v>398.95</v>
      </c>
      <c r="F2023">
        <v>0.29049999999999998</v>
      </c>
      <c r="G2023">
        <v>0.27925</v>
      </c>
      <c r="H2023">
        <v>0.27729999999999999</v>
      </c>
      <c r="I2023">
        <v>0.27310000000000001</v>
      </c>
      <c r="J2023">
        <v>0.25004999999999999</v>
      </c>
      <c r="K2023">
        <v>0.26315</v>
      </c>
      <c r="L2023">
        <v>0.26095000000000002</v>
      </c>
      <c r="M2023">
        <v>0.2009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U2023" s="14"/>
      <c r="AV2023" s="14"/>
      <c r="AW2023" s="14"/>
      <c r="AX2023" s="14"/>
    </row>
    <row r="2024" spans="1:51" x14ac:dyDescent="0.25">
      <c r="A2024" s="2" t="s">
        <v>86</v>
      </c>
      <c r="B2024" s="6">
        <v>33497</v>
      </c>
      <c r="C2024" s="11"/>
      <c r="E2024">
        <v>401.85</v>
      </c>
      <c r="F2024">
        <v>0.29799999999999999</v>
      </c>
      <c r="G2024">
        <v>0.28075</v>
      </c>
      <c r="H2024">
        <v>0.28125</v>
      </c>
      <c r="I2024">
        <v>0.27165</v>
      </c>
      <c r="J2024">
        <v>0.25195000000000001</v>
      </c>
      <c r="K2024">
        <v>0.26334999999999997</v>
      </c>
      <c r="L2024">
        <v>0.26200000000000001</v>
      </c>
      <c r="M2024">
        <v>0.2006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U2024" s="14"/>
      <c r="AV2024" s="14"/>
      <c r="AW2024" s="14"/>
      <c r="AX2024" s="14"/>
    </row>
    <row r="2025" spans="1:51" x14ac:dyDescent="0.25">
      <c r="A2025" s="2" t="s">
        <v>86</v>
      </c>
      <c r="B2025" s="6">
        <v>33504</v>
      </c>
      <c r="C2025" s="11"/>
      <c r="E2025">
        <v>400.95</v>
      </c>
      <c r="F2025">
        <v>0.29699999999999999</v>
      </c>
      <c r="G2025">
        <v>0.28015000000000001</v>
      </c>
      <c r="H2025">
        <v>0.28070000000000001</v>
      </c>
      <c r="I2025">
        <v>0.27115</v>
      </c>
      <c r="J2025">
        <v>0.25140000000000001</v>
      </c>
      <c r="K2025">
        <v>0.26279999999999998</v>
      </c>
      <c r="L2025">
        <v>0.26145000000000002</v>
      </c>
      <c r="M2025">
        <v>0.20019999999999999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U2025" s="14"/>
      <c r="AV2025" s="14"/>
      <c r="AW2025" s="14"/>
      <c r="AX2025" s="14"/>
    </row>
    <row r="2026" spans="1:51" x14ac:dyDescent="0.25">
      <c r="A2026" s="2" t="s">
        <v>86</v>
      </c>
      <c r="B2026" s="6">
        <v>33505</v>
      </c>
      <c r="C2026" s="11"/>
      <c r="Q2026" s="14"/>
      <c r="R2026" s="14">
        <v>182.97500000000002</v>
      </c>
      <c r="S2026" s="14"/>
      <c r="T2026" s="14"/>
      <c r="U2026" s="14"/>
      <c r="AA2026" s="14"/>
      <c r="AD2026" s="14"/>
      <c r="AE2026" s="14"/>
      <c r="AF2026" s="14"/>
      <c r="AI2026">
        <v>2.8457006480000002</v>
      </c>
      <c r="AJ2026" s="14"/>
      <c r="AK2026" s="14"/>
      <c r="AL2026" s="14">
        <v>114.11545366964444</v>
      </c>
      <c r="AM2026" s="14">
        <v>249.56660412757975</v>
      </c>
      <c r="AS2026">
        <v>207.5</v>
      </c>
      <c r="AU2026" s="14"/>
      <c r="AV2026" s="14"/>
      <c r="AW2026" s="14"/>
      <c r="AX2026" s="14">
        <v>68.859546330355585</v>
      </c>
      <c r="AY2026">
        <v>625</v>
      </c>
    </row>
    <row r="2027" spans="1:51" x14ac:dyDescent="0.25">
      <c r="A2027" s="2" t="s">
        <v>86</v>
      </c>
      <c r="B2027" s="6">
        <v>33512</v>
      </c>
      <c r="C2027" s="11"/>
      <c r="E2027">
        <v>377.87</v>
      </c>
      <c r="F2027">
        <v>0.2445</v>
      </c>
      <c r="G2027">
        <v>0.25505</v>
      </c>
      <c r="H2027">
        <v>0.26524999999999999</v>
      </c>
      <c r="I2027">
        <v>0.26469999999999999</v>
      </c>
      <c r="J2027">
        <v>0.24390000000000001</v>
      </c>
      <c r="K2027">
        <v>0.25895000000000001</v>
      </c>
      <c r="L2027">
        <v>0.25774999999999998</v>
      </c>
      <c r="M2027">
        <v>0.19850000000000001</v>
      </c>
      <c r="Q2027" s="14"/>
      <c r="R2027" s="14"/>
      <c r="S2027" s="14"/>
      <c r="T2027" s="14"/>
      <c r="U2027" s="14"/>
      <c r="AA2027" s="14"/>
      <c r="AD2027" s="14"/>
      <c r="AE2027" s="14"/>
      <c r="AF2027" s="14"/>
      <c r="AJ2027" s="14"/>
      <c r="AK2027" s="14"/>
      <c r="AL2027" s="14"/>
      <c r="AM2027" s="14"/>
      <c r="AU2027" s="14"/>
      <c r="AV2027" s="14"/>
      <c r="AW2027" s="14"/>
      <c r="AX2027" s="14"/>
    </row>
    <row r="2028" spans="1:51" x14ac:dyDescent="0.25">
      <c r="A2028" s="2" t="s">
        <v>86</v>
      </c>
      <c r="B2028" s="6">
        <v>33519</v>
      </c>
      <c r="C2028" s="11"/>
      <c r="E2028">
        <v>384.61</v>
      </c>
      <c r="F2028">
        <v>0.27650000000000002</v>
      </c>
      <c r="G2028">
        <v>0.26029999999999998</v>
      </c>
      <c r="H2028">
        <v>0.26679999999999998</v>
      </c>
      <c r="I2028">
        <v>0.26279999999999998</v>
      </c>
      <c r="J2028">
        <v>0.24210000000000001</v>
      </c>
      <c r="K2028">
        <v>0.25985000000000003</v>
      </c>
      <c r="L2028">
        <v>0.25609999999999999</v>
      </c>
      <c r="M2028">
        <v>0.19719999999999999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U2028" s="14"/>
      <c r="AV2028" s="14"/>
      <c r="AW2028" s="14"/>
      <c r="AX2028" s="14"/>
    </row>
    <row r="2029" spans="1:51" x14ac:dyDescent="0.25">
      <c r="A2029" s="2" t="s">
        <v>86</v>
      </c>
      <c r="B2029" s="6">
        <v>33521</v>
      </c>
      <c r="C2029" s="11"/>
      <c r="Q2029" s="14"/>
      <c r="R2029" s="14">
        <v>414.42499999999995</v>
      </c>
      <c r="S2029" s="14"/>
      <c r="T2029" s="14"/>
      <c r="U2029" s="14"/>
      <c r="AA2029" s="14"/>
      <c r="AD2029" s="14"/>
      <c r="AE2029" s="14"/>
      <c r="AF2029" s="14"/>
      <c r="AI2029">
        <v>7.1178980440000004</v>
      </c>
      <c r="AJ2029" s="14"/>
      <c r="AK2029" s="14"/>
      <c r="AL2029" s="14">
        <v>233.17592776673294</v>
      </c>
      <c r="AM2029" s="14">
        <v>306.7815977742448</v>
      </c>
      <c r="AS2029">
        <v>275</v>
      </c>
      <c r="AU2029" s="14"/>
      <c r="AV2029" s="14"/>
      <c r="AW2029" s="14"/>
      <c r="AX2029" s="14">
        <v>181.24907223326707</v>
      </c>
      <c r="AY2029">
        <v>802.5</v>
      </c>
    </row>
    <row r="2030" spans="1:51" x14ac:dyDescent="0.25">
      <c r="A2030" s="2" t="s">
        <v>86</v>
      </c>
      <c r="B2030" s="6">
        <v>33525</v>
      </c>
      <c r="C2030" s="11"/>
      <c r="E2030">
        <v>377.04</v>
      </c>
      <c r="F2030">
        <v>0.255</v>
      </c>
      <c r="G2030">
        <v>0.24970000000000001</v>
      </c>
      <c r="H2030">
        <v>0.25724999999999998</v>
      </c>
      <c r="I2030">
        <v>0.26114999999999999</v>
      </c>
      <c r="J2030">
        <v>0.2437</v>
      </c>
      <c r="K2030">
        <v>0.26155</v>
      </c>
      <c r="L2030">
        <v>0.25885000000000002</v>
      </c>
      <c r="M2030">
        <v>0.19600000000000001</v>
      </c>
      <c r="Q2030" s="14"/>
      <c r="R2030" s="14"/>
      <c r="S2030" s="14"/>
      <c r="T2030" s="14"/>
      <c r="U2030" s="14"/>
      <c r="AA2030" s="14"/>
      <c r="AD2030" s="14"/>
      <c r="AE2030" s="14"/>
      <c r="AF2030" s="14"/>
      <c r="AJ2030" s="14"/>
      <c r="AK2030" s="14"/>
      <c r="AL2030" s="14"/>
      <c r="AM2030" s="14"/>
      <c r="AU2030" s="14"/>
      <c r="AV2030" s="14"/>
      <c r="AW2030" s="14"/>
      <c r="AX2030" s="14"/>
    </row>
    <row r="2031" spans="1:51" x14ac:dyDescent="0.25">
      <c r="A2031" s="2" t="s">
        <v>86</v>
      </c>
      <c r="B2031" s="6">
        <v>33532</v>
      </c>
      <c r="C2031" s="11"/>
      <c r="E2031">
        <v>365.35</v>
      </c>
      <c r="F2031">
        <v>0.2455</v>
      </c>
      <c r="G2031">
        <v>0.23330000000000001</v>
      </c>
      <c r="H2031">
        <v>0.24565000000000001</v>
      </c>
      <c r="I2031">
        <v>0.25645000000000001</v>
      </c>
      <c r="J2031">
        <v>0.23644999999999999</v>
      </c>
      <c r="K2031">
        <v>0.25609999999999999</v>
      </c>
      <c r="L2031">
        <v>0.25535000000000002</v>
      </c>
      <c r="M2031">
        <v>0.19589999999999999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U2031" s="14"/>
      <c r="AV2031" s="14"/>
      <c r="AW2031" s="14"/>
      <c r="AX2031" s="14"/>
    </row>
    <row r="2032" spans="1:51" x14ac:dyDescent="0.25">
      <c r="A2032" s="2" t="s">
        <v>86</v>
      </c>
      <c r="B2032" s="6">
        <v>33533</v>
      </c>
      <c r="C2032" s="11"/>
      <c r="Q2032" s="14"/>
      <c r="R2032" s="14">
        <v>682.15000000000009</v>
      </c>
      <c r="S2032" s="14"/>
      <c r="T2032" s="14"/>
      <c r="U2032" s="14"/>
      <c r="AA2032" s="14"/>
      <c r="AD2032" s="14"/>
      <c r="AE2032" s="14"/>
      <c r="AF2032" s="14"/>
      <c r="AI2032">
        <v>8.477960199</v>
      </c>
      <c r="AJ2032" s="14"/>
      <c r="AK2032" s="14"/>
      <c r="AL2032" s="14">
        <v>318.76368308721203</v>
      </c>
      <c r="AM2032" s="14">
        <v>266.20670995670991</v>
      </c>
      <c r="AS2032">
        <v>235</v>
      </c>
      <c r="AU2032" s="14"/>
      <c r="AV2032" s="14"/>
      <c r="AW2032" s="14"/>
      <c r="AX2032" s="14">
        <v>363.38631691278812</v>
      </c>
      <c r="AY2032">
        <v>785</v>
      </c>
    </row>
    <row r="2033" spans="1:51" x14ac:dyDescent="0.25">
      <c r="A2033" s="2" t="s">
        <v>86</v>
      </c>
      <c r="B2033" s="6">
        <v>33540</v>
      </c>
      <c r="C2033" s="11"/>
      <c r="E2033">
        <v>370.435</v>
      </c>
      <c r="F2033">
        <v>0.26150000000000001</v>
      </c>
      <c r="G2033">
        <v>0.25535000000000002</v>
      </c>
      <c r="H2033">
        <v>0.253</v>
      </c>
      <c r="I2033">
        <v>0.2465</v>
      </c>
      <c r="J2033">
        <v>0.23194999999999999</v>
      </c>
      <c r="K2033">
        <v>0.25474999999999998</v>
      </c>
      <c r="L2033">
        <v>0.25269999999999998</v>
      </c>
      <c r="M2033">
        <v>0.19284999999999999</v>
      </c>
      <c r="Q2033" s="14"/>
      <c r="R2033" s="14"/>
      <c r="S2033" s="14"/>
      <c r="T2033" s="14"/>
      <c r="U2033" s="14"/>
      <c r="AA2033" s="14"/>
      <c r="AD2033" s="14"/>
      <c r="AE2033" s="14"/>
      <c r="AF2033" s="14"/>
      <c r="AJ2033" s="14"/>
      <c r="AK2033" s="14"/>
      <c r="AL2033" s="14"/>
      <c r="AM2033" s="14"/>
      <c r="AU2033" s="14"/>
      <c r="AV2033" s="14"/>
      <c r="AW2033" s="14"/>
      <c r="AX2033" s="14"/>
    </row>
    <row r="2034" spans="1:51" x14ac:dyDescent="0.25">
      <c r="A2034" s="2" t="s">
        <v>86</v>
      </c>
      <c r="B2034" s="6">
        <v>33546</v>
      </c>
      <c r="C2034" s="11"/>
      <c r="E2034">
        <v>383.78500000000003</v>
      </c>
      <c r="F2034">
        <v>0.28999999999999998</v>
      </c>
      <c r="G2034">
        <v>0.27550000000000002</v>
      </c>
      <c r="H2034">
        <v>0.26869999999999999</v>
      </c>
      <c r="I2034">
        <v>0.25414999999999999</v>
      </c>
      <c r="J2034">
        <v>0.22770000000000001</v>
      </c>
      <c r="K2034">
        <v>0.25045000000000001</v>
      </c>
      <c r="L2034">
        <v>0.25474999999999998</v>
      </c>
      <c r="M2034">
        <v>0.19535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U2034" s="14"/>
      <c r="AV2034" s="14"/>
      <c r="AW2034" s="14"/>
      <c r="AX2034" s="14"/>
    </row>
    <row r="2035" spans="1:51" x14ac:dyDescent="0.25">
      <c r="A2035" s="2" t="s">
        <v>86</v>
      </c>
      <c r="B2035" s="6">
        <v>33547</v>
      </c>
      <c r="C2035" s="11"/>
      <c r="Q2035" s="14">
        <v>20.613440000000001</v>
      </c>
      <c r="R2035" s="14">
        <v>824.57499999999993</v>
      </c>
      <c r="S2035" s="14"/>
      <c r="T2035" s="14"/>
      <c r="U2035" s="14"/>
      <c r="AA2035" s="14"/>
      <c r="AD2035" s="14"/>
      <c r="AE2035" s="14"/>
      <c r="AF2035" s="14">
        <v>4</v>
      </c>
      <c r="AI2035">
        <v>7.7585468090000003</v>
      </c>
      <c r="AJ2035" s="14"/>
      <c r="AK2035" s="14"/>
      <c r="AL2035" s="14">
        <v>302.11982068583791</v>
      </c>
      <c r="AM2035" s="14">
        <v>258.87362436250947</v>
      </c>
      <c r="AS2035">
        <v>190</v>
      </c>
      <c r="AU2035" s="14"/>
      <c r="AV2035" s="14"/>
      <c r="AW2035" s="14"/>
      <c r="AX2035" s="14">
        <v>518.45517931416202</v>
      </c>
      <c r="AY2035">
        <v>622.5</v>
      </c>
    </row>
    <row r="2036" spans="1:51" x14ac:dyDescent="0.25">
      <c r="A2036" s="2" t="s">
        <v>86</v>
      </c>
      <c r="B2036" s="6">
        <v>33553</v>
      </c>
      <c r="C2036" s="11"/>
      <c r="E2036">
        <v>379.935</v>
      </c>
      <c r="F2036">
        <v>0.27600000000000002</v>
      </c>
      <c r="G2036">
        <v>0.26465</v>
      </c>
      <c r="H2036">
        <v>0.27039999999999997</v>
      </c>
      <c r="I2036">
        <v>0.25474999999999998</v>
      </c>
      <c r="J2036">
        <v>0.23430000000000001</v>
      </c>
      <c r="K2036">
        <v>0.25040000000000001</v>
      </c>
      <c r="L2036">
        <v>0.25214999999999999</v>
      </c>
      <c r="M2036">
        <v>0.19405</v>
      </c>
      <c r="Q2036" s="14"/>
      <c r="R2036" s="14"/>
      <c r="S2036" s="14"/>
      <c r="T2036" s="14"/>
      <c r="U2036" s="14"/>
      <c r="AA2036" s="14"/>
      <c r="AD2036" s="14"/>
      <c r="AE2036" s="14"/>
      <c r="AF2036" s="14"/>
      <c r="AJ2036" s="14"/>
      <c r="AK2036" s="14"/>
      <c r="AL2036" s="14"/>
      <c r="AM2036" s="14"/>
      <c r="AU2036" s="14"/>
      <c r="AV2036" s="14"/>
      <c r="AW2036" s="14"/>
      <c r="AX2036" s="14"/>
    </row>
    <row r="2037" spans="1:51" x14ac:dyDescent="0.25">
      <c r="A2037" s="2" t="s">
        <v>86</v>
      </c>
      <c r="B2037" s="6">
        <v>33560</v>
      </c>
      <c r="C2037" s="11"/>
      <c r="E2037">
        <v>343.21</v>
      </c>
      <c r="F2037">
        <v>0.19950000000000001</v>
      </c>
      <c r="G2037">
        <v>0.21049999999999999</v>
      </c>
      <c r="H2037">
        <v>0.23344999999999999</v>
      </c>
      <c r="I2037">
        <v>0.24199999999999999</v>
      </c>
      <c r="J2037">
        <v>0.22764999999999999</v>
      </c>
      <c r="K2037">
        <v>0.24959999999999999</v>
      </c>
      <c r="L2037">
        <v>0.25509999999999999</v>
      </c>
      <c r="M2037">
        <v>0.19650000000000001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U2037" s="14"/>
      <c r="AV2037" s="14"/>
      <c r="AW2037" s="14"/>
      <c r="AX2037" s="14"/>
    </row>
    <row r="2038" spans="1:51" x14ac:dyDescent="0.25">
      <c r="A2038" s="2" t="s">
        <v>86</v>
      </c>
      <c r="B2038" s="6">
        <v>33561</v>
      </c>
      <c r="C2038" s="11"/>
      <c r="Q2038" s="14">
        <v>21.055835534043929</v>
      </c>
      <c r="R2038" s="14">
        <v>1647.4749999999999</v>
      </c>
      <c r="S2038" s="14">
        <v>240.75</v>
      </c>
      <c r="T2038" s="14">
        <v>1.6500000000000001E-2</v>
      </c>
      <c r="U2038" s="14">
        <v>3.9856400000000001</v>
      </c>
      <c r="AA2038" s="14">
        <v>11.091188166789678</v>
      </c>
      <c r="AD2038" s="14">
        <v>0.8</v>
      </c>
      <c r="AE2038" s="14">
        <v>4.6050000000000001E-2</v>
      </c>
      <c r="AF2038" s="14">
        <v>5.75</v>
      </c>
      <c r="AI2038">
        <v>8.0739999999999998</v>
      </c>
      <c r="AJ2038" s="14">
        <v>3.0550000000000001E-2</v>
      </c>
      <c r="AK2038" s="14">
        <v>10.125291420314602</v>
      </c>
      <c r="AL2038" s="14">
        <v>331.46172563629386</v>
      </c>
      <c r="AM2038" s="14">
        <v>243.59583789704271</v>
      </c>
      <c r="AS2038">
        <v>225</v>
      </c>
      <c r="AT2038">
        <v>3.972375</v>
      </c>
      <c r="AU2038" s="14">
        <v>237.51762366642063</v>
      </c>
      <c r="AV2038" s="14">
        <v>6.7500000000000008E-3</v>
      </c>
      <c r="AW2038" s="14">
        <v>7.1561452526636238</v>
      </c>
      <c r="AX2038" s="14">
        <v>1069.5132743637062</v>
      </c>
      <c r="AY2038">
        <v>710</v>
      </c>
    </row>
    <row r="2039" spans="1:51" x14ac:dyDescent="0.25">
      <c r="A2039" s="2" t="s">
        <v>86</v>
      </c>
      <c r="B2039" s="6">
        <v>33568</v>
      </c>
      <c r="C2039" s="11"/>
      <c r="Q2039" s="14">
        <v>22.050172577866924</v>
      </c>
      <c r="R2039" s="14">
        <v>1689.1750000000002</v>
      </c>
      <c r="S2039" s="14">
        <v>268.7</v>
      </c>
      <c r="T2039" s="14">
        <v>1.4499999999999999E-2</v>
      </c>
      <c r="U2039" s="14">
        <v>3.89412</v>
      </c>
      <c r="AA2039" s="14">
        <v>31.18237633357937</v>
      </c>
      <c r="AD2039" s="14">
        <v>0.9</v>
      </c>
      <c r="AE2039" s="14">
        <v>8.1855000000000136E-2</v>
      </c>
      <c r="AF2039" s="14">
        <v>9.1000000000000227</v>
      </c>
      <c r="AI2039">
        <v>6.4249999999999998</v>
      </c>
      <c r="AJ2039" s="14">
        <v>2.9600000000000001E-2</v>
      </c>
      <c r="AK2039" s="14">
        <v>8.3737459429733381</v>
      </c>
      <c r="AL2039" s="14">
        <v>281.41328212231781</v>
      </c>
      <c r="AM2039" s="14">
        <v>226.67288723007198</v>
      </c>
      <c r="AS2039">
        <v>247.5</v>
      </c>
      <c r="AT2039">
        <v>3.89615</v>
      </c>
      <c r="AU2039" s="14">
        <v>237.51762366642063</v>
      </c>
      <c r="AV2039" s="14">
        <v>8.8999999999999999E-3</v>
      </c>
      <c r="AW2039" s="14">
        <v>10.182778996958641</v>
      </c>
      <c r="AX2039" s="14">
        <v>1129.9617178776823</v>
      </c>
      <c r="AY2039">
        <v>647.5</v>
      </c>
    </row>
    <row r="2040" spans="1:51" x14ac:dyDescent="0.25">
      <c r="A2040" s="2" t="s">
        <v>86</v>
      </c>
      <c r="B2040" s="6">
        <v>33574</v>
      </c>
      <c r="C2040" s="11"/>
      <c r="E2040">
        <v>276.875</v>
      </c>
      <c r="F2040">
        <v>0.1135</v>
      </c>
      <c r="G2040">
        <v>0.15254999999999999</v>
      </c>
      <c r="H2040">
        <v>0.15915000000000001</v>
      </c>
      <c r="I2040">
        <v>0.1888</v>
      </c>
      <c r="J2040">
        <v>0.1991</v>
      </c>
      <c r="K2040">
        <v>0.23039999999999999</v>
      </c>
      <c r="L2040">
        <v>0.2442</v>
      </c>
      <c r="M2040">
        <v>0.19334999999999999</v>
      </c>
      <c r="Q2040" s="14">
        <v>22.352178063847262</v>
      </c>
      <c r="R2040" s="14">
        <v>1701.4749999999999</v>
      </c>
      <c r="S2040" s="14">
        <v>290.39999999999998</v>
      </c>
      <c r="T2040" s="14">
        <v>1.6250000000000001E-2</v>
      </c>
      <c r="U2040" s="14">
        <v>4.7570625</v>
      </c>
      <c r="AA2040" s="14">
        <v>52.882376333579344</v>
      </c>
      <c r="AD2040" s="14">
        <v>0.94499999999999995</v>
      </c>
      <c r="AE2040" s="14">
        <v>7.4534999999999393E-2</v>
      </c>
      <c r="AF2040" s="14">
        <v>7.3249999999999318</v>
      </c>
      <c r="AI2040">
        <v>5.3730000000000002</v>
      </c>
      <c r="AJ2040" s="14">
        <v>3.3250000000000002E-2</v>
      </c>
      <c r="AK2040" s="14">
        <v>8.8553084180311004</v>
      </c>
      <c r="AL2040" s="14">
        <v>268.18056585315622</v>
      </c>
      <c r="AM2040" s="14">
        <v>194.55968072257522</v>
      </c>
      <c r="AS2040">
        <v>272.5</v>
      </c>
      <c r="AT2040">
        <v>4.7190000000000003</v>
      </c>
      <c r="AU2040" s="14">
        <v>237.51762366642063</v>
      </c>
      <c r="AV2040" s="14">
        <v>8.1000000000000013E-3</v>
      </c>
      <c r="AW2040" s="14">
        <v>9.006380879929976</v>
      </c>
      <c r="AX2040" s="14">
        <v>1135.5694341468438</v>
      </c>
      <c r="AY2040">
        <v>600</v>
      </c>
    </row>
    <row r="2041" spans="1:51" x14ac:dyDescent="0.25">
      <c r="A2041" s="2" t="s">
        <v>86</v>
      </c>
      <c r="B2041" s="6">
        <v>33581</v>
      </c>
      <c r="C2041" s="11"/>
      <c r="E2041">
        <v>262.41500000000002</v>
      </c>
      <c r="F2041">
        <v>0.11849999999999999</v>
      </c>
      <c r="G2041">
        <v>0.1474</v>
      </c>
      <c r="H2041">
        <v>0.1474</v>
      </c>
      <c r="I2041">
        <v>0.16435</v>
      </c>
      <c r="J2041">
        <v>0.18074999999999999</v>
      </c>
      <c r="K2041">
        <v>0.21834999999999999</v>
      </c>
      <c r="L2041">
        <v>0.2404</v>
      </c>
      <c r="M2041">
        <v>0.18984999999999999</v>
      </c>
      <c r="Q2041" s="14">
        <v>25.407744544694665</v>
      </c>
      <c r="R2041" s="14">
        <v>2266.4250000000002</v>
      </c>
      <c r="S2041" s="14">
        <v>433</v>
      </c>
      <c r="T2041" s="14">
        <v>1.5900000000000001E-2</v>
      </c>
      <c r="U2041" s="14">
        <v>6.8942000000000005</v>
      </c>
      <c r="AA2041" s="14">
        <v>195.48237633357937</v>
      </c>
      <c r="AD2041" s="14">
        <v>1.22</v>
      </c>
      <c r="AE2041" s="14">
        <v>0.10757499999999956</v>
      </c>
      <c r="AF2041" s="14">
        <v>9.0499999999999545</v>
      </c>
      <c r="AI2041">
        <v>4.923</v>
      </c>
      <c r="AJ2041" s="14">
        <v>3.0449999999999998E-2</v>
      </c>
      <c r="AK2041" s="14">
        <v>7.8080625161603097</v>
      </c>
      <c r="AL2041" s="14">
        <v>256.6763897866839</v>
      </c>
      <c r="AM2041" s="14">
        <v>193.4551656920078</v>
      </c>
      <c r="AS2041">
        <v>270</v>
      </c>
      <c r="AT2041">
        <v>6.8846999999999996</v>
      </c>
      <c r="AU2041" s="14">
        <v>237.51762366642063</v>
      </c>
      <c r="AV2041" s="14">
        <v>6.5999999999999991E-3</v>
      </c>
      <c r="AW2041" s="14">
        <v>10.391905025856495</v>
      </c>
      <c r="AX2041" s="14">
        <v>1567.698610213316</v>
      </c>
      <c r="AY2041">
        <v>697.5</v>
      </c>
    </row>
    <row r="2042" spans="1:51" x14ac:dyDescent="0.25">
      <c r="A2042" s="2" t="s">
        <v>86</v>
      </c>
      <c r="B2042" s="6">
        <v>33585</v>
      </c>
      <c r="C2042" s="11"/>
      <c r="Q2042" s="14">
        <v>23.34649388290811</v>
      </c>
      <c r="R2042" s="14">
        <v>2056</v>
      </c>
      <c r="S2042" s="14">
        <v>456.25</v>
      </c>
      <c r="T2042" s="14">
        <v>1.7349999999999997E-2</v>
      </c>
      <c r="U2042" s="14">
        <v>7.9223499999999998</v>
      </c>
      <c r="AA2042" s="14">
        <v>218.73237633357937</v>
      </c>
      <c r="AD2042" s="14">
        <v>1.08</v>
      </c>
      <c r="AE2042" s="14">
        <v>0.14070999999999934</v>
      </c>
      <c r="AF2042" s="14">
        <v>13.074999999999932</v>
      </c>
      <c r="AI2042">
        <v>4.5449999999999999</v>
      </c>
      <c r="AJ2042" s="14">
        <v>2.955E-2</v>
      </c>
      <c r="AK2042" s="14">
        <v>6.5427317537632481</v>
      </c>
      <c r="AL2042" s="14">
        <v>221.18874060756258</v>
      </c>
      <c r="AM2042" s="14">
        <v>205.60839646673503</v>
      </c>
      <c r="AS2042">
        <v>252.5</v>
      </c>
      <c r="AT2042">
        <v>7.9159375000000001</v>
      </c>
      <c r="AU2042" s="14">
        <v>237.51762366642063</v>
      </c>
      <c r="AV2042" s="14">
        <v>6.3E-3</v>
      </c>
      <c r="AW2042" s="14">
        <v>8.5655019459740629</v>
      </c>
      <c r="AX2042" s="14">
        <v>1365.4862593924374</v>
      </c>
      <c r="AY2042">
        <v>612.5</v>
      </c>
    </row>
    <row r="2043" spans="1:51" x14ac:dyDescent="0.25">
      <c r="A2043" s="2" t="s">
        <v>86</v>
      </c>
      <c r="B2043" s="6">
        <v>33588</v>
      </c>
      <c r="C2043" s="11"/>
      <c r="E2043">
        <v>241.54</v>
      </c>
      <c r="F2043">
        <v>9.5500000000000002E-2</v>
      </c>
      <c r="G2043">
        <v>0.1356</v>
      </c>
      <c r="H2043">
        <v>0.12845000000000001</v>
      </c>
      <c r="I2043">
        <v>0.13825000000000001</v>
      </c>
      <c r="J2043">
        <v>0.16925000000000001</v>
      </c>
      <c r="K2043">
        <v>0.20849999999999999</v>
      </c>
      <c r="L2043">
        <v>0.23830000000000001</v>
      </c>
      <c r="M2043">
        <v>0.18770000000000001</v>
      </c>
      <c r="Q2043" s="14"/>
      <c r="R2043" s="14"/>
      <c r="S2043" s="14"/>
      <c r="T2043" s="14"/>
      <c r="U2043" s="14"/>
      <c r="AA2043" s="14"/>
      <c r="AD2043" s="14"/>
      <c r="AE2043" s="14"/>
      <c r="AF2043" s="14"/>
      <c r="AJ2043" s="14"/>
      <c r="AK2043" s="14"/>
      <c r="AL2043" s="14"/>
      <c r="AM2043" s="14"/>
      <c r="AU2043" s="14"/>
      <c r="AV2043" s="14"/>
      <c r="AW2043" s="14"/>
      <c r="AX2043" s="14"/>
    </row>
    <row r="2044" spans="1:51" x14ac:dyDescent="0.25">
      <c r="A2044" s="2" t="s">
        <v>86</v>
      </c>
      <c r="B2044" s="6">
        <v>33590</v>
      </c>
      <c r="C2044" s="11"/>
      <c r="Q2044" s="14">
        <v>21.494029661449702</v>
      </c>
      <c r="R2044" s="14">
        <v>1863.675</v>
      </c>
      <c r="S2044" s="14">
        <v>463.5</v>
      </c>
      <c r="T2044" s="14">
        <v>1.6449999999999999E-2</v>
      </c>
      <c r="U2044" s="14">
        <v>7.6278000000000006</v>
      </c>
      <c r="AA2044" s="14">
        <v>225.9823763335794</v>
      </c>
      <c r="AD2044" s="14">
        <v>1.21</v>
      </c>
      <c r="AE2044" s="14">
        <v>0.13866999999999938</v>
      </c>
      <c r="AF2044" s="14">
        <v>11.199999999999932</v>
      </c>
      <c r="AI2044">
        <v>4.0419999999999998</v>
      </c>
      <c r="AJ2044" s="14">
        <v>2.8549999999999999E-2</v>
      </c>
      <c r="AK2044" s="14">
        <v>6.0084634912215087</v>
      </c>
      <c r="AL2044" s="14">
        <v>211.20578376569694</v>
      </c>
      <c r="AM2044" s="14">
        <v>190.1519379844961</v>
      </c>
      <c r="AT2044">
        <v>7.6245750000000001</v>
      </c>
      <c r="AU2044" s="14">
        <v>237.51762366642063</v>
      </c>
      <c r="AV2044" s="14">
        <v>6.4000000000000003E-3</v>
      </c>
      <c r="AW2044" s="14">
        <v>7.487820144077471</v>
      </c>
      <c r="AX2044" s="14">
        <v>1177.7692162343028</v>
      </c>
      <c r="AY2044">
        <v>525</v>
      </c>
    </row>
    <row r="2045" spans="1:51" x14ac:dyDescent="0.25">
      <c r="A2045" s="2" t="s">
        <v>86</v>
      </c>
      <c r="B2045" s="6">
        <v>33595</v>
      </c>
      <c r="C2045" s="11"/>
      <c r="E2045">
        <v>219.435</v>
      </c>
      <c r="F2045">
        <v>9.2499999999999999E-2</v>
      </c>
      <c r="G2045">
        <v>0.11795</v>
      </c>
      <c r="H2045">
        <v>0.1027</v>
      </c>
      <c r="I2045">
        <v>0.10985</v>
      </c>
      <c r="J2045">
        <v>0.1525</v>
      </c>
      <c r="K2045">
        <v>0.19639999999999999</v>
      </c>
      <c r="L2045">
        <v>0.23185</v>
      </c>
      <c r="M2045">
        <v>0.18684999999999999</v>
      </c>
      <c r="Q2045" s="14">
        <v>20.027021623318426</v>
      </c>
      <c r="R2045" s="14">
        <v>1831.4</v>
      </c>
      <c r="S2045" s="14">
        <v>593</v>
      </c>
      <c r="T2045" s="14">
        <v>1.635E-2</v>
      </c>
      <c r="U2045" s="14">
        <v>9.4233750000000001</v>
      </c>
      <c r="AA2045" s="14">
        <v>355.4823763335794</v>
      </c>
      <c r="AD2045" s="14">
        <v>1.125</v>
      </c>
      <c r="AE2045" s="14">
        <v>0.2129324999999998</v>
      </c>
      <c r="AF2045" s="14">
        <v>18.649999999999977</v>
      </c>
      <c r="AI2045">
        <v>2.08</v>
      </c>
      <c r="AJ2045" s="14">
        <v>2.835E-2</v>
      </c>
      <c r="AK2045" s="14">
        <v>3.3392235529027494</v>
      </c>
      <c r="AL2045" s="14">
        <v>122.14435519009243</v>
      </c>
      <c r="AM2045" s="14">
        <v>153.68709069704855</v>
      </c>
      <c r="AT2045">
        <v>9.6955500000000008</v>
      </c>
      <c r="AU2045" s="14">
        <v>237.51762366642063</v>
      </c>
      <c r="AV2045" s="14">
        <v>6.1000000000000013E-3</v>
      </c>
      <c r="AW2045" s="14">
        <v>6.5894823012807464</v>
      </c>
      <c r="AX2045" s="14">
        <v>1097.6056448099075</v>
      </c>
      <c r="AY2045">
        <v>515</v>
      </c>
    </row>
    <row r="2046" spans="1:51" x14ac:dyDescent="0.25">
      <c r="A2046" s="2" t="s">
        <v>86</v>
      </c>
      <c r="B2046" s="6">
        <v>33602</v>
      </c>
      <c r="C2046" s="11"/>
      <c r="E2046">
        <v>206.79</v>
      </c>
      <c r="F2046">
        <v>9.1999999999999998E-2</v>
      </c>
      <c r="G2046">
        <v>0.11165</v>
      </c>
      <c r="H2046">
        <v>9.5350000000000004E-2</v>
      </c>
      <c r="I2046">
        <v>9.8549999999999999E-2</v>
      </c>
      <c r="J2046">
        <v>0.13725000000000001</v>
      </c>
      <c r="K2046">
        <v>0.18290000000000001</v>
      </c>
      <c r="L2046">
        <v>0.22439999999999999</v>
      </c>
      <c r="M2046">
        <v>0.1837</v>
      </c>
      <c r="Q2046" s="14">
        <v>25.977473448619097</v>
      </c>
      <c r="R2046" s="14">
        <v>2186.3000000000002</v>
      </c>
      <c r="S2046" s="14">
        <v>858.25</v>
      </c>
      <c r="T2046" s="14">
        <v>1.8749999999999999E-2</v>
      </c>
      <c r="U2046" s="14">
        <v>16.104150000000001</v>
      </c>
      <c r="AA2046" s="14">
        <v>620.7323763335794</v>
      </c>
      <c r="AD2046" s="14">
        <v>1.1400000000000001</v>
      </c>
      <c r="AE2046" s="14">
        <v>0.30751000000000106</v>
      </c>
      <c r="AF2046" s="14">
        <v>27.150000000000091</v>
      </c>
      <c r="AI2046">
        <v>1.35</v>
      </c>
      <c r="AJ2046" s="14">
        <v>2.665E-2</v>
      </c>
      <c r="AK2046" s="14">
        <v>1.7823153553406677</v>
      </c>
      <c r="AL2046" s="14">
        <v>66.961470531605073</v>
      </c>
      <c r="AM2046" s="14">
        <v>201.57894736842104</v>
      </c>
      <c r="AT2046">
        <v>16.092187500000001</v>
      </c>
      <c r="AU2046" s="14">
        <v>237.51762366642063</v>
      </c>
      <c r="AV2046" s="14">
        <v>5.1000000000000004E-3</v>
      </c>
      <c r="AW2046" s="14">
        <v>6.2965813821374095</v>
      </c>
      <c r="AX2046" s="14">
        <v>1233.938529468395</v>
      </c>
      <c r="AY2046">
        <v>572.5</v>
      </c>
    </row>
    <row r="2047" spans="1:51" x14ac:dyDescent="0.25">
      <c r="A2047" s="2" t="s">
        <v>86</v>
      </c>
      <c r="B2047" s="6">
        <v>33609</v>
      </c>
      <c r="C2047" s="11"/>
      <c r="E2047">
        <v>205.125</v>
      </c>
      <c r="F2047">
        <v>0.09</v>
      </c>
      <c r="G2047">
        <v>0.10929999999999999</v>
      </c>
      <c r="H2047">
        <v>9.4899999999999998E-2</v>
      </c>
      <c r="I2047">
        <v>9.69E-2</v>
      </c>
      <c r="J2047">
        <v>0.13569999999999999</v>
      </c>
      <c r="K2047">
        <v>0.1802</v>
      </c>
      <c r="L2047">
        <v>0.22585</v>
      </c>
      <c r="M2047">
        <v>0.18554999999999999</v>
      </c>
      <c r="Q2047" s="14">
        <v>24.421658215177001</v>
      </c>
      <c r="R2047" s="14">
        <v>2068.9</v>
      </c>
      <c r="S2047" s="14">
        <v>957.5</v>
      </c>
      <c r="T2047" s="14">
        <v>1.9449999999999999E-2</v>
      </c>
      <c r="U2047" s="14">
        <v>18.642800000000001</v>
      </c>
      <c r="AA2047" s="14">
        <v>719.9823763335794</v>
      </c>
      <c r="AD2047" s="14">
        <v>1.1000000000000001</v>
      </c>
      <c r="AE2047" s="14">
        <v>0.26605000000000034</v>
      </c>
      <c r="AF2047" s="14">
        <v>24.350000000000023</v>
      </c>
      <c r="AI2047">
        <v>0.32600000000000001</v>
      </c>
      <c r="AJ2047" s="14">
        <v>2.5000000000000001E-2</v>
      </c>
      <c r="AK2047" s="14">
        <v>0.36031777557100297</v>
      </c>
      <c r="AL2047" s="14">
        <v>18.84148460774578</v>
      </c>
      <c r="AM2047" s="14">
        <v>166.28477905073652</v>
      </c>
      <c r="AT2047">
        <v>18.623374999999999</v>
      </c>
      <c r="AU2047" s="14">
        <v>237.51762366642063</v>
      </c>
      <c r="AV2047" s="14">
        <v>3.3999999999999998E-3</v>
      </c>
      <c r="AW2047" s="14">
        <v>3.5075594960278051</v>
      </c>
      <c r="AX2047" s="14">
        <v>1068.2085153922542</v>
      </c>
      <c r="AY2047">
        <v>500</v>
      </c>
    </row>
    <row r="2048" spans="1:51" x14ac:dyDescent="0.25">
      <c r="A2048" s="2" t="s">
        <v>86</v>
      </c>
      <c r="B2048" s="6">
        <v>33613</v>
      </c>
      <c r="C2048" s="11"/>
      <c r="Q2048" s="14"/>
      <c r="R2048" s="14">
        <v>2813</v>
      </c>
      <c r="S2048" s="14">
        <v>1402</v>
      </c>
      <c r="T2048" s="14">
        <v>0.02</v>
      </c>
      <c r="U2048" s="14">
        <v>28.209600000000002</v>
      </c>
      <c r="AA2048" s="14">
        <v>1164.4823763335794</v>
      </c>
      <c r="AD2048" s="14"/>
      <c r="AE2048" s="14"/>
      <c r="AF2048" s="14"/>
      <c r="AJ2048" s="14">
        <v>0</v>
      </c>
      <c r="AK2048" s="14"/>
      <c r="AL2048" s="14"/>
      <c r="AM2048" s="14"/>
      <c r="AN2048" t="s">
        <v>935</v>
      </c>
      <c r="AT2048">
        <v>28.04</v>
      </c>
      <c r="AU2048" s="14">
        <v>237.51762366642063</v>
      </c>
      <c r="AV2048" s="14">
        <v>0</v>
      </c>
      <c r="AW2048" s="14"/>
      <c r="AX2048" s="14"/>
      <c r="AY2048">
        <v>742.5</v>
      </c>
    </row>
    <row r="2049" spans="1:51" x14ac:dyDescent="0.25">
      <c r="A2049" s="2" t="s">
        <v>86</v>
      </c>
      <c r="B2049" s="6">
        <v>33616</v>
      </c>
      <c r="C2049" s="11"/>
      <c r="E2049">
        <v>199.76</v>
      </c>
      <c r="F2049">
        <v>8.6499999999999994E-2</v>
      </c>
      <c r="G2049">
        <v>0.10885</v>
      </c>
      <c r="H2049">
        <v>9.4399999999999998E-2</v>
      </c>
      <c r="I2049">
        <v>9.4799999999999995E-2</v>
      </c>
      <c r="J2049">
        <v>0.12939999999999999</v>
      </c>
      <c r="K2049">
        <v>0.1721</v>
      </c>
      <c r="L2049">
        <v>0.22134999999999999</v>
      </c>
      <c r="M2049">
        <v>0.18279999999999999</v>
      </c>
      <c r="Q2049" s="14"/>
      <c r="R2049" s="14"/>
      <c r="S2049" s="14"/>
      <c r="T2049" s="14"/>
      <c r="U2049" s="14"/>
      <c r="AA2049" s="14"/>
      <c r="AD2049" s="14"/>
      <c r="AE2049" s="14"/>
      <c r="AF2049" s="14"/>
      <c r="AJ2049" s="14"/>
      <c r="AK2049" s="14"/>
      <c r="AL2049" s="14"/>
      <c r="AM2049" s="14"/>
      <c r="AU2049" s="14"/>
      <c r="AV2049" s="14"/>
      <c r="AW2049" s="14"/>
      <c r="AX2049" s="14"/>
    </row>
    <row r="2050" spans="1:51" x14ac:dyDescent="0.25">
      <c r="A2050" s="2" t="s">
        <v>86</v>
      </c>
      <c r="B2050" s="6">
        <v>33618</v>
      </c>
      <c r="C2050" s="11"/>
      <c r="Q2050" s="14"/>
      <c r="R2050" s="14">
        <v>0</v>
      </c>
      <c r="S2050" s="14">
        <v>0</v>
      </c>
      <c r="T2050" s="14">
        <v>0</v>
      </c>
      <c r="U2050" s="14">
        <v>0</v>
      </c>
      <c r="AA2050" s="14">
        <v>0</v>
      </c>
      <c r="AD2050" s="14"/>
      <c r="AE2050" s="14"/>
      <c r="AF2050" s="14"/>
      <c r="AJ2050" s="14"/>
      <c r="AK2050" s="14"/>
      <c r="AL2050" s="14"/>
      <c r="AM2050" s="14"/>
      <c r="AU2050" s="14">
        <v>237.51762366642063</v>
      </c>
      <c r="AV2050" s="14"/>
      <c r="AW2050" s="14"/>
      <c r="AX2050" s="14"/>
    </row>
    <row r="2051" spans="1:51" x14ac:dyDescent="0.25">
      <c r="A2051" s="2" t="s">
        <v>86</v>
      </c>
      <c r="B2051" s="6">
        <v>33623</v>
      </c>
      <c r="C2051" s="11" t="s">
        <v>842</v>
      </c>
      <c r="E2051">
        <v>201.845</v>
      </c>
      <c r="F2051">
        <v>0.10050000000000001</v>
      </c>
      <c r="G2051">
        <v>0.10785</v>
      </c>
      <c r="H2051">
        <v>9.6299999999999997E-2</v>
      </c>
      <c r="I2051">
        <v>9.8650000000000002E-2</v>
      </c>
      <c r="J2051">
        <v>0.1348</v>
      </c>
      <c r="K2051">
        <v>0.16985</v>
      </c>
      <c r="L2051">
        <v>0.21115</v>
      </c>
      <c r="M2051">
        <v>0.18024999999999999</v>
      </c>
      <c r="Q2051" s="14"/>
      <c r="R2051" s="29">
        <v>1952.1901740426151</v>
      </c>
      <c r="S2051" s="14"/>
      <c r="T2051" s="14"/>
      <c r="U2051" s="14"/>
      <c r="W2051">
        <v>3.32247975E-2</v>
      </c>
      <c r="Y2051">
        <v>21183.774188834424</v>
      </c>
      <c r="AA2051">
        <v>703.82660770975053</v>
      </c>
      <c r="AD2051" s="14"/>
      <c r="AE2051" s="14"/>
      <c r="AF2051" s="14"/>
      <c r="AJ2051" s="14"/>
      <c r="AK2051" s="14"/>
      <c r="AL2051" s="14"/>
      <c r="AM2051" s="14"/>
      <c r="AN2051" t="s">
        <v>935</v>
      </c>
      <c r="AU2051" s="14"/>
      <c r="AV2051" s="14"/>
      <c r="AW2051" s="14"/>
      <c r="AX2051" s="14"/>
    </row>
    <row r="2052" spans="1:51" x14ac:dyDescent="0.25">
      <c r="A2052" s="2" t="s">
        <v>285</v>
      </c>
      <c r="B2052" s="6">
        <v>33483</v>
      </c>
      <c r="C2052" s="11"/>
      <c r="E2052">
        <v>389.21</v>
      </c>
      <c r="F2052">
        <v>0.25950000000000001</v>
      </c>
      <c r="G2052">
        <v>0.28539999999999999</v>
      </c>
      <c r="H2052">
        <v>0.25014999999999998</v>
      </c>
      <c r="I2052">
        <v>0.21195</v>
      </c>
      <c r="J2052">
        <v>0.28370000000000001</v>
      </c>
      <c r="K2052">
        <v>0.30719999999999997</v>
      </c>
      <c r="L2052">
        <v>0.22339999999999999</v>
      </c>
      <c r="M2052">
        <v>0.2495</v>
      </c>
      <c r="Q2052" s="14"/>
      <c r="R2052" s="14"/>
      <c r="S2052" s="14"/>
      <c r="T2052" s="14"/>
      <c r="U2052" s="14"/>
      <c r="AA2052" s="14"/>
      <c r="AD2052" s="14"/>
      <c r="AE2052" s="14"/>
      <c r="AF2052" s="14"/>
      <c r="AJ2052" s="14"/>
      <c r="AK2052" s="14"/>
      <c r="AL2052" s="14"/>
      <c r="AM2052" s="14"/>
      <c r="AU2052" s="14"/>
      <c r="AV2052" s="14"/>
      <c r="AW2052" s="14"/>
      <c r="AX2052" s="14"/>
    </row>
    <row r="2053" spans="1:51" x14ac:dyDescent="0.25">
      <c r="A2053" s="2" t="s">
        <v>285</v>
      </c>
      <c r="B2053" s="6">
        <v>33491</v>
      </c>
      <c r="C2053" s="11"/>
      <c r="E2053">
        <v>388.77499999999998</v>
      </c>
      <c r="F2053">
        <v>0.26750000000000002</v>
      </c>
      <c r="G2053">
        <v>0.28184999999999999</v>
      </c>
      <c r="H2053">
        <v>0.25004999999999999</v>
      </c>
      <c r="I2053">
        <v>0.21304999999999999</v>
      </c>
      <c r="J2053">
        <v>0.27905000000000002</v>
      </c>
      <c r="K2053">
        <v>0.30775000000000002</v>
      </c>
      <c r="L2053">
        <v>0.22090000000000001</v>
      </c>
      <c r="M2053">
        <v>0.24745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U2053" s="14"/>
      <c r="AV2053" s="14"/>
      <c r="AW2053" s="14"/>
      <c r="AX2053" s="14"/>
    </row>
    <row r="2054" spans="1:51" x14ac:dyDescent="0.25">
      <c r="A2054" s="2" t="s">
        <v>285</v>
      </c>
      <c r="B2054" s="6">
        <v>33497</v>
      </c>
      <c r="C2054" s="11"/>
      <c r="E2054">
        <v>395.99</v>
      </c>
      <c r="F2054">
        <v>0.27950000000000003</v>
      </c>
      <c r="G2054">
        <v>0.2878</v>
      </c>
      <c r="H2054">
        <v>0.25090000000000001</v>
      </c>
      <c r="I2054">
        <v>0.221</v>
      </c>
      <c r="J2054">
        <v>0.28394999999999998</v>
      </c>
      <c r="K2054">
        <v>0.31045</v>
      </c>
      <c r="L2054">
        <v>0.22115000000000001</v>
      </c>
      <c r="M2054">
        <v>0.25040000000000001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U2054" s="14"/>
      <c r="AV2054" s="14"/>
      <c r="AW2054" s="14"/>
      <c r="AX2054" s="14"/>
    </row>
    <row r="2055" spans="1:51" x14ac:dyDescent="0.25">
      <c r="A2055" s="2" t="s">
        <v>285</v>
      </c>
      <c r="B2055" s="6">
        <v>33504</v>
      </c>
      <c r="C2055" s="11"/>
      <c r="E2055">
        <v>394.41500000000002</v>
      </c>
      <c r="F2055">
        <v>0.27500000000000002</v>
      </c>
      <c r="G2055">
        <v>0.28725000000000001</v>
      </c>
      <c r="H2055">
        <v>0.25035000000000002</v>
      </c>
      <c r="I2055">
        <v>0.22055</v>
      </c>
      <c r="J2055">
        <v>0.28339999999999999</v>
      </c>
      <c r="K2055">
        <v>0.30985000000000001</v>
      </c>
      <c r="L2055">
        <v>0.22070000000000001</v>
      </c>
      <c r="M2055">
        <v>0.24995000000000001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U2055" s="14"/>
      <c r="AV2055" s="14"/>
      <c r="AW2055" s="14"/>
      <c r="AX2055" s="14"/>
    </row>
    <row r="2056" spans="1:51" x14ac:dyDescent="0.25">
      <c r="A2056" s="2" t="s">
        <v>285</v>
      </c>
      <c r="B2056" s="6">
        <v>33505</v>
      </c>
      <c r="C2056" s="11"/>
      <c r="Q2056" s="14"/>
      <c r="R2056" s="14">
        <v>250.79999999999998</v>
      </c>
      <c r="S2056" s="14"/>
      <c r="T2056" s="14"/>
      <c r="U2056" s="14"/>
      <c r="AA2056" s="14"/>
      <c r="AD2056" s="14"/>
      <c r="AE2056" s="14"/>
      <c r="AF2056" s="14"/>
      <c r="AI2056">
        <v>3.665440663</v>
      </c>
      <c r="AJ2056" s="14"/>
      <c r="AK2056" s="14"/>
      <c r="AL2056" s="14">
        <v>156.22328185785386</v>
      </c>
      <c r="AM2056" s="14">
        <v>234.86064659977703</v>
      </c>
      <c r="AS2056">
        <v>277.5</v>
      </c>
      <c r="AU2056" s="14"/>
      <c r="AV2056" s="14"/>
      <c r="AW2056" s="14"/>
      <c r="AX2056" s="14">
        <v>94.576718142146149</v>
      </c>
      <c r="AY2056">
        <v>895</v>
      </c>
    </row>
    <row r="2057" spans="1:51" x14ac:dyDescent="0.25">
      <c r="A2057" s="2" t="s">
        <v>285</v>
      </c>
      <c r="B2057" s="6">
        <v>33512</v>
      </c>
      <c r="C2057" s="11"/>
      <c r="E2057">
        <v>371.88499999999999</v>
      </c>
      <c r="F2057">
        <v>0.23849999999999999</v>
      </c>
      <c r="G2057">
        <v>0.25659999999999999</v>
      </c>
      <c r="H2057">
        <v>0.2354</v>
      </c>
      <c r="I2057">
        <v>0.20225000000000001</v>
      </c>
      <c r="J2057">
        <v>0.27765000000000001</v>
      </c>
      <c r="K2057">
        <v>0.30495</v>
      </c>
      <c r="L2057">
        <v>0.22090000000000001</v>
      </c>
      <c r="M2057">
        <v>0.24635000000000001</v>
      </c>
      <c r="Q2057" s="14"/>
      <c r="R2057" s="14"/>
      <c r="S2057" s="14"/>
      <c r="T2057" s="14"/>
      <c r="U2057" s="14"/>
      <c r="AA2057" s="14"/>
      <c r="AD2057" s="14"/>
      <c r="AE2057" s="14"/>
      <c r="AF2057" s="14"/>
      <c r="AJ2057" s="14"/>
      <c r="AK2057" s="14"/>
      <c r="AL2057" s="14"/>
      <c r="AM2057" s="14"/>
      <c r="AU2057" s="14"/>
      <c r="AV2057" s="14"/>
      <c r="AW2057" s="14"/>
      <c r="AX2057" s="14"/>
    </row>
    <row r="2058" spans="1:51" x14ac:dyDescent="0.25">
      <c r="A2058" s="2" t="s">
        <v>285</v>
      </c>
      <c r="B2058" s="6">
        <v>33519</v>
      </c>
      <c r="C2058" s="11"/>
      <c r="E2058">
        <v>377.46499999999997</v>
      </c>
      <c r="F2058">
        <v>0.249</v>
      </c>
      <c r="G2058">
        <v>0.26950000000000002</v>
      </c>
      <c r="H2058">
        <v>0.2432</v>
      </c>
      <c r="I2058">
        <v>0.20474999999999999</v>
      </c>
      <c r="J2058">
        <v>0.27215</v>
      </c>
      <c r="K2058">
        <v>0.30635000000000001</v>
      </c>
      <c r="L2058">
        <v>0.21815000000000001</v>
      </c>
      <c r="M2058">
        <v>0.24845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U2058" s="14"/>
      <c r="AV2058" s="14"/>
      <c r="AW2058" s="14"/>
      <c r="AX2058" s="14"/>
    </row>
    <row r="2059" spans="1:51" x14ac:dyDescent="0.25">
      <c r="A2059" s="2" t="s">
        <v>285</v>
      </c>
      <c r="B2059" s="6">
        <v>33521</v>
      </c>
      <c r="C2059" s="11"/>
      <c r="Q2059" s="14"/>
      <c r="R2059" s="14">
        <v>438.07500000000005</v>
      </c>
      <c r="S2059" s="14"/>
      <c r="T2059" s="14"/>
      <c r="U2059" s="14"/>
      <c r="AA2059" s="14"/>
      <c r="AD2059" s="14"/>
      <c r="AE2059" s="14"/>
      <c r="AF2059" s="14"/>
      <c r="AI2059">
        <v>7.6634421909999997</v>
      </c>
      <c r="AJ2059" s="14"/>
      <c r="AK2059" s="14"/>
      <c r="AL2059" s="14">
        <v>244.58222534645512</v>
      </c>
      <c r="AM2059" s="14">
        <v>313.64302967563833</v>
      </c>
      <c r="AS2059">
        <v>265</v>
      </c>
      <c r="AU2059" s="14"/>
      <c r="AV2059" s="14"/>
      <c r="AW2059" s="14"/>
      <c r="AX2059" s="14">
        <v>193.49277465354493</v>
      </c>
      <c r="AY2059">
        <v>827.5</v>
      </c>
    </row>
    <row r="2060" spans="1:51" x14ac:dyDescent="0.25">
      <c r="A2060" s="2" t="s">
        <v>285</v>
      </c>
      <c r="B2060" s="6">
        <v>33525</v>
      </c>
      <c r="C2060" s="11"/>
      <c r="E2060">
        <v>368.45499999999998</v>
      </c>
      <c r="F2060">
        <v>0.23549999999999999</v>
      </c>
      <c r="G2060">
        <v>0.25295000000000001</v>
      </c>
      <c r="H2060">
        <v>0.23435</v>
      </c>
      <c r="I2060">
        <v>0.19694999999999999</v>
      </c>
      <c r="J2060">
        <v>0.27474999999999999</v>
      </c>
      <c r="K2060">
        <v>0.30349999999999999</v>
      </c>
      <c r="L2060">
        <v>0.21875</v>
      </c>
      <c r="M2060">
        <v>0.25105</v>
      </c>
      <c r="Q2060" s="14"/>
      <c r="R2060" s="14"/>
      <c r="S2060" s="14"/>
      <c r="T2060" s="14"/>
      <c r="U2060" s="14"/>
      <c r="AA2060" s="14"/>
      <c r="AD2060" s="14"/>
      <c r="AE2060" s="14"/>
      <c r="AF2060" s="14"/>
      <c r="AJ2060" s="14"/>
      <c r="AK2060" s="14"/>
      <c r="AL2060" s="14"/>
      <c r="AM2060" s="14"/>
      <c r="AU2060" s="14"/>
      <c r="AV2060" s="14"/>
      <c r="AW2060" s="14"/>
      <c r="AX2060" s="14"/>
    </row>
    <row r="2061" spans="1:51" x14ac:dyDescent="0.25">
      <c r="A2061" s="2" t="s">
        <v>285</v>
      </c>
      <c r="B2061" s="6">
        <v>33532</v>
      </c>
      <c r="C2061" s="11"/>
      <c r="E2061">
        <v>357.7</v>
      </c>
      <c r="F2061">
        <v>0.223</v>
      </c>
      <c r="G2061">
        <v>0.24129999999999999</v>
      </c>
      <c r="H2061">
        <v>0.22639999999999999</v>
      </c>
      <c r="I2061">
        <v>0.18890000000000001</v>
      </c>
      <c r="J2061">
        <v>0.26719999999999999</v>
      </c>
      <c r="K2061">
        <v>0.30249999999999999</v>
      </c>
      <c r="L2061">
        <v>0.21485000000000001</v>
      </c>
      <c r="M2061">
        <v>0.2487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U2061" s="14"/>
      <c r="AV2061" s="14"/>
      <c r="AW2061" s="14"/>
      <c r="AX2061" s="14"/>
    </row>
    <row r="2062" spans="1:51" x14ac:dyDescent="0.25">
      <c r="A2062" s="2" t="s">
        <v>285</v>
      </c>
      <c r="B2062" s="6">
        <v>33533</v>
      </c>
      <c r="C2062" s="11"/>
      <c r="Q2062" s="14"/>
      <c r="R2062" s="14">
        <v>573.20000000000005</v>
      </c>
      <c r="S2062" s="14"/>
      <c r="T2062" s="14"/>
      <c r="U2062" s="14"/>
      <c r="AA2062" s="14"/>
      <c r="AD2062" s="14"/>
      <c r="AE2062" s="14"/>
      <c r="AF2062" s="14"/>
      <c r="AI2062">
        <v>7.7522143699999999</v>
      </c>
      <c r="AJ2062" s="14"/>
      <c r="AK2062" s="14"/>
      <c r="AL2062" s="14">
        <v>288.99844032549726</v>
      </c>
      <c r="AM2062" s="14">
        <v>267.40629024130783</v>
      </c>
      <c r="AS2062">
        <v>295</v>
      </c>
      <c r="AU2062" s="14"/>
      <c r="AV2062" s="14"/>
      <c r="AW2062" s="14"/>
      <c r="AX2062" s="14">
        <v>284.20155967450268</v>
      </c>
      <c r="AY2062">
        <v>742.5</v>
      </c>
    </row>
    <row r="2063" spans="1:51" x14ac:dyDescent="0.25">
      <c r="A2063" s="2" t="s">
        <v>285</v>
      </c>
      <c r="B2063" s="6">
        <v>33540</v>
      </c>
      <c r="C2063" s="11"/>
      <c r="E2063">
        <v>363.07</v>
      </c>
      <c r="F2063">
        <v>0.24099999999999999</v>
      </c>
      <c r="G2063">
        <v>0.25800000000000001</v>
      </c>
      <c r="H2063">
        <v>0.23085</v>
      </c>
      <c r="I2063">
        <v>0.18445</v>
      </c>
      <c r="J2063">
        <v>0.26469999999999999</v>
      </c>
      <c r="K2063">
        <v>0.29844999999999999</v>
      </c>
      <c r="L2063">
        <v>0.21429999999999999</v>
      </c>
      <c r="M2063">
        <v>0.2472</v>
      </c>
      <c r="Q2063" s="14"/>
      <c r="R2063" s="14"/>
      <c r="S2063" s="14"/>
      <c r="T2063" s="14"/>
      <c r="U2063" s="14"/>
      <c r="AA2063" s="14"/>
      <c r="AD2063" s="14"/>
      <c r="AE2063" s="14"/>
      <c r="AF2063" s="14"/>
      <c r="AJ2063" s="14"/>
      <c r="AK2063" s="14"/>
      <c r="AL2063" s="14"/>
      <c r="AM2063" s="14"/>
      <c r="AU2063" s="14"/>
      <c r="AV2063" s="14"/>
      <c r="AW2063" s="14"/>
      <c r="AX2063" s="14"/>
    </row>
    <row r="2064" spans="1:51" x14ac:dyDescent="0.25">
      <c r="A2064" s="2" t="s">
        <v>285</v>
      </c>
      <c r="B2064" s="6">
        <v>33546</v>
      </c>
      <c r="C2064" s="11"/>
      <c r="E2064">
        <v>371.72</v>
      </c>
      <c r="F2064">
        <v>0.25900000000000001</v>
      </c>
      <c r="G2064">
        <v>0.27865000000000001</v>
      </c>
      <c r="H2064">
        <v>0.23565</v>
      </c>
      <c r="I2064">
        <v>0.18834999999999999</v>
      </c>
      <c r="J2064">
        <v>0.26465</v>
      </c>
      <c r="K2064">
        <v>0.29944999999999999</v>
      </c>
      <c r="L2064">
        <v>0.20949999999999999</v>
      </c>
      <c r="M2064">
        <v>0.2467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U2064" s="14"/>
      <c r="AV2064" s="14"/>
      <c r="AW2064" s="14"/>
      <c r="AX2064" s="14"/>
    </row>
    <row r="2065" spans="1:51" x14ac:dyDescent="0.25">
      <c r="A2065" s="2" t="s">
        <v>285</v>
      </c>
      <c r="B2065" s="6">
        <v>33547</v>
      </c>
      <c r="C2065" s="11"/>
      <c r="Q2065" s="14">
        <v>15.638487499999998</v>
      </c>
      <c r="R2065" s="14">
        <v>874.25</v>
      </c>
      <c r="S2065" s="14"/>
      <c r="T2065" s="14"/>
      <c r="U2065" s="14"/>
      <c r="AA2065" s="14"/>
      <c r="AD2065" s="14"/>
      <c r="AE2065" s="14"/>
      <c r="AF2065" s="14">
        <v>4.9749999999999659</v>
      </c>
      <c r="AI2065">
        <v>8.064813225</v>
      </c>
      <c r="AJ2065" s="14"/>
      <c r="AK2065" s="14"/>
      <c r="AL2065" s="14">
        <v>300.95252799562167</v>
      </c>
      <c r="AM2065" s="14">
        <v>267.93464052287584</v>
      </c>
      <c r="AS2065">
        <v>242.5</v>
      </c>
      <c r="AU2065" s="14"/>
      <c r="AV2065" s="14"/>
      <c r="AW2065" s="14"/>
      <c r="AX2065" s="14">
        <v>568.32247200437837</v>
      </c>
      <c r="AY2065">
        <v>662.5</v>
      </c>
    </row>
    <row r="2066" spans="1:51" x14ac:dyDescent="0.25">
      <c r="A2066" s="2" t="s">
        <v>285</v>
      </c>
      <c r="B2066" s="6">
        <v>33553</v>
      </c>
      <c r="C2066" s="11"/>
      <c r="E2066">
        <v>364.4</v>
      </c>
      <c r="F2066">
        <v>0.2485</v>
      </c>
      <c r="G2066">
        <v>0.26369999999999999</v>
      </c>
      <c r="H2066">
        <v>0.2296</v>
      </c>
      <c r="I2066">
        <v>0.18415000000000001</v>
      </c>
      <c r="J2066">
        <v>0.26474999999999999</v>
      </c>
      <c r="K2066">
        <v>0.29909999999999998</v>
      </c>
      <c r="L2066">
        <v>0.20965</v>
      </c>
      <c r="M2066">
        <v>0.24510000000000001</v>
      </c>
      <c r="Q2066" s="14"/>
      <c r="R2066" s="14"/>
      <c r="S2066" s="14"/>
      <c r="T2066" s="14"/>
      <c r="U2066" s="14"/>
      <c r="AA2066" s="14"/>
      <c r="AD2066" s="14"/>
      <c r="AE2066" s="14"/>
      <c r="AF2066" s="14"/>
      <c r="AJ2066" s="14"/>
      <c r="AK2066" s="14"/>
      <c r="AL2066" s="14"/>
      <c r="AM2066" s="14"/>
      <c r="AU2066" s="14"/>
      <c r="AV2066" s="14"/>
      <c r="AW2066" s="14"/>
      <c r="AX2066" s="14"/>
    </row>
    <row r="2067" spans="1:51" x14ac:dyDescent="0.25">
      <c r="A2067" s="2" t="s">
        <v>285</v>
      </c>
      <c r="B2067" s="6">
        <v>33560</v>
      </c>
      <c r="C2067" s="11"/>
      <c r="E2067">
        <v>357.16</v>
      </c>
      <c r="F2067">
        <v>0.23050000000000001</v>
      </c>
      <c r="G2067">
        <v>0.25180000000000002</v>
      </c>
      <c r="H2067">
        <v>0.22070000000000001</v>
      </c>
      <c r="I2067">
        <v>0.1794</v>
      </c>
      <c r="J2067">
        <v>0.26715</v>
      </c>
      <c r="K2067">
        <v>0.30159999999999998</v>
      </c>
      <c r="L2067">
        <v>0.21015</v>
      </c>
      <c r="M2067">
        <v>0.249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U2067" s="14"/>
      <c r="AV2067" s="14"/>
      <c r="AW2067" s="14"/>
      <c r="AX2067" s="14"/>
    </row>
    <row r="2068" spans="1:51" x14ac:dyDescent="0.25">
      <c r="A2068" s="2" t="s">
        <v>285</v>
      </c>
      <c r="B2068" s="6">
        <v>33561</v>
      </c>
      <c r="C2068" s="11"/>
      <c r="Q2068" s="14">
        <v>19.393244734374548</v>
      </c>
      <c r="R2068" s="14">
        <v>1575.0249999999999</v>
      </c>
      <c r="S2068" s="14">
        <v>226.20000000000002</v>
      </c>
      <c r="T2068" s="14">
        <v>1.4700000000000001E-2</v>
      </c>
      <c r="U2068" s="14">
        <v>3.2814900000000007</v>
      </c>
      <c r="AA2068" s="14">
        <v>0</v>
      </c>
      <c r="AD2068" s="14">
        <v>0.88</v>
      </c>
      <c r="AE2068" s="14">
        <v>4.1845000000000153E-2</v>
      </c>
      <c r="AF2068" s="14">
        <v>4.6000000000000227</v>
      </c>
      <c r="AI2068">
        <v>9.0969999999999995</v>
      </c>
      <c r="AJ2068" s="14">
        <v>2.8200000000000003E-2</v>
      </c>
      <c r="AK2068" s="14">
        <v>9.4524320824062791</v>
      </c>
      <c r="AL2068" s="14">
        <v>335.63860109427253</v>
      </c>
      <c r="AM2068" s="14">
        <v>267.09250364785993</v>
      </c>
      <c r="AS2068">
        <v>260</v>
      </c>
      <c r="AT2068">
        <v>3.3251400000000002</v>
      </c>
      <c r="AU2068" s="14">
        <v>264.46511976123543</v>
      </c>
      <c r="AV2068" s="14">
        <v>6.8000000000000005E-3</v>
      </c>
      <c r="AW2068" s="14">
        <v>6.8213116387501227</v>
      </c>
      <c r="AX2068" s="14">
        <v>1008.5863989057274</v>
      </c>
      <c r="AY2068">
        <v>772.5</v>
      </c>
    </row>
    <row r="2069" spans="1:51" x14ac:dyDescent="0.25">
      <c r="A2069" s="2" t="s">
        <v>285</v>
      </c>
      <c r="B2069" s="6">
        <v>33568</v>
      </c>
      <c r="C2069" s="11"/>
      <c r="Q2069" s="14">
        <v>18.970933752784894</v>
      </c>
      <c r="R2069" s="14">
        <v>1622.85</v>
      </c>
      <c r="S2069" s="14">
        <v>246.32500000000002</v>
      </c>
      <c r="T2069" s="14">
        <v>1.5899999999999997E-2</v>
      </c>
      <c r="U2069" s="14">
        <v>3.9466725</v>
      </c>
      <c r="AA2069" s="14">
        <v>0</v>
      </c>
      <c r="AD2069" s="14">
        <v>0.95499999999999996</v>
      </c>
      <c r="AE2069" s="14">
        <v>5.3540000000000212E-2</v>
      </c>
      <c r="AF2069" s="14">
        <v>5.6000000000000227</v>
      </c>
      <c r="AI2069">
        <v>6.7080000000000002</v>
      </c>
      <c r="AJ2069" s="14">
        <v>2.7900000000000001E-2</v>
      </c>
      <c r="AK2069" s="14">
        <v>7.8102355870632634</v>
      </c>
      <c r="AL2069" s="14">
        <v>280.22570482387164</v>
      </c>
      <c r="AM2069" s="14">
        <v>237.18770019218451</v>
      </c>
      <c r="AS2069">
        <v>262.5</v>
      </c>
      <c r="AT2069">
        <v>3.9165675000000002</v>
      </c>
      <c r="AU2069" s="14">
        <v>264.46511976123543</v>
      </c>
      <c r="AV2069" s="14">
        <v>6.6999999999999994E-3</v>
      </c>
      <c r="AW2069" s="14">
        <v>7.2512337402179865</v>
      </c>
      <c r="AX2069" s="14">
        <v>1090.6992951761283</v>
      </c>
      <c r="AY2069">
        <v>630</v>
      </c>
    </row>
    <row r="2070" spans="1:51" x14ac:dyDescent="0.25">
      <c r="A2070" s="2" t="s">
        <v>285</v>
      </c>
      <c r="B2070" s="6">
        <v>33574</v>
      </c>
      <c r="C2070" s="11"/>
      <c r="E2070">
        <v>354.97500000000002</v>
      </c>
      <c r="F2070">
        <v>0.20150000000000001</v>
      </c>
      <c r="G2070">
        <v>0.27660000000000001</v>
      </c>
      <c r="H2070">
        <v>0.23419999999999999</v>
      </c>
      <c r="I2070">
        <v>0.18229999999999999</v>
      </c>
      <c r="J2070">
        <v>0.26100000000000001</v>
      </c>
      <c r="K2070">
        <v>0.29494999999999999</v>
      </c>
      <c r="L2070">
        <v>0.20105000000000001</v>
      </c>
      <c r="M2070">
        <v>0.24654999999999999</v>
      </c>
      <c r="Q2070" s="14">
        <v>21.708518895652986</v>
      </c>
      <c r="R2070" s="14">
        <v>2028.4750000000001</v>
      </c>
      <c r="S2070" s="14">
        <v>301.52499999999998</v>
      </c>
      <c r="T2070" s="14">
        <v>1.525E-2</v>
      </c>
      <c r="U2070" s="14">
        <v>4.6642099999999997</v>
      </c>
      <c r="AA2070" s="14">
        <v>53.24244011938228</v>
      </c>
      <c r="AD2070" s="14">
        <v>0.89500000000000002</v>
      </c>
      <c r="AE2070" s="14">
        <v>4.027000000000118E-2</v>
      </c>
      <c r="AF2070" s="14">
        <v>4.6000000000001364</v>
      </c>
      <c r="AI2070">
        <v>7.3</v>
      </c>
      <c r="AJ2070" s="14">
        <v>3.175E-2</v>
      </c>
      <c r="AK2070" s="14">
        <v>9.0636534054359075</v>
      </c>
      <c r="AL2070" s="14">
        <v>286.16972945860374</v>
      </c>
      <c r="AM2070" s="14">
        <v>254.16383861236801</v>
      </c>
      <c r="AS2070">
        <v>297.5</v>
      </c>
      <c r="AT2070">
        <v>4.5982562500000004</v>
      </c>
      <c r="AU2070" s="14">
        <v>264.46511976123543</v>
      </c>
      <c r="AV2070" s="14">
        <v>5.5499999999999994E-3</v>
      </c>
      <c r="AW2070" s="14">
        <v>8.0000082035487008</v>
      </c>
      <c r="AX2070" s="14">
        <v>1436.1802705413963</v>
      </c>
      <c r="AY2070">
        <v>707.5</v>
      </c>
    </row>
    <row r="2071" spans="1:51" x14ac:dyDescent="0.25">
      <c r="A2071" s="2" t="s">
        <v>285</v>
      </c>
      <c r="B2071" s="6">
        <v>33581</v>
      </c>
      <c r="C2071" s="11"/>
      <c r="E2071">
        <v>344</v>
      </c>
      <c r="F2071">
        <v>0.2145</v>
      </c>
      <c r="G2071">
        <v>0.24310000000000001</v>
      </c>
      <c r="H2071">
        <v>0.21515000000000001</v>
      </c>
      <c r="I2071">
        <v>0.1739</v>
      </c>
      <c r="J2071">
        <v>0.25824999999999998</v>
      </c>
      <c r="K2071">
        <v>0.29160000000000003</v>
      </c>
      <c r="L2071">
        <v>0.20399999999999999</v>
      </c>
      <c r="M2071">
        <v>0.23899999999999999</v>
      </c>
      <c r="Q2071" s="14">
        <v>26.087066756783759</v>
      </c>
      <c r="R2071" s="14">
        <v>2044.3249999999998</v>
      </c>
      <c r="S2071" s="14">
        <v>379.75</v>
      </c>
      <c r="T2071" s="14">
        <v>1.6150000000000001E-2</v>
      </c>
      <c r="U2071" s="14">
        <v>6.1033000000000008</v>
      </c>
      <c r="AA2071" s="14">
        <v>115.28488023876457</v>
      </c>
      <c r="AD2071" s="14">
        <v>1.25</v>
      </c>
      <c r="AE2071" s="14">
        <v>0.10403999999999944</v>
      </c>
      <c r="AF2071" s="14">
        <v>8.2999999999999545</v>
      </c>
      <c r="AI2071">
        <v>6.6909999999999998</v>
      </c>
      <c r="AJ2071" s="14">
        <v>3.2300000000000002E-2</v>
      </c>
      <c r="AK2071" s="14">
        <v>9.6795028118176987</v>
      </c>
      <c r="AL2071" s="14">
        <v>299.60757105152129</v>
      </c>
      <c r="AM2071" s="14">
        <v>223.29896460598709</v>
      </c>
      <c r="AS2071">
        <v>285</v>
      </c>
      <c r="AT2071">
        <v>6.1329624999999997</v>
      </c>
      <c r="AU2071" s="14">
        <v>264.46511976123543</v>
      </c>
      <c r="AV2071" s="14">
        <v>7.45E-3</v>
      </c>
      <c r="AW2071" s="14">
        <v>10.153142189205083</v>
      </c>
      <c r="AX2071" s="14">
        <v>1356.6674289484786</v>
      </c>
      <c r="AY2071">
        <v>612.5</v>
      </c>
    </row>
    <row r="2072" spans="1:51" x14ac:dyDescent="0.25">
      <c r="A2072" s="2" t="s">
        <v>285</v>
      </c>
      <c r="B2072" s="6">
        <v>33585</v>
      </c>
      <c r="C2072" s="11"/>
      <c r="Q2072" s="14">
        <v>22.648461156272365</v>
      </c>
      <c r="R2072" s="14">
        <v>1968.4250000000002</v>
      </c>
      <c r="S2072" s="14">
        <v>403.25</v>
      </c>
      <c r="T2072" s="14">
        <v>1.7799999999999996E-2</v>
      </c>
      <c r="U2072" s="14">
        <v>7.1654749999999998</v>
      </c>
      <c r="AA2072" s="14">
        <v>138.78488023876457</v>
      </c>
      <c r="AD2072" s="14">
        <v>1.1099999999999999</v>
      </c>
      <c r="AE2072" s="14">
        <v>0.12003750000000078</v>
      </c>
      <c r="AF2072" s="14">
        <v>10.925000000000068</v>
      </c>
      <c r="AI2072">
        <v>5.8970000000000002</v>
      </c>
      <c r="AJ2072" s="14">
        <v>3.0249999999999999E-2</v>
      </c>
      <c r="AK2072" s="14">
        <v>7.6236997957176644</v>
      </c>
      <c r="AL2072" s="14">
        <v>251.45429603475429</v>
      </c>
      <c r="AM2072" s="14">
        <v>235.30326916694321</v>
      </c>
      <c r="AS2072">
        <v>232.5</v>
      </c>
      <c r="AT2072">
        <v>7.1778500000000003</v>
      </c>
      <c r="AU2072" s="14">
        <v>264.46511976123543</v>
      </c>
      <c r="AV2072" s="14">
        <v>5.8499999999999993E-3</v>
      </c>
      <c r="AW2072" s="14">
        <v>7.617198509786407</v>
      </c>
      <c r="AX2072" s="14">
        <v>1302.7957039652458</v>
      </c>
      <c r="AY2072">
        <v>557.5</v>
      </c>
    </row>
    <row r="2073" spans="1:51" x14ac:dyDescent="0.25">
      <c r="A2073" s="2" t="s">
        <v>285</v>
      </c>
      <c r="B2073" s="6">
        <v>33588</v>
      </c>
      <c r="C2073" s="11"/>
      <c r="E2073">
        <v>319.77999999999997</v>
      </c>
      <c r="F2073">
        <v>0.17699999999999999</v>
      </c>
      <c r="G2073">
        <v>0.20269999999999999</v>
      </c>
      <c r="H2073">
        <v>0.19370000000000001</v>
      </c>
      <c r="I2073">
        <v>0.16455</v>
      </c>
      <c r="J2073">
        <v>0.255</v>
      </c>
      <c r="K2073">
        <v>0.28904999999999997</v>
      </c>
      <c r="L2073">
        <v>0.19814999999999999</v>
      </c>
      <c r="M2073">
        <v>0.23749999999999999</v>
      </c>
      <c r="Q2073" s="14"/>
      <c r="R2073" s="14"/>
      <c r="S2073" s="14"/>
      <c r="T2073" s="14"/>
      <c r="U2073" s="14"/>
      <c r="AA2073" s="14"/>
      <c r="AD2073" s="14"/>
      <c r="AE2073" s="14"/>
      <c r="AF2073" s="14"/>
      <c r="AJ2073" s="14"/>
      <c r="AK2073" s="14"/>
      <c r="AL2073" s="14"/>
      <c r="AM2073" s="14"/>
      <c r="AU2073" s="14"/>
      <c r="AV2073" s="14"/>
      <c r="AW2073" s="14"/>
      <c r="AX2073" s="14"/>
    </row>
    <row r="2074" spans="1:51" x14ac:dyDescent="0.25">
      <c r="A2074" s="2" t="s">
        <v>285</v>
      </c>
      <c r="B2074" s="6">
        <v>33590</v>
      </c>
      <c r="C2074" s="11"/>
      <c r="Q2074" s="14">
        <v>25.797523105228805</v>
      </c>
      <c r="R2074" s="14">
        <v>2257.625</v>
      </c>
      <c r="S2074" s="14">
        <v>537</v>
      </c>
      <c r="T2074" s="14">
        <v>1.5049999999999999E-2</v>
      </c>
      <c r="U2074" s="14">
        <v>8.1540999999999997</v>
      </c>
      <c r="AA2074" s="14">
        <v>272.53488023876457</v>
      </c>
      <c r="AD2074" s="14">
        <v>1.37</v>
      </c>
      <c r="AE2074" s="14">
        <v>0.1092649999999975</v>
      </c>
      <c r="AF2074" s="14">
        <v>7.8249999999998181</v>
      </c>
      <c r="AI2074">
        <v>6.6429999999999998</v>
      </c>
      <c r="AJ2074" s="14">
        <v>2.9649999999999999E-2</v>
      </c>
      <c r="AK2074" s="14">
        <v>9.0390714536001937</v>
      </c>
      <c r="AL2074" s="14">
        <v>305.01617079314565</v>
      </c>
      <c r="AM2074" s="14">
        <v>217.96529284164859</v>
      </c>
      <c r="AT2074">
        <v>8.0818499999999993</v>
      </c>
      <c r="AU2074" s="14">
        <v>264.46511976123543</v>
      </c>
      <c r="AV2074" s="14">
        <v>5.7999999999999996E-3</v>
      </c>
      <c r="AW2074" s="14">
        <v>8.1711142984149241</v>
      </c>
      <c r="AX2074" s="14">
        <v>1407.7838292068545</v>
      </c>
      <c r="AY2074">
        <v>647.5</v>
      </c>
    </row>
    <row r="2075" spans="1:51" x14ac:dyDescent="0.25">
      <c r="A2075" s="2" t="s">
        <v>285</v>
      </c>
      <c r="B2075" s="6">
        <v>33595</v>
      </c>
      <c r="C2075" s="11"/>
      <c r="E2075">
        <v>278.99</v>
      </c>
      <c r="F2075">
        <v>0.13350000000000001</v>
      </c>
      <c r="G2075">
        <v>0.13714999999999999</v>
      </c>
      <c r="H2075">
        <v>0.14430000000000001</v>
      </c>
      <c r="I2075">
        <v>0.13950000000000001</v>
      </c>
      <c r="J2075">
        <v>0.24295</v>
      </c>
      <c r="K2075">
        <v>0.28434999999999999</v>
      </c>
      <c r="L2075">
        <v>0.19375000000000001</v>
      </c>
      <c r="M2075">
        <v>0.2389</v>
      </c>
      <c r="Q2075" s="14">
        <v>20.152134347584255</v>
      </c>
      <c r="R2075" s="14">
        <v>1932.675</v>
      </c>
      <c r="S2075" s="14">
        <v>579.25</v>
      </c>
      <c r="T2075" s="14">
        <v>1.6899999999999998E-2</v>
      </c>
      <c r="U2075" s="14">
        <v>9.7905749999999987</v>
      </c>
      <c r="AA2075" s="14">
        <v>314.78488023876457</v>
      </c>
      <c r="AD2075" s="14">
        <v>1.18</v>
      </c>
      <c r="AE2075" s="14">
        <v>0.1387999999999992</v>
      </c>
      <c r="AF2075" s="14">
        <v>11.699999999999932</v>
      </c>
      <c r="AI2075">
        <v>2.9569999999999999</v>
      </c>
      <c r="AJ2075" s="14">
        <v>2.545E-2</v>
      </c>
      <c r="AK2075" s="14">
        <v>3.9220809643102266</v>
      </c>
      <c r="AL2075" s="14">
        <v>155.81279610083658</v>
      </c>
      <c r="AM2075" s="14">
        <v>190.14777187716464</v>
      </c>
      <c r="AT2075">
        <v>9.7893249999999998</v>
      </c>
      <c r="AU2075" s="14">
        <v>264.46511976123543</v>
      </c>
      <c r="AV2075" s="14">
        <v>4.9499999999999995E-3</v>
      </c>
      <c r="AW2075" s="14">
        <v>5.8981580799124451</v>
      </c>
      <c r="AX2075" s="14">
        <v>1185.9122038991634</v>
      </c>
      <c r="AY2075">
        <v>475</v>
      </c>
    </row>
    <row r="2076" spans="1:51" x14ac:dyDescent="0.25">
      <c r="A2076" s="2" t="s">
        <v>285</v>
      </c>
      <c r="B2076" s="6">
        <v>33602</v>
      </c>
      <c r="C2076" s="11"/>
      <c r="E2076">
        <v>254.5</v>
      </c>
      <c r="F2076">
        <v>0.10199999999999999</v>
      </c>
      <c r="G2076">
        <v>0.1178</v>
      </c>
      <c r="H2076">
        <v>0.1242</v>
      </c>
      <c r="I2076">
        <v>0.11075</v>
      </c>
      <c r="J2076">
        <v>0.2306</v>
      </c>
      <c r="K2076">
        <v>0.2782</v>
      </c>
      <c r="L2076">
        <v>0.19155</v>
      </c>
      <c r="M2076">
        <v>0.23480000000000001</v>
      </c>
      <c r="Q2076" s="14">
        <v>12.891999999999999</v>
      </c>
      <c r="R2076" s="14">
        <v>2030.425</v>
      </c>
      <c r="S2076" s="14">
        <v>686</v>
      </c>
      <c r="T2076" s="14">
        <v>1.8749999999999999E-2</v>
      </c>
      <c r="U2076" s="14">
        <v>12.891999999999999</v>
      </c>
      <c r="AA2076" s="14">
        <v>421.53488023876457</v>
      </c>
      <c r="AD2076" s="14"/>
      <c r="AE2076" s="14"/>
      <c r="AF2076" s="14">
        <v>19.174999999999955</v>
      </c>
      <c r="AI2076">
        <v>2.5419999999999998</v>
      </c>
      <c r="AJ2076" s="14">
        <v>0</v>
      </c>
      <c r="AK2076" s="14">
        <v>0</v>
      </c>
      <c r="AL2076" s="14">
        <v>121.67423523708815</v>
      </c>
      <c r="AM2076" s="14">
        <v>194.86263736263737</v>
      </c>
      <c r="AT2076">
        <v>12.862500000000001</v>
      </c>
      <c r="AU2076" s="14">
        <v>264.46511976123543</v>
      </c>
      <c r="AV2076" s="14">
        <v>0</v>
      </c>
      <c r="AW2076" s="14">
        <v>0</v>
      </c>
      <c r="AX2076" s="14">
        <v>1203.5757647629116</v>
      </c>
      <c r="AY2076">
        <v>487.5</v>
      </c>
    </row>
    <row r="2077" spans="1:51" x14ac:dyDescent="0.25">
      <c r="A2077" s="2" t="s">
        <v>285</v>
      </c>
      <c r="B2077" s="6">
        <v>33609</v>
      </c>
      <c r="C2077" s="11"/>
      <c r="E2077">
        <v>239.41499999999999</v>
      </c>
      <c r="F2077">
        <v>8.3000000000000004E-2</v>
      </c>
      <c r="G2077">
        <v>0.1101</v>
      </c>
      <c r="H2077">
        <v>0.1086</v>
      </c>
      <c r="I2077">
        <v>9.5149999999999998E-2</v>
      </c>
      <c r="J2077">
        <v>0.21959999999999999</v>
      </c>
      <c r="K2077">
        <v>0.27424999999999999</v>
      </c>
      <c r="L2077">
        <v>0.188</v>
      </c>
      <c r="M2077">
        <v>0.23674999999999999</v>
      </c>
      <c r="Q2077" s="14">
        <v>22.157459434369997</v>
      </c>
      <c r="R2077" s="14">
        <v>1944.2750000000001</v>
      </c>
      <c r="S2077" s="14">
        <v>838</v>
      </c>
      <c r="T2077" s="14">
        <v>1.83E-2</v>
      </c>
      <c r="U2077" s="14">
        <v>15.212399999999999</v>
      </c>
      <c r="AA2077" s="14">
        <v>573.53488023876457</v>
      </c>
      <c r="AD2077" s="14">
        <v>1.17</v>
      </c>
      <c r="AE2077" s="14">
        <v>0.29487249999999965</v>
      </c>
      <c r="AF2077" s="14">
        <v>24.774999999999977</v>
      </c>
      <c r="AI2077">
        <v>0.46</v>
      </c>
      <c r="AJ2077" s="14">
        <v>2.6000000000000002E-2</v>
      </c>
      <c r="AK2077" s="14">
        <v>0.62554141671984687</v>
      </c>
      <c r="AL2077" s="14">
        <v>25.789020373317346</v>
      </c>
      <c r="AM2077" s="14">
        <v>141.91176470588235</v>
      </c>
      <c r="AT2077">
        <v>15.3354</v>
      </c>
      <c r="AU2077" s="14">
        <v>264.46511976123543</v>
      </c>
      <c r="AV2077" s="14">
        <v>4.3000000000000009E-3</v>
      </c>
      <c r="AW2077" s="14">
        <v>4.5511042470644689</v>
      </c>
      <c r="AX2077" s="14">
        <v>1055.7109796266827</v>
      </c>
      <c r="AY2077">
        <v>497.5</v>
      </c>
    </row>
    <row r="2078" spans="1:51" x14ac:dyDescent="0.25">
      <c r="A2078" s="2" t="s">
        <v>285</v>
      </c>
      <c r="B2078" s="6">
        <v>33613</v>
      </c>
      <c r="C2078" s="11"/>
      <c r="Q2078" s="14"/>
      <c r="R2078" s="14">
        <v>2470.65</v>
      </c>
      <c r="S2078" s="14">
        <v>1156.5</v>
      </c>
      <c r="T2078" s="14">
        <v>2.0049999999999998E-2</v>
      </c>
      <c r="U2078" s="14">
        <v>23.070974999999997</v>
      </c>
      <c r="AA2078" s="14">
        <v>892.03488023876457</v>
      </c>
      <c r="AD2078" s="14"/>
      <c r="AE2078" s="14"/>
      <c r="AF2078" s="14">
        <v>12.525000000000091</v>
      </c>
      <c r="AI2078">
        <v>0.315</v>
      </c>
      <c r="AJ2078" s="14">
        <v>2.18E-2</v>
      </c>
      <c r="AK2078" s="14"/>
      <c r="AL2078" s="14"/>
      <c r="AM2078" s="14">
        <v>193.61702127659575</v>
      </c>
      <c r="AT2078">
        <v>23.187825</v>
      </c>
      <c r="AU2078" s="14">
        <v>264.46511976123543</v>
      </c>
      <c r="AV2078" s="14">
        <v>3.3E-3</v>
      </c>
      <c r="AW2078" s="14"/>
      <c r="AX2078" s="14"/>
      <c r="AY2078">
        <v>565</v>
      </c>
    </row>
    <row r="2079" spans="1:51" x14ac:dyDescent="0.25">
      <c r="A2079" s="2" t="s">
        <v>285</v>
      </c>
      <c r="B2079" s="6">
        <v>33616</v>
      </c>
      <c r="C2079" s="11"/>
      <c r="E2079">
        <v>229.86500000000001</v>
      </c>
      <c r="F2079">
        <v>8.2500000000000004E-2</v>
      </c>
      <c r="G2079">
        <v>0.10685</v>
      </c>
      <c r="H2079">
        <v>0.10115</v>
      </c>
      <c r="I2079">
        <v>8.4199999999999997E-2</v>
      </c>
      <c r="J2079">
        <v>0.21290000000000001</v>
      </c>
      <c r="K2079">
        <v>0.26274999999999998</v>
      </c>
      <c r="L2079">
        <v>0.182</v>
      </c>
      <c r="M2079">
        <v>0.23394999999999999</v>
      </c>
      <c r="Q2079" s="14"/>
      <c r="R2079" s="14"/>
      <c r="S2079" s="14"/>
      <c r="T2079" s="14"/>
      <c r="U2079" s="14"/>
      <c r="AA2079" s="14"/>
      <c r="AD2079" s="14"/>
      <c r="AE2079" s="14"/>
      <c r="AF2079" s="14"/>
      <c r="AJ2079" s="14"/>
      <c r="AK2079" s="14"/>
      <c r="AL2079" s="14"/>
      <c r="AM2079" s="14"/>
      <c r="AU2079" s="14"/>
      <c r="AV2079" s="14"/>
      <c r="AW2079" s="14"/>
      <c r="AX2079" s="14"/>
    </row>
    <row r="2080" spans="1:51" x14ac:dyDescent="0.25">
      <c r="A2080" s="2" t="s">
        <v>285</v>
      </c>
      <c r="B2080" s="6">
        <v>33618</v>
      </c>
      <c r="C2080" s="11"/>
      <c r="Q2080" s="14"/>
      <c r="R2080" s="14">
        <v>2184</v>
      </c>
      <c r="S2080" s="14">
        <v>1071.25</v>
      </c>
      <c r="T2080" s="14">
        <v>1.9550000000000001E-2</v>
      </c>
      <c r="U2080" s="14">
        <v>20.899625</v>
      </c>
      <c r="AA2080" s="14">
        <v>806.78488023876457</v>
      </c>
      <c r="AD2080" s="14"/>
      <c r="AE2080" s="14"/>
      <c r="AF2080" s="14"/>
      <c r="AJ2080" s="14"/>
      <c r="AK2080" s="14"/>
      <c r="AL2080" s="14"/>
      <c r="AM2080" s="14"/>
      <c r="AN2080" t="s">
        <v>935</v>
      </c>
      <c r="AT2080">
        <v>20.942937499999999</v>
      </c>
      <c r="AU2080" s="14">
        <v>264.46511976123543</v>
      </c>
      <c r="AV2080" s="14"/>
      <c r="AW2080" s="14"/>
      <c r="AX2080" s="14"/>
    </row>
    <row r="2081" spans="1:51" x14ac:dyDescent="0.25">
      <c r="A2081" s="2" t="s">
        <v>285</v>
      </c>
      <c r="B2081" s="6">
        <v>33623</v>
      </c>
      <c r="C2081" s="11" t="s">
        <v>842</v>
      </c>
      <c r="E2081">
        <v>233.13</v>
      </c>
      <c r="F2081">
        <v>0.1255</v>
      </c>
      <c r="G2081">
        <v>0.1013</v>
      </c>
      <c r="H2081">
        <v>9.8199999999999996E-2</v>
      </c>
      <c r="I2081">
        <v>8.1350000000000006E-2</v>
      </c>
      <c r="J2081">
        <v>0.20724999999999999</v>
      </c>
      <c r="K2081">
        <v>0.2596</v>
      </c>
      <c r="L2081">
        <v>0.17785000000000001</v>
      </c>
      <c r="M2081">
        <v>0.22919999999999999</v>
      </c>
      <c r="Q2081" s="14"/>
      <c r="R2081" s="29">
        <v>2179.6248573955354</v>
      </c>
      <c r="S2081" s="14"/>
      <c r="T2081" s="14"/>
      <c r="U2081" s="14"/>
      <c r="W2081">
        <v>3.60154975E-2</v>
      </c>
      <c r="Y2081">
        <v>21016.473696022076</v>
      </c>
      <c r="AA2081">
        <v>756.91875585789887</v>
      </c>
      <c r="AD2081" s="14"/>
      <c r="AE2081" s="14"/>
      <c r="AF2081" s="14"/>
      <c r="AJ2081" s="14"/>
      <c r="AK2081" s="14"/>
      <c r="AL2081" s="14"/>
      <c r="AM2081" s="14"/>
      <c r="AN2081" t="s">
        <v>935</v>
      </c>
      <c r="AU2081" s="14"/>
      <c r="AV2081" s="14"/>
      <c r="AW2081" s="14"/>
      <c r="AX2081" s="14"/>
    </row>
    <row r="2082" spans="1:51" x14ac:dyDescent="0.25">
      <c r="A2082" s="2" t="s">
        <v>279</v>
      </c>
      <c r="B2082" s="6">
        <v>33483</v>
      </c>
      <c r="C2082" s="11"/>
      <c r="E2082">
        <v>379.995</v>
      </c>
      <c r="F2082">
        <v>0.27800000000000002</v>
      </c>
      <c r="G2082">
        <v>0.26469999999999999</v>
      </c>
      <c r="H2082">
        <v>0.17344999999999999</v>
      </c>
      <c r="I2082">
        <v>0.24854999999999999</v>
      </c>
      <c r="J2082">
        <v>0.30980000000000002</v>
      </c>
      <c r="K2082">
        <v>0.2417</v>
      </c>
      <c r="L2082">
        <v>0.2427</v>
      </c>
      <c r="M2082">
        <v>0.28215000000000001</v>
      </c>
      <c r="Q2082" s="14"/>
      <c r="R2082" s="14"/>
      <c r="S2082" s="14"/>
      <c r="T2082" s="14"/>
      <c r="U2082" s="14"/>
      <c r="AA2082" s="14"/>
      <c r="AD2082" s="14"/>
      <c r="AE2082" s="14"/>
      <c r="AF2082" s="14"/>
      <c r="AJ2082" s="14"/>
      <c r="AK2082" s="14"/>
      <c r="AL2082" s="14"/>
      <c r="AM2082" s="14"/>
      <c r="AU2082" s="14"/>
      <c r="AV2082" s="14"/>
      <c r="AW2082" s="14"/>
      <c r="AX2082" s="14"/>
    </row>
    <row r="2083" spans="1:51" x14ac:dyDescent="0.25">
      <c r="A2083" s="2" t="s">
        <v>279</v>
      </c>
      <c r="B2083" s="6">
        <v>33491</v>
      </c>
      <c r="C2083" s="11"/>
      <c r="E2083">
        <v>384.21</v>
      </c>
      <c r="F2083">
        <v>0.28299999999999997</v>
      </c>
      <c r="G2083">
        <v>0.26595000000000002</v>
      </c>
      <c r="H2083">
        <v>0.18179999999999999</v>
      </c>
      <c r="I2083">
        <v>0.23995</v>
      </c>
      <c r="J2083">
        <v>0.31469999999999998</v>
      </c>
      <c r="K2083">
        <v>0.2409</v>
      </c>
      <c r="L2083">
        <v>0.24925</v>
      </c>
      <c r="M2083">
        <v>0.29099999999999998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U2083" s="14"/>
      <c r="AV2083" s="14"/>
      <c r="AW2083" s="14"/>
      <c r="AX2083" s="14"/>
    </row>
    <row r="2084" spans="1:51" x14ac:dyDescent="0.25">
      <c r="A2084" s="2" t="s">
        <v>279</v>
      </c>
      <c r="B2084" s="6">
        <v>33497</v>
      </c>
      <c r="C2084" s="11"/>
      <c r="E2084">
        <v>413.66500000000002</v>
      </c>
      <c r="F2084">
        <v>0.32100000000000001</v>
      </c>
      <c r="G2084">
        <v>0.27245000000000003</v>
      </c>
      <c r="H2084">
        <v>0.21390000000000001</v>
      </c>
      <c r="I2084">
        <v>0.28470000000000001</v>
      </c>
      <c r="J2084">
        <v>0.31935000000000002</v>
      </c>
      <c r="K2084">
        <v>0.26229999999999998</v>
      </c>
      <c r="L2084">
        <v>0.24895</v>
      </c>
      <c r="M2084">
        <v>0.29135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U2084" s="14"/>
      <c r="AV2084" s="14"/>
      <c r="AW2084" s="14"/>
      <c r="AX2084" s="14"/>
    </row>
    <row r="2085" spans="1:51" x14ac:dyDescent="0.25">
      <c r="A2085" s="2" t="s">
        <v>279</v>
      </c>
      <c r="B2085" s="6">
        <v>33504</v>
      </c>
      <c r="C2085" s="11"/>
      <c r="E2085">
        <v>409.96</v>
      </c>
      <c r="F2085">
        <v>0.30599999999999999</v>
      </c>
      <c r="G2085">
        <v>0.27184999999999998</v>
      </c>
      <c r="H2085">
        <v>0.21345</v>
      </c>
      <c r="I2085">
        <v>0.28415000000000001</v>
      </c>
      <c r="J2085">
        <v>0.31869999999999998</v>
      </c>
      <c r="K2085">
        <v>0.26179999999999998</v>
      </c>
      <c r="L2085">
        <v>0.24845</v>
      </c>
      <c r="M2085">
        <v>0.2908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U2085" s="14"/>
      <c r="AV2085" s="14"/>
      <c r="AW2085" s="14"/>
      <c r="AX2085" s="14"/>
    </row>
    <row r="2086" spans="1:51" x14ac:dyDescent="0.25">
      <c r="A2086" s="2" t="s">
        <v>279</v>
      </c>
      <c r="B2086" s="6">
        <v>33505</v>
      </c>
      <c r="C2086" s="11"/>
      <c r="Q2086" s="14"/>
      <c r="R2086" s="14">
        <v>187.52500000000001</v>
      </c>
      <c r="S2086" s="14"/>
      <c r="T2086" s="14"/>
      <c r="U2086" s="14"/>
      <c r="AA2086" s="14"/>
      <c r="AD2086" s="14"/>
      <c r="AE2086" s="14"/>
      <c r="AF2086" s="14"/>
      <c r="AI2086">
        <v>2.7386151339999998</v>
      </c>
      <c r="AJ2086" s="14"/>
      <c r="AK2086" s="14"/>
      <c r="AL2086" s="14">
        <v>117.38731840473767</v>
      </c>
      <c r="AM2086" s="14">
        <v>232.78769841269843</v>
      </c>
      <c r="AS2086">
        <v>192.5</v>
      </c>
      <c r="AU2086" s="14"/>
      <c r="AV2086" s="14"/>
      <c r="AW2086" s="14"/>
      <c r="AX2086" s="14">
        <v>70.137681595262336</v>
      </c>
      <c r="AY2086">
        <v>627.5</v>
      </c>
    </row>
    <row r="2087" spans="1:51" x14ac:dyDescent="0.25">
      <c r="A2087" s="2" t="s">
        <v>279</v>
      </c>
      <c r="B2087" s="6">
        <v>33512</v>
      </c>
      <c r="C2087" s="11"/>
      <c r="E2087">
        <v>380.28</v>
      </c>
      <c r="F2087">
        <v>0.26600000000000001</v>
      </c>
      <c r="G2087">
        <v>0.25209999999999999</v>
      </c>
      <c r="H2087">
        <v>0.16985</v>
      </c>
      <c r="I2087">
        <v>0.24199999999999999</v>
      </c>
      <c r="J2087">
        <v>0.31785000000000002</v>
      </c>
      <c r="K2087">
        <v>0.25659999999999999</v>
      </c>
      <c r="L2087">
        <v>0.24970000000000001</v>
      </c>
      <c r="M2087">
        <v>0.29459999999999997</v>
      </c>
      <c r="Q2087" s="14"/>
      <c r="R2087" s="14"/>
      <c r="S2087" s="14"/>
      <c r="T2087" s="14"/>
      <c r="U2087" s="14"/>
      <c r="AA2087" s="14"/>
      <c r="AD2087" s="14"/>
      <c r="AE2087" s="14"/>
      <c r="AF2087" s="14"/>
      <c r="AJ2087" s="14"/>
      <c r="AK2087" s="14"/>
      <c r="AL2087" s="14"/>
      <c r="AM2087" s="14"/>
      <c r="AU2087" s="14"/>
      <c r="AV2087" s="14"/>
      <c r="AW2087" s="14"/>
      <c r="AX2087" s="14"/>
    </row>
    <row r="2088" spans="1:51" x14ac:dyDescent="0.25">
      <c r="A2088" s="2" t="s">
        <v>279</v>
      </c>
      <c r="B2088" s="6">
        <v>33519</v>
      </c>
      <c r="C2088" s="11"/>
      <c r="E2088">
        <v>386.69</v>
      </c>
      <c r="F2088">
        <v>0.27650000000000002</v>
      </c>
      <c r="G2088">
        <v>0.26300000000000001</v>
      </c>
      <c r="H2088">
        <v>0.17829999999999999</v>
      </c>
      <c r="I2088">
        <v>0.24825</v>
      </c>
      <c r="J2088">
        <v>0.31514999999999999</v>
      </c>
      <c r="K2088">
        <v>0.25559999999999999</v>
      </c>
      <c r="L2088">
        <v>0.24945000000000001</v>
      </c>
      <c r="M2088">
        <v>0.2944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U2088" s="14"/>
      <c r="AV2088" s="14"/>
      <c r="AW2088" s="14"/>
      <c r="AX2088" s="14"/>
    </row>
    <row r="2089" spans="1:51" x14ac:dyDescent="0.25">
      <c r="A2089" s="2" t="s">
        <v>279</v>
      </c>
      <c r="B2089" s="6">
        <v>33521</v>
      </c>
      <c r="C2089" s="11"/>
      <c r="Q2089" s="14"/>
      <c r="R2089" s="14">
        <v>399</v>
      </c>
      <c r="S2089" s="14"/>
      <c r="T2089" s="14"/>
      <c r="U2089" s="14"/>
      <c r="AA2089" s="14"/>
      <c r="AD2089" s="14"/>
      <c r="AE2089" s="14"/>
      <c r="AF2089" s="14"/>
      <c r="AI2089">
        <v>6.9698080850000004</v>
      </c>
      <c r="AJ2089" s="14"/>
      <c r="AK2089" s="14"/>
      <c r="AL2089" s="14">
        <v>230.06111848060178</v>
      </c>
      <c r="AM2089" s="14">
        <v>301.67113828747324</v>
      </c>
      <c r="AS2089">
        <v>247.5</v>
      </c>
      <c r="AU2089" s="14"/>
      <c r="AV2089" s="14"/>
      <c r="AW2089" s="14"/>
      <c r="AX2089" s="14">
        <v>168.93888151939822</v>
      </c>
      <c r="AY2089">
        <v>830</v>
      </c>
    </row>
    <row r="2090" spans="1:51" x14ac:dyDescent="0.25">
      <c r="A2090" s="2" t="s">
        <v>279</v>
      </c>
      <c r="B2090" s="6">
        <v>33525</v>
      </c>
      <c r="C2090" s="11"/>
      <c r="E2090">
        <v>379.34</v>
      </c>
      <c r="F2090">
        <v>0.26450000000000001</v>
      </c>
      <c r="G2090">
        <v>0.26029999999999998</v>
      </c>
      <c r="H2090">
        <v>0.16450000000000001</v>
      </c>
      <c r="I2090">
        <v>0.23985000000000001</v>
      </c>
      <c r="J2090">
        <v>0.31780000000000003</v>
      </c>
      <c r="K2090">
        <v>0.25535000000000002</v>
      </c>
      <c r="L2090">
        <v>0.24565000000000001</v>
      </c>
      <c r="M2090">
        <v>0.29749999999999999</v>
      </c>
      <c r="Q2090" s="14"/>
      <c r="R2090" s="14"/>
      <c r="S2090" s="14"/>
      <c r="T2090" s="14"/>
      <c r="U2090" s="14"/>
      <c r="AA2090" s="14"/>
      <c r="AD2090" s="14"/>
      <c r="AE2090" s="14"/>
      <c r="AF2090" s="14"/>
      <c r="AJ2090" s="14"/>
      <c r="AK2090" s="14"/>
      <c r="AL2090" s="14"/>
      <c r="AM2090" s="14"/>
      <c r="AU2090" s="14"/>
      <c r="AV2090" s="14"/>
      <c r="AW2090" s="14"/>
      <c r="AX2090" s="14"/>
    </row>
    <row r="2091" spans="1:51" x14ac:dyDescent="0.25">
      <c r="A2091" s="2" t="s">
        <v>279</v>
      </c>
      <c r="B2091" s="6">
        <v>33532</v>
      </c>
      <c r="C2091" s="11"/>
      <c r="E2091">
        <v>370.685</v>
      </c>
      <c r="F2091">
        <v>0.26050000000000001</v>
      </c>
      <c r="G2091">
        <v>0.25159999999999999</v>
      </c>
      <c r="H2091">
        <v>0.15659999999999999</v>
      </c>
      <c r="I2091">
        <v>0.23219999999999999</v>
      </c>
      <c r="J2091">
        <v>0.31135000000000002</v>
      </c>
      <c r="K2091">
        <v>0.24829999999999999</v>
      </c>
      <c r="L2091">
        <v>0.24715000000000001</v>
      </c>
      <c r="M2091">
        <v>0.29144999999999999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U2091" s="14"/>
      <c r="AV2091" s="14"/>
      <c r="AW2091" s="14"/>
      <c r="AX2091" s="14"/>
    </row>
    <row r="2092" spans="1:51" x14ac:dyDescent="0.25">
      <c r="A2092" s="2" t="s">
        <v>279</v>
      </c>
      <c r="B2092" s="6">
        <v>33533</v>
      </c>
      <c r="C2092" s="11"/>
      <c r="Q2092" s="14"/>
      <c r="R2092" s="14">
        <v>676.3</v>
      </c>
      <c r="S2092" s="14"/>
      <c r="T2092" s="14"/>
      <c r="U2092" s="14"/>
      <c r="AA2092" s="14"/>
      <c r="AD2092" s="14"/>
      <c r="AE2092" s="14"/>
      <c r="AF2092" s="14"/>
      <c r="AI2092">
        <v>8.8118021330000005</v>
      </c>
      <c r="AJ2092" s="14"/>
      <c r="AK2092" s="14"/>
      <c r="AL2092" s="14">
        <v>326.24021874256084</v>
      </c>
      <c r="AM2092" s="14">
        <v>269.61279317697227</v>
      </c>
      <c r="AS2092">
        <v>270</v>
      </c>
      <c r="AU2092" s="14"/>
      <c r="AV2092" s="14"/>
      <c r="AW2092" s="14"/>
      <c r="AX2092" s="14">
        <v>350.05978125743911</v>
      </c>
      <c r="AY2092">
        <v>777.5</v>
      </c>
    </row>
    <row r="2093" spans="1:51" x14ac:dyDescent="0.25">
      <c r="A2093" s="2" t="s">
        <v>279</v>
      </c>
      <c r="B2093" s="6">
        <v>33540</v>
      </c>
      <c r="C2093" s="11"/>
      <c r="E2093">
        <v>375.89</v>
      </c>
      <c r="F2093">
        <v>0.27150000000000002</v>
      </c>
      <c r="G2093">
        <v>0.25969999999999999</v>
      </c>
      <c r="H2093">
        <v>0.16794999999999999</v>
      </c>
      <c r="I2093">
        <v>0.23805000000000001</v>
      </c>
      <c r="J2093">
        <v>0.31135000000000002</v>
      </c>
      <c r="K2093">
        <v>0.2414</v>
      </c>
      <c r="L2093">
        <v>0.24579999999999999</v>
      </c>
      <c r="M2093">
        <v>0.28739999999999999</v>
      </c>
      <c r="Q2093" s="14"/>
      <c r="R2093" s="14"/>
      <c r="S2093" s="14"/>
      <c r="T2093" s="14"/>
      <c r="U2093" s="14"/>
      <c r="AA2093" s="14"/>
      <c r="AD2093" s="14"/>
      <c r="AE2093" s="14"/>
      <c r="AF2093" s="14"/>
      <c r="AJ2093" s="14"/>
      <c r="AK2093" s="14"/>
      <c r="AL2093" s="14"/>
      <c r="AM2093" s="14"/>
      <c r="AU2093" s="14"/>
      <c r="AV2093" s="14"/>
      <c r="AW2093" s="14"/>
      <c r="AX2093" s="14"/>
    </row>
    <row r="2094" spans="1:51" x14ac:dyDescent="0.25">
      <c r="A2094" s="2" t="s">
        <v>279</v>
      </c>
      <c r="B2094" s="6">
        <v>33546</v>
      </c>
      <c r="C2094" s="11"/>
      <c r="E2094">
        <v>383.14</v>
      </c>
      <c r="F2094">
        <v>0.28949999999999998</v>
      </c>
      <c r="G2094">
        <v>0.26495000000000002</v>
      </c>
      <c r="H2094">
        <v>0.17695</v>
      </c>
      <c r="I2094">
        <v>0.25069999999999998</v>
      </c>
      <c r="J2094">
        <v>0.30880000000000002</v>
      </c>
      <c r="K2094">
        <v>0.23824999999999999</v>
      </c>
      <c r="L2094">
        <v>0.24254999999999999</v>
      </c>
      <c r="M2094">
        <v>0.28799999999999998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U2094" s="14"/>
      <c r="AV2094" s="14"/>
      <c r="AW2094" s="14"/>
      <c r="AX2094" s="14"/>
    </row>
    <row r="2095" spans="1:51" x14ac:dyDescent="0.25">
      <c r="A2095" s="2" t="s">
        <v>279</v>
      </c>
      <c r="B2095" s="6">
        <v>33547</v>
      </c>
      <c r="C2095" s="11"/>
      <c r="Q2095" s="14">
        <v>24.593334999999996</v>
      </c>
      <c r="R2095" s="14">
        <v>1088.3999999999999</v>
      </c>
      <c r="S2095" s="14"/>
      <c r="T2095" s="14"/>
      <c r="U2095" s="14"/>
      <c r="AA2095" s="14"/>
      <c r="AD2095" s="14"/>
      <c r="AE2095" s="14"/>
      <c r="AF2095" s="14">
        <v>4.9249999999999545</v>
      </c>
      <c r="AI2095">
        <v>9.7764080030000002</v>
      </c>
      <c r="AJ2095" s="14"/>
      <c r="AK2095" s="14"/>
      <c r="AL2095" s="14">
        <v>384.40057761110393</v>
      </c>
      <c r="AM2095" s="14">
        <v>254.45597986544698</v>
      </c>
      <c r="AS2095">
        <v>237.5</v>
      </c>
      <c r="AU2095" s="14"/>
      <c r="AV2095" s="14"/>
      <c r="AW2095" s="14"/>
      <c r="AX2095" s="14">
        <v>699.0744223888961</v>
      </c>
      <c r="AY2095">
        <v>787.5</v>
      </c>
    </row>
    <row r="2096" spans="1:51" x14ac:dyDescent="0.25">
      <c r="A2096" s="2" t="s">
        <v>279</v>
      </c>
      <c r="B2096" s="6">
        <v>33553</v>
      </c>
      <c r="C2096" s="11"/>
      <c r="E2096">
        <v>376.58499999999998</v>
      </c>
      <c r="F2096">
        <v>0.27500000000000002</v>
      </c>
      <c r="G2096">
        <v>0.26079999999999998</v>
      </c>
      <c r="H2096">
        <v>0.1736</v>
      </c>
      <c r="I2096">
        <v>0.24379999999999999</v>
      </c>
      <c r="J2096">
        <v>0.31019999999999998</v>
      </c>
      <c r="K2096">
        <v>0.23669999999999999</v>
      </c>
      <c r="L2096">
        <v>0.24104999999999999</v>
      </c>
      <c r="M2096">
        <v>0.28355000000000002</v>
      </c>
      <c r="Q2096" s="14"/>
      <c r="R2096" s="14"/>
      <c r="S2096" s="14"/>
      <c r="T2096" s="14"/>
      <c r="U2096" s="14"/>
      <c r="AA2096" s="14"/>
      <c r="AD2096" s="14"/>
      <c r="AE2096" s="14"/>
      <c r="AF2096" s="14"/>
      <c r="AJ2096" s="14"/>
      <c r="AK2096" s="14"/>
      <c r="AL2096" s="14"/>
      <c r="AM2096" s="14"/>
      <c r="AU2096" s="14"/>
      <c r="AV2096" s="14"/>
      <c r="AW2096" s="14"/>
      <c r="AX2096" s="14"/>
    </row>
    <row r="2097" spans="1:51" x14ac:dyDescent="0.25">
      <c r="A2097" s="2" t="s">
        <v>279</v>
      </c>
      <c r="B2097" s="6">
        <v>33560</v>
      </c>
      <c r="C2097" s="11"/>
      <c r="E2097">
        <v>367.02</v>
      </c>
      <c r="F2097">
        <v>0.26400000000000001</v>
      </c>
      <c r="G2097">
        <v>0.25390000000000001</v>
      </c>
      <c r="H2097">
        <v>0.15720000000000001</v>
      </c>
      <c r="I2097">
        <v>0.23435</v>
      </c>
      <c r="J2097">
        <v>0.30840000000000001</v>
      </c>
      <c r="K2097">
        <v>0.23515</v>
      </c>
      <c r="L2097">
        <v>0.2404</v>
      </c>
      <c r="M2097">
        <v>0.28339999999999999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U2097" s="14"/>
      <c r="AV2097" s="14"/>
      <c r="AW2097" s="14"/>
      <c r="AX2097" s="14"/>
    </row>
    <row r="2098" spans="1:51" x14ac:dyDescent="0.25">
      <c r="A2098" s="2" t="s">
        <v>279</v>
      </c>
      <c r="B2098" s="6">
        <v>33561</v>
      </c>
      <c r="C2098" s="11"/>
      <c r="Q2098" s="14">
        <v>17.022420765822428</v>
      </c>
      <c r="R2098" s="14">
        <v>1266.1750000000002</v>
      </c>
      <c r="S2098" s="14">
        <v>183.25</v>
      </c>
      <c r="T2098" s="14">
        <v>1.5449999999999998E-2</v>
      </c>
      <c r="U2098" s="14">
        <v>2.8357799999999997</v>
      </c>
      <c r="AA2098" s="14">
        <v>0</v>
      </c>
      <c r="AD2098" s="14">
        <v>0.89500000000000002</v>
      </c>
      <c r="AE2098" s="14">
        <v>3.8432500000000619E-2</v>
      </c>
      <c r="AF2098" s="14">
        <v>4.3000000000000682</v>
      </c>
      <c r="AI2098">
        <v>7.1360000000000001</v>
      </c>
      <c r="AJ2098" s="14">
        <v>3.295E-2</v>
      </c>
      <c r="AK2098" s="14">
        <v>8.9447701849872754</v>
      </c>
      <c r="AL2098" s="14">
        <v>270.64600151400259</v>
      </c>
      <c r="AM2098" s="14">
        <v>263.50460961508418</v>
      </c>
      <c r="AS2098">
        <v>215</v>
      </c>
      <c r="AT2098">
        <v>2.8312124999999999</v>
      </c>
      <c r="AU2098" s="14">
        <v>250.88211406971794</v>
      </c>
      <c r="AV2098" s="14">
        <v>6.7000000000000002E-3</v>
      </c>
      <c r="AW2098" s="14">
        <v>5.4134592898561831</v>
      </c>
      <c r="AX2098" s="14">
        <v>807.97899848599741</v>
      </c>
      <c r="AY2098">
        <v>585</v>
      </c>
    </row>
    <row r="2099" spans="1:51" x14ac:dyDescent="0.25">
      <c r="A2099" s="2" t="s">
        <v>279</v>
      </c>
      <c r="B2099" s="6">
        <v>33568</v>
      </c>
      <c r="C2099" s="11"/>
      <c r="Q2099" s="14">
        <v>23.896532254609156</v>
      </c>
      <c r="R2099" s="14">
        <v>1751.7749999999999</v>
      </c>
      <c r="S2099" s="14">
        <v>269.64999999999998</v>
      </c>
      <c r="T2099" s="14">
        <v>1.5800000000000002E-2</v>
      </c>
      <c r="U2099" s="14">
        <v>4.4542900000000003</v>
      </c>
      <c r="AA2099" s="14">
        <v>53.433942965141028</v>
      </c>
      <c r="AD2099" s="14">
        <v>1.0050000000000001</v>
      </c>
      <c r="AE2099" s="14">
        <v>8.7599999999998901E-2</v>
      </c>
      <c r="AF2099" s="14">
        <v>8.7499999999998863</v>
      </c>
      <c r="AI2099">
        <v>7.8070000000000004</v>
      </c>
      <c r="AJ2099" s="14">
        <v>3.0449999999999998E-2</v>
      </c>
      <c r="AK2099" s="14">
        <v>10.752485306898034</v>
      </c>
      <c r="AL2099" s="14">
        <v>348.77740929298727</v>
      </c>
      <c r="AM2099" s="14">
        <v>221.67218388660947</v>
      </c>
      <c r="AS2099">
        <v>212.5</v>
      </c>
      <c r="AT2099">
        <v>4.2604699999999998</v>
      </c>
      <c r="AU2099" s="14">
        <v>250.88211406971794</v>
      </c>
      <c r="AV2099" s="14">
        <v>8.0000000000000002E-3</v>
      </c>
      <c r="AW2099" s="14">
        <v>9.2205468636168071</v>
      </c>
      <c r="AX2099" s="14">
        <v>1124.5975907070126</v>
      </c>
      <c r="AY2099">
        <v>700</v>
      </c>
    </row>
    <row r="2100" spans="1:51" x14ac:dyDescent="0.25">
      <c r="A2100" s="2" t="s">
        <v>279</v>
      </c>
      <c r="B2100" s="6">
        <v>33574</v>
      </c>
      <c r="C2100" s="11"/>
      <c r="E2100">
        <v>369.27</v>
      </c>
      <c r="F2100">
        <v>0.26150000000000001</v>
      </c>
      <c r="G2100">
        <v>0.26415</v>
      </c>
      <c r="H2100">
        <v>0.17960000000000001</v>
      </c>
      <c r="I2100">
        <v>0.24410000000000001</v>
      </c>
      <c r="J2100">
        <v>0.30625000000000002</v>
      </c>
      <c r="K2100">
        <v>0.21834999999999999</v>
      </c>
      <c r="L2100">
        <v>0.23369999999999999</v>
      </c>
      <c r="M2100">
        <v>0.27739999999999998</v>
      </c>
      <c r="Q2100" s="14">
        <v>26.100903977456412</v>
      </c>
      <c r="R2100" s="14">
        <v>1984.3000000000002</v>
      </c>
      <c r="S2100" s="14">
        <v>305.875</v>
      </c>
      <c r="T2100" s="14">
        <v>1.525E-2</v>
      </c>
      <c r="U2100" s="14">
        <v>4.6692499999999999</v>
      </c>
      <c r="AA2100" s="14">
        <v>54.992885930282057</v>
      </c>
      <c r="AD2100" s="14">
        <v>1.07</v>
      </c>
      <c r="AE2100" s="14">
        <v>6.5805000000000974E-2</v>
      </c>
      <c r="AF2100" s="14">
        <v>6.1500000000000909</v>
      </c>
      <c r="AI2100">
        <v>6.282</v>
      </c>
      <c r="AJ2100" s="14">
        <v>3.2549999999999996E-2</v>
      </c>
      <c r="AK2100" s="14">
        <v>10.174772233496423</v>
      </c>
      <c r="AL2100" s="14">
        <v>312.64313444262945</v>
      </c>
      <c r="AM2100" s="14">
        <v>201.06991288809471</v>
      </c>
      <c r="AS2100">
        <v>227.5</v>
      </c>
      <c r="AT2100">
        <v>4.6645937499999999</v>
      </c>
      <c r="AU2100" s="14">
        <v>250.88211406971794</v>
      </c>
      <c r="AV2100" s="14">
        <v>8.4499999999999992E-3</v>
      </c>
      <c r="AW2100" s="14">
        <v>11.393040907855962</v>
      </c>
      <c r="AX2100" s="14">
        <v>1359.6318655573705</v>
      </c>
      <c r="AY2100">
        <v>672.5</v>
      </c>
    </row>
    <row r="2101" spans="1:51" x14ac:dyDescent="0.25">
      <c r="A2101" s="2" t="s">
        <v>279</v>
      </c>
      <c r="B2101" s="6">
        <v>33581</v>
      </c>
      <c r="C2101" s="11"/>
      <c r="E2101">
        <v>376.05</v>
      </c>
      <c r="F2101">
        <v>0.28349999999999997</v>
      </c>
      <c r="G2101">
        <v>0.26684999999999998</v>
      </c>
      <c r="H2101">
        <v>0.19120000000000001</v>
      </c>
      <c r="I2101">
        <v>0.25455</v>
      </c>
      <c r="J2101">
        <v>0.30430000000000001</v>
      </c>
      <c r="K2101">
        <v>0.21604999999999999</v>
      </c>
      <c r="L2101">
        <v>0.22770000000000001</v>
      </c>
      <c r="M2101">
        <v>0.2722</v>
      </c>
      <c r="Q2101" s="14">
        <v>26.3597665274375</v>
      </c>
      <c r="R2101" s="14">
        <v>2140</v>
      </c>
      <c r="S2101" s="14">
        <v>387.1</v>
      </c>
      <c r="T2101" s="14">
        <v>1.6049999999999998E-2</v>
      </c>
      <c r="U2101" s="14">
        <v>6.2053600000000007</v>
      </c>
      <c r="AA2101" s="14">
        <v>136.21788593028205</v>
      </c>
      <c r="AD2101" s="14">
        <v>1.2050000000000001</v>
      </c>
      <c r="AE2101" s="14">
        <v>0.10535</v>
      </c>
      <c r="AF2101" s="14">
        <v>8.75</v>
      </c>
      <c r="AI2101">
        <v>5.5709999999999997</v>
      </c>
      <c r="AJ2101" s="14">
        <v>3.2850000000000004E-2</v>
      </c>
      <c r="AK2101" s="14">
        <v>9.14434861061258</v>
      </c>
      <c r="AL2101" s="14">
        <v>279.12476643440431</v>
      </c>
      <c r="AM2101" s="14">
        <v>199.42592592592592</v>
      </c>
      <c r="AS2101">
        <v>320</v>
      </c>
      <c r="AT2101">
        <v>6.212955</v>
      </c>
      <c r="AU2101" s="14">
        <v>250.88211406971794</v>
      </c>
      <c r="AV2101" s="14">
        <v>7.4000000000000003E-3</v>
      </c>
      <c r="AW2101" s="14">
        <v>10.8470447310448</v>
      </c>
      <c r="AX2101" s="14">
        <v>1465.0252335655957</v>
      </c>
      <c r="AY2101">
        <v>620</v>
      </c>
    </row>
    <row r="2102" spans="1:51" x14ac:dyDescent="0.25">
      <c r="A2102" s="2" t="s">
        <v>279</v>
      </c>
      <c r="B2102" s="6">
        <v>33585</v>
      </c>
      <c r="C2102" s="11"/>
      <c r="Q2102" s="14">
        <v>28.392232839861201</v>
      </c>
      <c r="R2102" s="14">
        <v>2301.6750000000002</v>
      </c>
      <c r="S2102" s="14">
        <v>484.25</v>
      </c>
      <c r="T2102" s="14">
        <v>1.6049999999999998E-2</v>
      </c>
      <c r="U2102" s="14">
        <v>7.7493000000000007</v>
      </c>
      <c r="AA2102" s="14">
        <v>233.36788593028206</v>
      </c>
      <c r="AD2102" s="14">
        <v>1.105</v>
      </c>
      <c r="AE2102" s="14">
        <v>8.934250000000013E-2</v>
      </c>
      <c r="AF2102" s="14">
        <v>8</v>
      </c>
      <c r="AI2102">
        <v>7.4080000000000004</v>
      </c>
      <c r="AJ2102" s="14">
        <v>2.9400000000000003E-2</v>
      </c>
      <c r="AK2102" s="14">
        <v>9.1832167590098663</v>
      </c>
      <c r="AL2102" s="14">
        <v>311.7876512593449</v>
      </c>
      <c r="AM2102" s="14">
        <v>237.62076711269987</v>
      </c>
      <c r="AS2102">
        <v>320</v>
      </c>
      <c r="AT2102">
        <v>7.7722125000000002</v>
      </c>
      <c r="AU2102" s="14">
        <v>250.88211406971794</v>
      </c>
      <c r="AV2102" s="14">
        <v>7.6E-3</v>
      </c>
      <c r="AW2102" s="14">
        <v>11.380057963237903</v>
      </c>
      <c r="AX2102" s="14">
        <v>1497.6373487406549</v>
      </c>
      <c r="AY2102">
        <v>647.5</v>
      </c>
    </row>
    <row r="2103" spans="1:51" x14ac:dyDescent="0.25">
      <c r="A2103" s="2" t="s">
        <v>279</v>
      </c>
      <c r="B2103" s="6">
        <v>33588</v>
      </c>
      <c r="C2103" s="11"/>
      <c r="E2103">
        <v>376.62</v>
      </c>
      <c r="F2103">
        <v>0.26600000000000001</v>
      </c>
      <c r="G2103">
        <v>0.26840000000000003</v>
      </c>
      <c r="H2103">
        <v>0.19814999999999999</v>
      </c>
      <c r="I2103">
        <v>0.26135000000000003</v>
      </c>
      <c r="J2103">
        <v>0.30595</v>
      </c>
      <c r="K2103">
        <v>0.21840000000000001</v>
      </c>
      <c r="L2103">
        <v>0.22714999999999999</v>
      </c>
      <c r="M2103">
        <v>0.27539999999999998</v>
      </c>
      <c r="Q2103" s="14"/>
      <c r="R2103" s="14"/>
      <c r="S2103" s="14"/>
      <c r="T2103" s="14"/>
      <c r="U2103" s="14"/>
      <c r="AA2103" s="14"/>
      <c r="AD2103" s="14"/>
      <c r="AE2103" s="14"/>
      <c r="AF2103" s="14"/>
      <c r="AJ2103" s="14"/>
      <c r="AK2103" s="14"/>
      <c r="AL2103" s="14"/>
      <c r="AM2103" s="14"/>
      <c r="AU2103" s="14"/>
      <c r="AV2103" s="14"/>
      <c r="AW2103" s="14"/>
      <c r="AX2103" s="14"/>
    </row>
    <row r="2104" spans="1:51" x14ac:dyDescent="0.25">
      <c r="A2104" s="2" t="s">
        <v>279</v>
      </c>
      <c r="B2104" s="6">
        <v>33590</v>
      </c>
      <c r="C2104" s="11"/>
      <c r="Q2104" s="14">
        <v>24.686860245265972</v>
      </c>
      <c r="R2104" s="14">
        <v>2140.4499999999998</v>
      </c>
      <c r="S2104" s="14">
        <v>474.75</v>
      </c>
      <c r="T2104" s="14">
        <v>1.5900000000000001E-2</v>
      </c>
      <c r="U2104" s="14">
        <v>7.5433500000000002</v>
      </c>
      <c r="AA2104" s="14">
        <v>223.86788593028206</v>
      </c>
      <c r="AD2104" s="14">
        <v>1.44</v>
      </c>
      <c r="AE2104" s="14">
        <v>9.2550000000000007E-2</v>
      </c>
      <c r="AF2104" s="14">
        <v>6.5</v>
      </c>
      <c r="AI2104">
        <v>5.734</v>
      </c>
      <c r="AJ2104" s="14">
        <v>2.9349999999999998E-2</v>
      </c>
      <c r="AK2104" s="14">
        <v>8.0095700239424072</v>
      </c>
      <c r="AL2104" s="14">
        <v>273.84656054951955</v>
      </c>
      <c r="AM2104" s="14">
        <v>210.31658859634953</v>
      </c>
      <c r="AT2104">
        <v>7.5485249999999997</v>
      </c>
      <c r="AU2104" s="14">
        <v>250.88211406971794</v>
      </c>
      <c r="AV2104" s="14">
        <v>6.4000000000000003E-3</v>
      </c>
      <c r="AW2104" s="14">
        <v>8.8090228275156033</v>
      </c>
      <c r="AX2104" s="14">
        <v>1385.3534394504804</v>
      </c>
      <c r="AY2104">
        <v>637.5</v>
      </c>
    </row>
    <row r="2105" spans="1:51" x14ac:dyDescent="0.25">
      <c r="A2105" s="2" t="s">
        <v>279</v>
      </c>
      <c r="B2105" s="6">
        <v>33595</v>
      </c>
      <c r="C2105" s="11"/>
      <c r="E2105">
        <v>323.44499999999999</v>
      </c>
      <c r="F2105">
        <v>0.19350000000000001</v>
      </c>
      <c r="G2105">
        <v>0.21245</v>
      </c>
      <c r="H2105">
        <v>0.12945000000000001</v>
      </c>
      <c r="I2105">
        <v>0.2145</v>
      </c>
      <c r="J2105">
        <v>0.29794999999999999</v>
      </c>
      <c r="K2105">
        <v>0.21235000000000001</v>
      </c>
      <c r="L2105">
        <v>0.22289999999999999</v>
      </c>
      <c r="M2105">
        <v>0.26824999999999999</v>
      </c>
      <c r="Q2105" s="14">
        <v>30.039810027182575</v>
      </c>
      <c r="R2105" s="14">
        <v>2174.8249999999998</v>
      </c>
      <c r="S2105" s="14">
        <v>604.75</v>
      </c>
      <c r="T2105" s="14">
        <v>1.6899999999999998E-2</v>
      </c>
      <c r="U2105" s="14">
        <v>10.257524999999999</v>
      </c>
      <c r="AA2105" s="14">
        <v>353.867885930282</v>
      </c>
      <c r="AD2105" s="14">
        <v>1.2949999999999999</v>
      </c>
      <c r="AE2105" s="14">
        <v>0.17440000000000178</v>
      </c>
      <c r="AF2105" s="14">
        <v>13.475000000000136</v>
      </c>
      <c r="AI2105">
        <v>5.5759999999999996</v>
      </c>
      <c r="AJ2105" s="14">
        <v>3.0250000000000003E-2</v>
      </c>
      <c r="AK2105" s="14">
        <v>7.7109320836113877</v>
      </c>
      <c r="AL2105" s="14">
        <v>249.87107455679842</v>
      </c>
      <c r="AM2105" s="14">
        <v>222.22311040056843</v>
      </c>
      <c r="AT2105">
        <v>10.220275000000001</v>
      </c>
      <c r="AU2105" s="14">
        <v>250.88211406971794</v>
      </c>
      <c r="AV2105" s="14">
        <v>8.3499999999999998E-3</v>
      </c>
      <c r="AW2105" s="14">
        <v>11.839543498248714</v>
      </c>
      <c r="AX2105" s="14">
        <v>1306.7289254432012</v>
      </c>
      <c r="AY2105">
        <v>567.5</v>
      </c>
    </row>
    <row r="2106" spans="1:51" x14ac:dyDescent="0.25">
      <c r="A2106" s="2" t="s">
        <v>279</v>
      </c>
      <c r="B2106" s="6">
        <v>33602</v>
      </c>
      <c r="C2106" s="11"/>
      <c r="E2106">
        <v>285.97000000000003</v>
      </c>
      <c r="F2106">
        <v>0.14599999999999999</v>
      </c>
      <c r="G2106">
        <v>0.15725</v>
      </c>
      <c r="H2106">
        <v>9.375E-2</v>
      </c>
      <c r="I2106">
        <v>0.18970000000000001</v>
      </c>
      <c r="J2106">
        <v>0.29004999999999997</v>
      </c>
      <c r="K2106">
        <v>0.19805</v>
      </c>
      <c r="L2106">
        <v>0.22159999999999999</v>
      </c>
      <c r="M2106">
        <v>0.26690000000000003</v>
      </c>
      <c r="Q2106" s="14">
        <v>17.86764331225131</v>
      </c>
      <c r="R2106" s="14">
        <v>2112</v>
      </c>
      <c r="S2106" s="14">
        <v>758.25</v>
      </c>
      <c r="T2106" s="14">
        <v>1.8600000000000002E-2</v>
      </c>
      <c r="U2106" s="14">
        <v>6.5518500000000008</v>
      </c>
      <c r="AA2106" s="14">
        <v>507.367885930282</v>
      </c>
      <c r="AD2106" s="14">
        <v>1.2350000000000001</v>
      </c>
      <c r="AE2106" s="14">
        <v>0.19349000000000116</v>
      </c>
      <c r="AF2106" s="14">
        <v>15.900000000000091</v>
      </c>
      <c r="AI2106">
        <v>3.0489999999999999</v>
      </c>
      <c r="AJ2106" s="14">
        <v>2.8849999999999997E-2</v>
      </c>
      <c r="AK2106" s="14">
        <v>4.3310396201710368</v>
      </c>
      <c r="AL2106" s="14">
        <v>146.48843511092355</v>
      </c>
      <c r="AM2106" s="14">
        <v>209.01473296500922</v>
      </c>
      <c r="AT2106">
        <v>7.0517250000000002</v>
      </c>
      <c r="AU2106" s="14">
        <v>250.88211406971794</v>
      </c>
      <c r="AV2106" s="14">
        <v>5.1000000000000004E-3</v>
      </c>
      <c r="AW2106" s="14">
        <v>6.0615760940700092</v>
      </c>
      <c r="AX2106" s="14">
        <v>1191.3615648890766</v>
      </c>
      <c r="AY2106">
        <v>520</v>
      </c>
    </row>
    <row r="2107" spans="1:51" x14ac:dyDescent="0.25">
      <c r="A2107" s="2" t="s">
        <v>279</v>
      </c>
      <c r="B2107" s="6">
        <v>33609</v>
      </c>
      <c r="C2107" s="11"/>
      <c r="E2107">
        <v>262.685</v>
      </c>
      <c r="F2107">
        <v>0.105</v>
      </c>
      <c r="G2107">
        <v>0.12575</v>
      </c>
      <c r="H2107">
        <v>7.8149999999999997E-2</v>
      </c>
      <c r="I2107">
        <v>0.17745</v>
      </c>
      <c r="J2107">
        <v>0.28615000000000002</v>
      </c>
      <c r="K2107">
        <v>0.18940000000000001</v>
      </c>
      <c r="L2107">
        <v>0.21959999999999999</v>
      </c>
      <c r="M2107">
        <v>0.26384999999999997</v>
      </c>
      <c r="Q2107" s="14">
        <v>29.396660210718551</v>
      </c>
      <c r="R2107" s="14">
        <v>2391.8249999999998</v>
      </c>
      <c r="S2107" s="14">
        <v>1044.5</v>
      </c>
      <c r="T2107" s="14">
        <v>1.8149999999999999E-2</v>
      </c>
      <c r="U2107" s="14">
        <v>18.961200000000002</v>
      </c>
      <c r="AA2107" s="14">
        <v>793.617885930282</v>
      </c>
      <c r="AD2107" s="14">
        <v>1.28</v>
      </c>
      <c r="AE2107" s="14">
        <v>0.22383999999999871</v>
      </c>
      <c r="AF2107" s="14">
        <v>17.599999999999909</v>
      </c>
      <c r="AI2107">
        <v>2.04</v>
      </c>
      <c r="AJ2107" s="14">
        <v>2.6000000000000002E-2</v>
      </c>
      <c r="AK2107" s="14">
        <v>2.8512603528367748</v>
      </c>
      <c r="AL2107" s="14">
        <v>104.90799621282805</v>
      </c>
      <c r="AM2107" s="14">
        <v>196.31620868180008</v>
      </c>
      <c r="AT2107">
        <v>18.957674999999998</v>
      </c>
      <c r="AU2107" s="14">
        <v>250.88211406971794</v>
      </c>
      <c r="AV2107" s="14">
        <v>5.1500000000000001E-3</v>
      </c>
      <c r="AW2107" s="14">
        <v>6.2939955588729255</v>
      </c>
      <c r="AX2107" s="14">
        <v>1224.8170037871723</v>
      </c>
      <c r="AY2107">
        <v>587.5</v>
      </c>
    </row>
    <row r="2108" spans="1:51" x14ac:dyDescent="0.25">
      <c r="A2108" s="2" t="s">
        <v>279</v>
      </c>
      <c r="B2108" s="6">
        <v>33613</v>
      </c>
      <c r="C2108" s="11"/>
      <c r="Q2108" s="14">
        <v>28.441120927870472</v>
      </c>
      <c r="R2108" s="14">
        <v>2747.95</v>
      </c>
      <c r="S2108" s="14">
        <v>1359.25</v>
      </c>
      <c r="T2108" s="14">
        <v>1.8200000000000001E-2</v>
      </c>
      <c r="U2108" s="14">
        <v>24.770825000000002</v>
      </c>
      <c r="AA2108" s="14">
        <v>1108.367885930282</v>
      </c>
      <c r="AD2108" s="14"/>
      <c r="AE2108" s="14"/>
      <c r="AF2108" s="14">
        <v>19.724999999999909</v>
      </c>
      <c r="AI2108">
        <v>0.38300000000000001</v>
      </c>
      <c r="AJ2108" s="14">
        <v>3.6900000000000002E-2</v>
      </c>
      <c r="AK2108" s="14">
        <v>0.46028105569540584</v>
      </c>
      <c r="AL2108" s="14">
        <v>21.737254860272483</v>
      </c>
      <c r="AM2108" s="14">
        <v>170.94827586206895</v>
      </c>
      <c r="AT2108">
        <v>24.738350000000001</v>
      </c>
      <c r="AU2108" s="14">
        <v>250.88211406971794</v>
      </c>
      <c r="AV2108" s="14">
        <v>3.0499999999999998E-3</v>
      </c>
      <c r="AW2108" s="14">
        <v>4.1051487018012338</v>
      </c>
      <c r="AX2108" s="14">
        <v>1347.2377451397274</v>
      </c>
      <c r="AY2108">
        <v>617.5</v>
      </c>
    </row>
    <row r="2109" spans="1:51" x14ac:dyDescent="0.25">
      <c r="A2109" s="2" t="s">
        <v>279</v>
      </c>
      <c r="B2109" s="6">
        <v>33616</v>
      </c>
      <c r="C2109" s="11"/>
      <c r="E2109">
        <v>247.69</v>
      </c>
      <c r="F2109">
        <v>0.108</v>
      </c>
      <c r="G2109">
        <v>0.11075</v>
      </c>
      <c r="H2109">
        <v>6.9550000000000001E-2</v>
      </c>
      <c r="I2109">
        <v>0.16250000000000001</v>
      </c>
      <c r="J2109">
        <v>0.27095000000000002</v>
      </c>
      <c r="K2109">
        <v>0.1744</v>
      </c>
      <c r="L2109">
        <v>0.2122</v>
      </c>
      <c r="M2109">
        <v>0.26019999999999999</v>
      </c>
      <c r="Q2109" s="14"/>
      <c r="R2109" s="14"/>
      <c r="S2109" s="14"/>
      <c r="T2109" s="14"/>
      <c r="U2109" s="14"/>
      <c r="AA2109" s="14"/>
      <c r="AD2109" s="14"/>
      <c r="AE2109" s="14"/>
      <c r="AF2109" s="14"/>
      <c r="AJ2109" s="14"/>
      <c r="AK2109" s="14"/>
      <c r="AL2109" s="14"/>
      <c r="AM2109" s="14"/>
      <c r="AU2109" s="14"/>
      <c r="AV2109" s="14"/>
      <c r="AW2109" s="14"/>
      <c r="AX2109" s="14"/>
    </row>
    <row r="2110" spans="1:51" x14ac:dyDescent="0.25">
      <c r="A2110" s="2" t="s">
        <v>279</v>
      </c>
      <c r="B2110" s="6">
        <v>33618</v>
      </c>
      <c r="C2110" s="11"/>
      <c r="Q2110" s="14"/>
      <c r="R2110" s="14">
        <v>2511.25</v>
      </c>
      <c r="S2110" s="14">
        <v>1281.75</v>
      </c>
      <c r="T2110" s="14">
        <v>1.9199999999999998E-2</v>
      </c>
      <c r="U2110" s="14">
        <v>24.470624999999998</v>
      </c>
      <c r="AA2110" s="14">
        <v>1030.867885930282</v>
      </c>
      <c r="AD2110" s="14"/>
      <c r="AE2110" s="14"/>
      <c r="AF2110" s="14"/>
      <c r="AJ2110" s="14"/>
      <c r="AK2110" s="14"/>
      <c r="AL2110" s="14"/>
      <c r="AM2110" s="14"/>
      <c r="AN2110" t="s">
        <v>935</v>
      </c>
      <c r="AT2110">
        <v>24.6096</v>
      </c>
      <c r="AU2110" s="14">
        <v>250.88211406971794</v>
      </c>
      <c r="AV2110" s="14"/>
      <c r="AW2110" s="14"/>
      <c r="AX2110" s="14"/>
    </row>
    <row r="2111" spans="1:51" x14ac:dyDescent="0.25">
      <c r="A2111" s="2" t="s">
        <v>279</v>
      </c>
      <c r="B2111" s="6">
        <v>33623</v>
      </c>
      <c r="C2111" s="11" t="s">
        <v>842</v>
      </c>
      <c r="E2111">
        <v>242.52500000000001</v>
      </c>
      <c r="F2111">
        <v>0.11700000000000001</v>
      </c>
      <c r="G2111">
        <v>0.1096</v>
      </c>
      <c r="H2111">
        <v>7.1400000000000005E-2</v>
      </c>
      <c r="I2111">
        <v>0.15959999999999999</v>
      </c>
      <c r="J2111">
        <v>0.26129999999999998</v>
      </c>
      <c r="K2111">
        <v>0.16445000000000001</v>
      </c>
      <c r="L2111">
        <v>0.2044</v>
      </c>
      <c r="M2111">
        <v>0.24975</v>
      </c>
      <c r="Q2111" s="14"/>
      <c r="R2111" s="29">
        <v>2117.0510892814873</v>
      </c>
      <c r="S2111" s="14"/>
      <c r="T2111" s="14"/>
      <c r="U2111" s="14"/>
      <c r="W2111">
        <v>3.7273174999999999E-2</v>
      </c>
      <c r="Y2111">
        <v>21446.020499522117</v>
      </c>
      <c r="AA2111">
        <v>799.3612751322753</v>
      </c>
      <c r="AD2111" s="14"/>
      <c r="AE2111" s="14"/>
      <c r="AF2111" s="14"/>
      <c r="AJ2111" s="14"/>
      <c r="AK2111" s="14"/>
      <c r="AL2111" s="14"/>
      <c r="AM2111" s="14"/>
      <c r="AN2111" t="s">
        <v>935</v>
      </c>
      <c r="AU2111" s="14"/>
      <c r="AV2111" s="14"/>
      <c r="AW2111" s="14"/>
      <c r="AX2111" s="14"/>
    </row>
    <row r="2112" spans="1:51" x14ac:dyDescent="0.25">
      <c r="A2112" s="2" t="s">
        <v>87</v>
      </c>
      <c r="B2112" s="6">
        <v>33483</v>
      </c>
      <c r="C2112" s="27"/>
      <c r="E2112">
        <v>358.17</v>
      </c>
      <c r="F2112">
        <v>0.23749999999999999</v>
      </c>
      <c r="G2112">
        <v>0.2666</v>
      </c>
      <c r="H2112">
        <v>0.26340000000000002</v>
      </c>
      <c r="I2112">
        <v>0.23089999999999999</v>
      </c>
      <c r="J2112">
        <v>0.23805000000000001</v>
      </c>
      <c r="K2112">
        <v>0.2339</v>
      </c>
      <c r="L2112">
        <v>0.22814999999999999</v>
      </c>
      <c r="M2112">
        <v>0.1847</v>
      </c>
      <c r="Q2112" s="14"/>
      <c r="R2112" s="14"/>
      <c r="S2112" s="14"/>
      <c r="T2112" s="14"/>
      <c r="U2112" s="14"/>
      <c r="AA2112" s="14"/>
      <c r="AD2112" s="14"/>
      <c r="AE2112" s="14"/>
      <c r="AF2112" s="14"/>
      <c r="AJ2112" s="14"/>
      <c r="AK2112" s="14"/>
      <c r="AL2112" s="14"/>
      <c r="AM2112" s="14"/>
      <c r="AU2112" s="14"/>
      <c r="AV2112" s="14"/>
      <c r="AW2112" s="14"/>
      <c r="AX2112" s="14"/>
    </row>
    <row r="2113" spans="1:51" x14ac:dyDescent="0.25">
      <c r="A2113" s="2" t="s">
        <v>87</v>
      </c>
      <c r="B2113" s="6">
        <v>33491</v>
      </c>
      <c r="C2113" s="27"/>
      <c r="E2113">
        <v>351.51499999999999</v>
      </c>
      <c r="F2113">
        <v>0.2175</v>
      </c>
      <c r="G2113">
        <v>0.25385000000000002</v>
      </c>
      <c r="H2113">
        <v>0.26219999999999999</v>
      </c>
      <c r="I2113">
        <v>0.23094999999999999</v>
      </c>
      <c r="J2113">
        <v>0.23845</v>
      </c>
      <c r="K2113">
        <v>0.23255000000000001</v>
      </c>
      <c r="L2113">
        <v>0.22844999999999999</v>
      </c>
      <c r="M2113">
        <v>0.18725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U2113" s="14"/>
      <c r="AV2113" s="14"/>
      <c r="AW2113" s="14"/>
      <c r="AX2113" s="14"/>
    </row>
    <row r="2114" spans="1:51" x14ac:dyDescent="0.25">
      <c r="A2114" s="2" t="s">
        <v>87</v>
      </c>
      <c r="B2114" s="6">
        <v>33497</v>
      </c>
      <c r="C2114" s="27"/>
      <c r="E2114">
        <v>343.3</v>
      </c>
      <c r="F2114">
        <v>0.19950000000000001</v>
      </c>
      <c r="G2114">
        <v>0.24024999999999999</v>
      </c>
      <c r="H2114">
        <v>0.25705</v>
      </c>
      <c r="I2114">
        <v>0.22925000000000001</v>
      </c>
      <c r="J2114">
        <v>0.23685</v>
      </c>
      <c r="K2114">
        <v>0.23219999999999999</v>
      </c>
      <c r="L2114">
        <v>0.22735</v>
      </c>
      <c r="M2114">
        <v>0.18809999999999999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U2114" s="14"/>
      <c r="AV2114" s="14"/>
      <c r="AW2114" s="14"/>
      <c r="AX2114" s="14"/>
    </row>
    <row r="2115" spans="1:51" x14ac:dyDescent="0.25">
      <c r="A2115" s="2" t="s">
        <v>87</v>
      </c>
      <c r="B2115" s="6">
        <v>33504</v>
      </c>
      <c r="C2115" s="27"/>
      <c r="E2115">
        <v>338.88</v>
      </c>
      <c r="F2115">
        <v>0.18049999999999999</v>
      </c>
      <c r="G2115">
        <v>0.23974999999999999</v>
      </c>
      <c r="H2115">
        <v>0.25655</v>
      </c>
      <c r="I2115">
        <v>0.22875000000000001</v>
      </c>
      <c r="J2115">
        <v>0.2364</v>
      </c>
      <c r="K2115">
        <v>0.23169999999999999</v>
      </c>
      <c r="L2115">
        <v>0.22689999999999999</v>
      </c>
      <c r="M2115">
        <v>0.18770000000000001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U2115" s="14"/>
      <c r="AV2115" s="14"/>
      <c r="AW2115" s="14"/>
      <c r="AX2115" s="14"/>
    </row>
    <row r="2116" spans="1:51" x14ac:dyDescent="0.25">
      <c r="A2116" s="2" t="s">
        <v>87</v>
      </c>
      <c r="B2116" s="6">
        <v>33505</v>
      </c>
      <c r="C2116" s="27"/>
      <c r="Q2116" s="14"/>
      <c r="R2116" s="14">
        <v>164.82499999999999</v>
      </c>
      <c r="S2116" s="14"/>
      <c r="T2116" s="14"/>
      <c r="U2116" s="14"/>
      <c r="AA2116" s="14"/>
      <c r="AD2116" s="14"/>
      <c r="AE2116" s="14"/>
      <c r="AF2116" s="14"/>
      <c r="AI2116">
        <v>1.940871494</v>
      </c>
      <c r="AJ2116" s="14"/>
      <c r="AK2116" s="14"/>
      <c r="AL2116" s="14">
        <v>97.48582324530085</v>
      </c>
      <c r="AM2116" s="14">
        <v>195.00176587683811</v>
      </c>
      <c r="AS2116">
        <v>215</v>
      </c>
      <c r="AU2116" s="14"/>
      <c r="AV2116" s="14"/>
      <c r="AW2116" s="14"/>
      <c r="AX2116" s="14">
        <v>67.339176754699167</v>
      </c>
      <c r="AY2116">
        <v>615</v>
      </c>
    </row>
    <row r="2117" spans="1:51" x14ac:dyDescent="0.25">
      <c r="A2117" s="2" t="s">
        <v>87</v>
      </c>
      <c r="B2117" s="6">
        <v>33512</v>
      </c>
      <c r="C2117" s="27"/>
      <c r="E2117">
        <v>325.30500000000001</v>
      </c>
      <c r="F2117">
        <v>0.1575</v>
      </c>
      <c r="G2117">
        <v>0.21285000000000001</v>
      </c>
      <c r="H2117">
        <v>0.24940000000000001</v>
      </c>
      <c r="I2117">
        <v>0.2248</v>
      </c>
      <c r="J2117">
        <v>0.2296</v>
      </c>
      <c r="K2117">
        <v>0.23125000000000001</v>
      </c>
      <c r="L2117">
        <v>0.2286</v>
      </c>
      <c r="M2117">
        <v>0.18504999999999999</v>
      </c>
      <c r="Q2117" s="14"/>
      <c r="R2117" s="14"/>
      <c r="S2117" s="14"/>
      <c r="T2117" s="14"/>
      <c r="U2117" s="14"/>
      <c r="AA2117" s="14"/>
      <c r="AD2117" s="14"/>
      <c r="AE2117" s="14"/>
      <c r="AF2117" s="14"/>
      <c r="AJ2117" s="14"/>
      <c r="AK2117" s="14"/>
      <c r="AL2117" s="14"/>
      <c r="AM2117" s="14"/>
      <c r="AU2117" s="14"/>
      <c r="AV2117" s="14"/>
      <c r="AW2117" s="14"/>
      <c r="AX2117" s="14"/>
    </row>
    <row r="2118" spans="1:51" x14ac:dyDescent="0.25">
      <c r="A2118" s="2" t="s">
        <v>87</v>
      </c>
      <c r="B2118" s="6">
        <v>33519</v>
      </c>
      <c r="C2118" s="27"/>
      <c r="E2118">
        <v>313.41000000000003</v>
      </c>
      <c r="F2118">
        <v>0.14199999999999999</v>
      </c>
      <c r="G2118">
        <v>0.19864999999999999</v>
      </c>
      <c r="H2118">
        <v>0.24145</v>
      </c>
      <c r="I2118">
        <v>0.21515000000000001</v>
      </c>
      <c r="J2118">
        <v>0.22685</v>
      </c>
      <c r="K2118">
        <v>0.22739999999999999</v>
      </c>
      <c r="L2118">
        <v>0.22464999999999999</v>
      </c>
      <c r="M2118">
        <v>0.18179999999999999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U2118" s="14"/>
      <c r="AV2118" s="14"/>
      <c r="AW2118" s="14"/>
      <c r="AX2118" s="14"/>
    </row>
    <row r="2119" spans="1:51" x14ac:dyDescent="0.25">
      <c r="A2119" s="2" t="s">
        <v>87</v>
      </c>
      <c r="B2119" s="6">
        <v>33521</v>
      </c>
      <c r="C2119" s="27"/>
      <c r="Q2119" s="14"/>
      <c r="R2119" s="14">
        <v>395.75</v>
      </c>
      <c r="S2119" s="14"/>
      <c r="T2119" s="14"/>
      <c r="U2119" s="14"/>
      <c r="AA2119" s="14"/>
      <c r="AD2119" s="14"/>
      <c r="AE2119" s="14"/>
      <c r="AF2119" s="14"/>
      <c r="AI2119">
        <v>4.558588233</v>
      </c>
      <c r="AJ2119" s="14"/>
      <c r="AK2119" s="14"/>
      <c r="AL2119" s="14">
        <v>185.3139632651795</v>
      </c>
      <c r="AM2119" s="14">
        <v>245.41125541125541</v>
      </c>
      <c r="AS2119">
        <v>302.5</v>
      </c>
      <c r="AU2119" s="14"/>
      <c r="AV2119" s="14"/>
      <c r="AW2119" s="14"/>
      <c r="AX2119" s="14">
        <v>210.43603673482053</v>
      </c>
      <c r="AY2119">
        <v>777.5</v>
      </c>
    </row>
    <row r="2120" spans="1:51" x14ac:dyDescent="0.25">
      <c r="A2120" s="2" t="s">
        <v>87</v>
      </c>
      <c r="B2120" s="6">
        <v>33525</v>
      </c>
      <c r="C2120" s="27"/>
      <c r="E2120">
        <v>300.64499999999998</v>
      </c>
      <c r="F2120">
        <v>0.113</v>
      </c>
      <c r="G2120">
        <v>0.18315000000000001</v>
      </c>
      <c r="H2120">
        <v>0.23365</v>
      </c>
      <c r="I2120">
        <v>0.2102</v>
      </c>
      <c r="J2120">
        <v>0.22065000000000001</v>
      </c>
      <c r="K2120">
        <v>0.22789999999999999</v>
      </c>
      <c r="L2120">
        <v>0.2228</v>
      </c>
      <c r="M2120">
        <v>0.18375</v>
      </c>
      <c r="Q2120" s="14"/>
      <c r="R2120" s="14"/>
      <c r="S2120" s="14"/>
      <c r="T2120" s="14"/>
      <c r="U2120" s="14"/>
      <c r="AA2120" s="14"/>
      <c r="AD2120" s="14"/>
      <c r="AE2120" s="14"/>
      <c r="AF2120" s="14"/>
      <c r="AJ2120" s="14"/>
      <c r="AK2120" s="14"/>
      <c r="AL2120" s="14"/>
      <c r="AM2120" s="14"/>
      <c r="AU2120" s="14"/>
      <c r="AV2120" s="14"/>
      <c r="AW2120" s="14"/>
      <c r="AX2120" s="14"/>
    </row>
    <row r="2121" spans="1:51" x14ac:dyDescent="0.25">
      <c r="A2121" s="2" t="s">
        <v>87</v>
      </c>
      <c r="B2121" s="6">
        <v>33532</v>
      </c>
      <c r="C2121" s="27"/>
      <c r="E2121">
        <v>283.44</v>
      </c>
      <c r="F2121">
        <v>0.09</v>
      </c>
      <c r="G2121">
        <v>0.16475000000000001</v>
      </c>
      <c r="H2121">
        <v>0.21879999999999999</v>
      </c>
      <c r="I2121">
        <v>0.19205</v>
      </c>
      <c r="J2121">
        <v>0.2137</v>
      </c>
      <c r="K2121">
        <v>0.2213</v>
      </c>
      <c r="L2121">
        <v>0.22459999999999999</v>
      </c>
      <c r="M2121">
        <v>0.184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U2121" s="14"/>
      <c r="AV2121" s="14"/>
      <c r="AW2121" s="14"/>
      <c r="AX2121" s="14"/>
    </row>
    <row r="2122" spans="1:51" x14ac:dyDescent="0.25">
      <c r="A2122" s="2" t="s">
        <v>87</v>
      </c>
      <c r="B2122" s="6">
        <v>33533</v>
      </c>
      <c r="C2122" s="27"/>
      <c r="Q2122" s="14"/>
      <c r="R2122" s="14">
        <v>569.77499999999998</v>
      </c>
      <c r="S2122" s="14"/>
      <c r="T2122" s="14"/>
      <c r="U2122" s="14"/>
      <c r="AA2122" s="14"/>
      <c r="AD2122" s="14"/>
      <c r="AE2122" s="14"/>
      <c r="AF2122" s="14"/>
      <c r="AI2122">
        <v>6.3142750369999998</v>
      </c>
      <c r="AJ2122" s="14"/>
      <c r="AK2122" s="14"/>
      <c r="AL2122" s="14">
        <v>244.63974036330495</v>
      </c>
      <c r="AM2122" s="14">
        <v>254.93749161336495</v>
      </c>
      <c r="AS2122">
        <v>270</v>
      </c>
      <c r="AU2122" s="14"/>
      <c r="AV2122" s="14"/>
      <c r="AW2122" s="14"/>
      <c r="AX2122" s="14">
        <v>325.13525963669503</v>
      </c>
      <c r="AY2122">
        <v>680</v>
      </c>
    </row>
    <row r="2123" spans="1:51" x14ac:dyDescent="0.25">
      <c r="A2123" s="2" t="s">
        <v>87</v>
      </c>
      <c r="B2123" s="6">
        <v>33540</v>
      </c>
      <c r="C2123" s="27"/>
      <c r="E2123">
        <v>266.97500000000002</v>
      </c>
      <c r="F2123">
        <v>8.3000000000000004E-2</v>
      </c>
      <c r="G2123">
        <v>0.15079999999999999</v>
      </c>
      <c r="H2123">
        <v>0.20480000000000001</v>
      </c>
      <c r="I2123">
        <v>0.17244999999999999</v>
      </c>
      <c r="J2123">
        <v>0.19994999999999999</v>
      </c>
      <c r="K2123">
        <v>0.21124999999999999</v>
      </c>
      <c r="L2123">
        <v>0.22209999999999999</v>
      </c>
      <c r="M2123">
        <v>0.18104999999999999</v>
      </c>
      <c r="Q2123" s="14"/>
      <c r="R2123" s="14"/>
      <c r="S2123" s="14"/>
      <c r="T2123" s="14"/>
      <c r="U2123" s="14"/>
      <c r="AA2123" s="14"/>
      <c r="AD2123" s="14"/>
      <c r="AE2123" s="14"/>
      <c r="AF2123" s="14"/>
      <c r="AJ2123" s="14"/>
      <c r="AK2123" s="14"/>
      <c r="AL2123" s="14"/>
      <c r="AM2123" s="14"/>
      <c r="AU2123" s="14"/>
      <c r="AV2123" s="14"/>
      <c r="AW2123" s="14"/>
      <c r="AX2123" s="14"/>
    </row>
    <row r="2124" spans="1:51" x14ac:dyDescent="0.25">
      <c r="A2124" s="2" t="s">
        <v>87</v>
      </c>
      <c r="B2124" s="6">
        <v>33546</v>
      </c>
      <c r="C2124" s="27"/>
      <c r="E2124">
        <v>258.435</v>
      </c>
      <c r="F2124">
        <v>8.0500000000000002E-2</v>
      </c>
      <c r="G2124">
        <v>0.1482</v>
      </c>
      <c r="H2124">
        <v>0.19755</v>
      </c>
      <c r="I2124">
        <v>0.15984999999999999</v>
      </c>
      <c r="J2124">
        <v>0.19225</v>
      </c>
      <c r="K2124">
        <v>0.20644999999999999</v>
      </c>
      <c r="L2124">
        <v>0.21904999999999999</v>
      </c>
      <c r="M2124">
        <v>0.17665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U2124" s="14"/>
      <c r="AV2124" s="14"/>
      <c r="AW2124" s="14"/>
      <c r="AX2124" s="14"/>
    </row>
    <row r="2125" spans="1:51" x14ac:dyDescent="0.25">
      <c r="A2125" s="2" t="s">
        <v>87</v>
      </c>
      <c r="B2125" s="6">
        <v>33547</v>
      </c>
      <c r="C2125" s="27"/>
      <c r="Q2125" s="14">
        <v>14.0964975</v>
      </c>
      <c r="R2125" s="14">
        <v>818.52499999999998</v>
      </c>
      <c r="S2125" s="14"/>
      <c r="T2125" s="14"/>
      <c r="U2125" s="14"/>
      <c r="AA2125" s="14"/>
      <c r="AD2125" s="14"/>
      <c r="AE2125" s="14"/>
      <c r="AF2125" s="14">
        <v>2.6499999999999773</v>
      </c>
      <c r="AI2125">
        <v>4.8155442439999998</v>
      </c>
      <c r="AJ2125" s="14"/>
      <c r="AK2125" s="14"/>
      <c r="AL2125" s="14">
        <v>223.5951233471996</v>
      </c>
      <c r="AM2125" s="14">
        <v>215.71854259785997</v>
      </c>
      <c r="AS2125">
        <v>240</v>
      </c>
      <c r="AU2125" s="14"/>
      <c r="AV2125" s="14"/>
      <c r="AW2125" s="14"/>
      <c r="AX2125" s="14">
        <v>592.27987665280034</v>
      </c>
      <c r="AY2125">
        <v>610</v>
      </c>
    </row>
    <row r="2126" spans="1:51" x14ac:dyDescent="0.25">
      <c r="A2126" s="2" t="s">
        <v>87</v>
      </c>
      <c r="B2126" s="6">
        <v>33553</v>
      </c>
      <c r="C2126" s="27"/>
      <c r="E2126">
        <v>249.315</v>
      </c>
      <c r="F2126">
        <v>8.6499999999999994E-2</v>
      </c>
      <c r="G2126">
        <v>0.14185</v>
      </c>
      <c r="H2126">
        <v>0.186</v>
      </c>
      <c r="I2126">
        <v>0.14495</v>
      </c>
      <c r="J2126">
        <v>0.18225</v>
      </c>
      <c r="K2126">
        <v>0.20075000000000001</v>
      </c>
      <c r="L2126">
        <v>0.21659999999999999</v>
      </c>
      <c r="M2126">
        <v>0.17535000000000001</v>
      </c>
      <c r="Q2126" s="14"/>
      <c r="R2126" s="14"/>
      <c r="S2126" s="14"/>
      <c r="T2126" s="14"/>
      <c r="U2126" s="14"/>
      <c r="AA2126" s="14"/>
      <c r="AD2126" s="14"/>
      <c r="AE2126" s="14"/>
      <c r="AF2126" s="14"/>
      <c r="AJ2126" s="14"/>
      <c r="AK2126" s="14"/>
      <c r="AL2126" s="14"/>
      <c r="AM2126" s="14"/>
      <c r="AU2126" s="14"/>
      <c r="AV2126" s="14"/>
      <c r="AW2126" s="14"/>
      <c r="AX2126" s="14"/>
    </row>
    <row r="2127" spans="1:51" x14ac:dyDescent="0.25">
      <c r="A2127" s="2" t="s">
        <v>87</v>
      </c>
      <c r="B2127" s="6">
        <v>33560</v>
      </c>
      <c r="C2127" s="27"/>
      <c r="E2127">
        <v>240.215</v>
      </c>
      <c r="F2127">
        <v>8.6999999999999994E-2</v>
      </c>
      <c r="G2127">
        <v>0.13420000000000001</v>
      </c>
      <c r="H2127">
        <v>0.17255000000000001</v>
      </c>
      <c r="I2127">
        <v>0.13335</v>
      </c>
      <c r="J2127">
        <v>0.1729</v>
      </c>
      <c r="K2127">
        <v>0.1973</v>
      </c>
      <c r="L2127">
        <v>0.21654999999999999</v>
      </c>
      <c r="M2127">
        <v>0.17444999999999999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U2127" s="14"/>
      <c r="AV2127" s="14"/>
      <c r="AW2127" s="14"/>
      <c r="AX2127" s="14"/>
    </row>
    <row r="2128" spans="1:51" x14ac:dyDescent="0.25">
      <c r="A2128" s="2" t="s">
        <v>87</v>
      </c>
      <c r="B2128" s="6">
        <v>33561</v>
      </c>
      <c r="C2128" s="27"/>
      <c r="Q2128" s="14">
        <v>11.388520169829846</v>
      </c>
      <c r="R2128" s="14">
        <v>1024.25</v>
      </c>
      <c r="S2128" s="14">
        <v>179.2</v>
      </c>
      <c r="T2128" s="14">
        <v>1.635E-2</v>
      </c>
      <c r="U2128" s="14">
        <v>2.8824125</v>
      </c>
      <c r="AA2128" s="14">
        <v>28.063647063962136</v>
      </c>
      <c r="AD2128" s="14">
        <v>0.76</v>
      </c>
      <c r="AE2128" s="14">
        <v>5.6065000000000295E-2</v>
      </c>
      <c r="AF2128" s="14">
        <v>7.5250000000000341</v>
      </c>
      <c r="AI2128">
        <v>3.6859999999999999</v>
      </c>
      <c r="AJ2128" s="14">
        <v>2.5099999999999997E-2</v>
      </c>
      <c r="AK2128" s="14">
        <v>4.4498975643042176</v>
      </c>
      <c r="AL2128" s="14">
        <v>179.87121594842336</v>
      </c>
      <c r="AM2128" s="14">
        <v>203.34580443586503</v>
      </c>
      <c r="AS2128">
        <v>235</v>
      </c>
      <c r="AT2128">
        <v>2.9299200000000001</v>
      </c>
      <c r="AU2128" s="14">
        <v>153.72270587207572</v>
      </c>
      <c r="AV2128" s="14">
        <v>6.2500000000000003E-3</v>
      </c>
      <c r="AW2128" s="14">
        <v>4.1726706627921963</v>
      </c>
      <c r="AX2128" s="14">
        <v>657.65378405157662</v>
      </c>
      <c r="AY2128">
        <v>517.5</v>
      </c>
    </row>
    <row r="2129" spans="1:51" x14ac:dyDescent="0.25">
      <c r="A2129" s="2" t="s">
        <v>87</v>
      </c>
      <c r="B2129" s="6">
        <v>33568</v>
      </c>
      <c r="C2129" s="27"/>
      <c r="Q2129" s="14">
        <v>12.171628961599959</v>
      </c>
      <c r="R2129" s="14">
        <v>1055.4250000000002</v>
      </c>
      <c r="S2129" s="14">
        <v>201.4</v>
      </c>
      <c r="T2129" s="14">
        <v>1.52E-2</v>
      </c>
      <c r="U2129" s="14">
        <v>3.0240400000000003</v>
      </c>
      <c r="AA2129" s="14">
        <v>47.677294127924284</v>
      </c>
      <c r="AD2129" s="14">
        <v>0.98</v>
      </c>
      <c r="AE2129" s="14">
        <v>7.5215000000000282E-2</v>
      </c>
      <c r="AF2129" s="14">
        <v>7.6000000000000227</v>
      </c>
      <c r="AI2129">
        <v>2.726</v>
      </c>
      <c r="AJ2129" s="14">
        <v>2.9050000000000003E-2</v>
      </c>
      <c r="AK2129" s="14">
        <v>3.9952368672941421</v>
      </c>
      <c r="AL2129" s="14">
        <v>137.5531901696061</v>
      </c>
      <c r="AM2129" s="14">
        <v>198.05540371073025</v>
      </c>
      <c r="AS2129">
        <v>232.5</v>
      </c>
      <c r="AT2129">
        <v>3.06128</v>
      </c>
      <c r="AU2129" s="14">
        <v>153.72270587207572</v>
      </c>
      <c r="AV2129" s="14">
        <v>7.4000000000000003E-3</v>
      </c>
      <c r="AW2129" s="14">
        <v>5.13993847861828</v>
      </c>
      <c r="AX2129" s="14">
        <v>708.871809830394</v>
      </c>
      <c r="AY2129">
        <v>545</v>
      </c>
    </row>
    <row r="2130" spans="1:51" x14ac:dyDescent="0.25">
      <c r="A2130" s="2" t="s">
        <v>87</v>
      </c>
      <c r="B2130" s="6">
        <v>33574</v>
      </c>
      <c r="C2130" s="27"/>
      <c r="E2130">
        <v>222.41499999999999</v>
      </c>
      <c r="F2130">
        <v>7.7499999999999999E-2</v>
      </c>
      <c r="G2130">
        <v>0.12805</v>
      </c>
      <c r="H2130">
        <v>0.15945000000000001</v>
      </c>
      <c r="I2130">
        <v>0.1206</v>
      </c>
      <c r="J2130">
        <v>0.15390000000000001</v>
      </c>
      <c r="K2130">
        <v>0.18279999999999999</v>
      </c>
      <c r="L2130">
        <v>0.2059</v>
      </c>
      <c r="M2130">
        <v>0.16775000000000001</v>
      </c>
      <c r="Q2130" s="14">
        <v>14.109775458893131</v>
      </c>
      <c r="R2130" s="14">
        <v>1266.675</v>
      </c>
      <c r="S2130" s="14">
        <v>264.52499999999998</v>
      </c>
      <c r="T2130" s="14">
        <v>1.8799999999999997E-2</v>
      </c>
      <c r="U2130" s="14">
        <v>4.9856550000000004</v>
      </c>
      <c r="AA2130" s="14">
        <v>110.80229412792428</v>
      </c>
      <c r="AD2130" s="14">
        <v>0.85499999999999998</v>
      </c>
      <c r="AE2130" s="14">
        <v>9.6357499999999971E-2</v>
      </c>
      <c r="AF2130" s="14">
        <v>11</v>
      </c>
      <c r="AI2130">
        <v>2.0659999999999998</v>
      </c>
      <c r="AJ2130" s="14">
        <v>2.76E-2</v>
      </c>
      <c r="AK2130" s="14">
        <v>3.9568860081523622</v>
      </c>
      <c r="AL2130" s="14">
        <v>142.65443298720055</v>
      </c>
      <c r="AM2130" s="14">
        <v>142.98019145970892</v>
      </c>
      <c r="AS2130">
        <v>252.5</v>
      </c>
      <c r="AT2130">
        <v>4.9730699999999999</v>
      </c>
      <c r="AU2130" s="14">
        <v>153.72270587207572</v>
      </c>
      <c r="AV2130" s="14">
        <v>6.0499999999999998E-3</v>
      </c>
      <c r="AW2130" s="14">
        <v>5.1066757846899593</v>
      </c>
      <c r="AX2130" s="14">
        <v>848.49556701279926</v>
      </c>
      <c r="AY2130">
        <v>492.5</v>
      </c>
    </row>
    <row r="2131" spans="1:51" x14ac:dyDescent="0.25">
      <c r="A2131" s="2" t="s">
        <v>87</v>
      </c>
      <c r="B2131" s="6">
        <v>33581</v>
      </c>
      <c r="C2131" s="27"/>
      <c r="E2131">
        <v>217.82</v>
      </c>
      <c r="F2131">
        <v>7.6999999999999999E-2</v>
      </c>
      <c r="G2131">
        <v>0.12554999999999999</v>
      </c>
      <c r="H2131">
        <v>0.157</v>
      </c>
      <c r="I2131">
        <v>0.11584999999999999</v>
      </c>
      <c r="J2131">
        <v>0.15129999999999999</v>
      </c>
      <c r="K2131">
        <v>0.17544999999999999</v>
      </c>
      <c r="L2131">
        <v>0.20405000000000001</v>
      </c>
      <c r="M2131">
        <v>0.1658</v>
      </c>
      <c r="Q2131" s="14">
        <v>14.881637890802335</v>
      </c>
      <c r="R2131" s="14">
        <v>1387.15</v>
      </c>
      <c r="S2131" s="14">
        <v>331.5</v>
      </c>
      <c r="T2131" s="14">
        <v>1.865E-2</v>
      </c>
      <c r="U2131" s="14">
        <v>6.125775</v>
      </c>
      <c r="AA2131" s="14">
        <v>177.77729412792428</v>
      </c>
      <c r="AD2131" s="14">
        <v>1.0049999999999999</v>
      </c>
      <c r="AE2131" s="14">
        <v>0.18212750000000011</v>
      </c>
      <c r="AF2131" s="14">
        <v>17.725000000000023</v>
      </c>
      <c r="AI2131">
        <v>1.5840000000000001</v>
      </c>
      <c r="AJ2131" s="14">
        <v>2.8149999999999998E-2</v>
      </c>
      <c r="AK2131" s="14">
        <v>2.8555474317172034</v>
      </c>
      <c r="AL2131" s="14">
        <v>101.46102187990299</v>
      </c>
      <c r="AM2131" s="14">
        <v>156.32298373895011</v>
      </c>
      <c r="AS2131">
        <v>302.5</v>
      </c>
      <c r="AT2131">
        <v>6.1824750000000002</v>
      </c>
      <c r="AU2131" s="14">
        <v>153.72270587207572</v>
      </c>
      <c r="AV2131" s="14">
        <v>5.7499999999999999E-3</v>
      </c>
      <c r="AW2131" s="14">
        <v>5.3873379124642229</v>
      </c>
      <c r="AX2131" s="14">
        <v>936.46397812009684</v>
      </c>
      <c r="AY2131">
        <v>530</v>
      </c>
    </row>
    <row r="2132" spans="1:51" x14ac:dyDescent="0.25">
      <c r="A2132" s="2" t="s">
        <v>87</v>
      </c>
      <c r="B2132" s="6">
        <v>33585</v>
      </c>
      <c r="C2132" s="27"/>
      <c r="Q2132" s="14">
        <v>13.256577354986016</v>
      </c>
      <c r="R2132" s="14">
        <v>1231.4250000000002</v>
      </c>
      <c r="S2132" s="14">
        <v>335</v>
      </c>
      <c r="T2132" s="14">
        <v>1.8100000000000002E-2</v>
      </c>
      <c r="U2132" s="14">
        <v>5.8407500000000008</v>
      </c>
      <c r="AA2132" s="14">
        <v>181.27729412792428</v>
      </c>
      <c r="AD2132" s="14">
        <v>0.98</v>
      </c>
      <c r="AE2132" s="14">
        <v>0.19451250000000034</v>
      </c>
      <c r="AF2132" s="14">
        <v>19.475000000000023</v>
      </c>
      <c r="AI2132">
        <v>0.96699999999999997</v>
      </c>
      <c r="AJ2132" s="14">
        <v>2.3499999999999997E-2</v>
      </c>
      <c r="AK2132" s="14">
        <v>1.3465033165912963</v>
      </c>
      <c r="AL2132" s="14">
        <v>57.988813043067012</v>
      </c>
      <c r="AM2132" s="14">
        <v>166.37426900584796</v>
      </c>
      <c r="AS2132">
        <v>242.5</v>
      </c>
      <c r="AT2132">
        <v>6.0635000000000003</v>
      </c>
      <c r="AU2132" s="14">
        <v>153.72270587207572</v>
      </c>
      <c r="AV2132" s="14">
        <v>6.8999999999999999E-3</v>
      </c>
      <c r="AW2132" s="14">
        <v>5.5637759553569825</v>
      </c>
      <c r="AX2132" s="14">
        <v>818.96118695693303</v>
      </c>
      <c r="AY2132">
        <v>465</v>
      </c>
    </row>
    <row r="2133" spans="1:51" x14ac:dyDescent="0.25">
      <c r="A2133" s="2" t="s">
        <v>87</v>
      </c>
      <c r="B2133" s="6">
        <v>33588</v>
      </c>
      <c r="C2133" s="27"/>
      <c r="E2133">
        <v>216.23</v>
      </c>
      <c r="F2133">
        <v>0.08</v>
      </c>
      <c r="G2133">
        <v>0.12545000000000001</v>
      </c>
      <c r="H2133">
        <v>0.15445</v>
      </c>
      <c r="I2133">
        <v>0.1147</v>
      </c>
      <c r="J2133">
        <v>0.14935000000000001</v>
      </c>
      <c r="K2133">
        <v>0.17355000000000001</v>
      </c>
      <c r="L2133">
        <v>0.2031</v>
      </c>
      <c r="M2133">
        <v>0.16109999999999999</v>
      </c>
      <c r="Q2133" s="14"/>
      <c r="R2133" s="14"/>
      <c r="S2133" s="14"/>
      <c r="T2133" s="14"/>
      <c r="U2133" s="14"/>
      <c r="AA2133" s="14"/>
      <c r="AD2133" s="14"/>
      <c r="AE2133" s="14"/>
      <c r="AF2133" s="14"/>
      <c r="AJ2133" s="14"/>
      <c r="AK2133" s="14"/>
      <c r="AL2133" s="14"/>
      <c r="AM2133" s="14"/>
      <c r="AU2133" s="14"/>
      <c r="AV2133" s="14"/>
      <c r="AW2133" s="14"/>
      <c r="AX2133" s="14"/>
    </row>
    <row r="2134" spans="1:51" x14ac:dyDescent="0.25">
      <c r="A2134" s="2" t="s">
        <v>87</v>
      </c>
      <c r="B2134" s="6">
        <v>33590</v>
      </c>
      <c r="C2134" s="27"/>
      <c r="Q2134" s="14">
        <v>14.978670666226913</v>
      </c>
      <c r="R2134" s="14">
        <v>1455.9749999999999</v>
      </c>
      <c r="S2134" s="14">
        <v>456.75</v>
      </c>
      <c r="T2134" s="14">
        <v>1.89E-2</v>
      </c>
      <c r="U2134" s="14">
        <v>8.4749499999999998</v>
      </c>
      <c r="AA2134" s="14">
        <v>303.02729412792428</v>
      </c>
      <c r="AD2134" s="14">
        <v>1.1000000000000001</v>
      </c>
      <c r="AE2134" s="14">
        <v>0.22068749999999998</v>
      </c>
      <c r="AF2134" s="14">
        <v>19.875</v>
      </c>
      <c r="AI2134">
        <v>0.58699999999999997</v>
      </c>
      <c r="AJ2134" s="14">
        <v>2.2000000000000002E-2</v>
      </c>
      <c r="AK2134" s="14">
        <v>0.79064290409121396</v>
      </c>
      <c r="AL2134" s="14">
        <v>35.364218645204559</v>
      </c>
      <c r="AM2134" s="14">
        <v>172.46794871794873</v>
      </c>
      <c r="AT2134">
        <v>8.6325749999999992</v>
      </c>
      <c r="AU2134" s="14">
        <v>153.72270587207572</v>
      </c>
      <c r="AV2134" s="14">
        <v>5.0499999999999998E-3</v>
      </c>
      <c r="AW2134" s="14">
        <v>4.5469145271629774</v>
      </c>
      <c r="AX2134" s="14">
        <v>943.98578135479545</v>
      </c>
      <c r="AY2134">
        <v>520</v>
      </c>
    </row>
    <row r="2135" spans="1:51" x14ac:dyDescent="0.25">
      <c r="A2135" s="2" t="s">
        <v>87</v>
      </c>
      <c r="B2135" s="6">
        <v>33595</v>
      </c>
      <c r="C2135" s="27"/>
      <c r="E2135">
        <v>214.53</v>
      </c>
      <c r="F2135">
        <v>8.2500000000000004E-2</v>
      </c>
      <c r="G2135">
        <v>0.12709999999999999</v>
      </c>
      <c r="H2135">
        <v>0.15434999999999999</v>
      </c>
      <c r="I2135">
        <v>0.11175</v>
      </c>
      <c r="J2135">
        <v>0.14424999999999999</v>
      </c>
      <c r="K2135">
        <v>0.1704</v>
      </c>
      <c r="L2135">
        <v>0.20094999999999999</v>
      </c>
      <c r="M2135">
        <v>0.16270000000000001</v>
      </c>
      <c r="Q2135" s="14">
        <v>14.718635058202004</v>
      </c>
      <c r="R2135" s="14">
        <v>1439.8999999999999</v>
      </c>
      <c r="S2135" s="14">
        <v>540.25</v>
      </c>
      <c r="T2135" s="14">
        <v>1.7799999999999996E-2</v>
      </c>
      <c r="U2135" s="14">
        <v>9.0555249999999994</v>
      </c>
      <c r="AA2135" s="14">
        <v>386.52729412792428</v>
      </c>
      <c r="AD2135" s="14">
        <v>0.91999999999999993</v>
      </c>
      <c r="AE2135" s="14">
        <v>0.21466999999999919</v>
      </c>
      <c r="AF2135" s="14">
        <v>23.349999999999909</v>
      </c>
      <c r="AI2135">
        <v>0.219</v>
      </c>
      <c r="AJ2135" s="14">
        <v>2.435E-2</v>
      </c>
      <c r="AK2135" s="14">
        <v>0.38971193541972204</v>
      </c>
      <c r="AL2135" s="14">
        <v>15.510236396629296</v>
      </c>
      <c r="AM2135" s="14">
        <v>128.98550724637681</v>
      </c>
      <c r="AT2135">
        <v>9.6164500000000004</v>
      </c>
      <c r="AU2135" s="14">
        <v>153.72270587207572</v>
      </c>
      <c r="AV2135" s="14">
        <v>5.0499999999999998E-3</v>
      </c>
      <c r="AW2135" s="14">
        <v>4.3664249436973321</v>
      </c>
      <c r="AX2135" s="14">
        <v>860.7897636033706</v>
      </c>
      <c r="AY2135">
        <v>490</v>
      </c>
    </row>
    <row r="2136" spans="1:51" x14ac:dyDescent="0.25">
      <c r="A2136" s="2" t="s">
        <v>87</v>
      </c>
      <c r="B2136" s="6">
        <v>33602</v>
      </c>
      <c r="C2136" s="27"/>
      <c r="E2136">
        <v>214.59</v>
      </c>
      <c r="F2136">
        <v>8.3500000000000005E-2</v>
      </c>
      <c r="G2136">
        <v>0.12755</v>
      </c>
      <c r="H2136">
        <v>0.15725</v>
      </c>
      <c r="I2136">
        <v>0.11505</v>
      </c>
      <c r="J2136">
        <v>0.14185</v>
      </c>
      <c r="K2136">
        <v>0.17165</v>
      </c>
      <c r="L2136">
        <v>0.19744999999999999</v>
      </c>
      <c r="M2136">
        <v>0.1573</v>
      </c>
      <c r="Q2136" s="14"/>
      <c r="R2136" s="14">
        <v>1572.5</v>
      </c>
      <c r="S2136" s="14">
        <v>704.75</v>
      </c>
      <c r="T2136" s="14">
        <v>2.23E-2</v>
      </c>
      <c r="U2136" s="14">
        <v>4.6495499999999996</v>
      </c>
      <c r="AA2136" s="14">
        <v>551.02729412792428</v>
      </c>
      <c r="AD2136" s="14"/>
      <c r="AE2136" s="14"/>
      <c r="AF2136" s="14"/>
      <c r="AJ2136" s="14">
        <v>0</v>
      </c>
      <c r="AK2136" s="14"/>
      <c r="AL2136" s="14"/>
      <c r="AM2136" s="14"/>
      <c r="AN2136" t="s">
        <v>935</v>
      </c>
      <c r="AT2136">
        <v>7.8579625000000002</v>
      </c>
      <c r="AU2136" s="14">
        <v>153.72270587207572</v>
      </c>
      <c r="AV2136" s="14">
        <v>0</v>
      </c>
      <c r="AW2136" s="14"/>
      <c r="AX2136" s="14"/>
      <c r="AY2136">
        <v>570</v>
      </c>
    </row>
    <row r="2137" spans="1:51" x14ac:dyDescent="0.25">
      <c r="A2137" s="2" t="s">
        <v>87</v>
      </c>
      <c r="B2137" s="6">
        <v>33609</v>
      </c>
      <c r="C2137" s="27"/>
      <c r="E2137">
        <v>216.85</v>
      </c>
      <c r="F2137">
        <v>7.4499999999999997E-2</v>
      </c>
      <c r="G2137">
        <v>0.13159999999999999</v>
      </c>
      <c r="H2137">
        <v>0.16300000000000001</v>
      </c>
      <c r="I2137">
        <v>0.11774999999999999</v>
      </c>
      <c r="J2137">
        <v>0.14799999999999999</v>
      </c>
      <c r="K2137">
        <v>0.1719</v>
      </c>
      <c r="L2137">
        <v>0.2</v>
      </c>
      <c r="M2137">
        <v>0.155</v>
      </c>
      <c r="Q2137" s="14"/>
      <c r="R2137" s="14">
        <v>0</v>
      </c>
      <c r="S2137" s="14">
        <v>0</v>
      </c>
      <c r="T2137" s="14"/>
      <c r="U2137" s="14">
        <v>0</v>
      </c>
      <c r="AA2137" s="14">
        <v>0</v>
      </c>
      <c r="AD2137" s="14"/>
      <c r="AE2137" s="14"/>
      <c r="AF2137" s="14"/>
      <c r="AJ2137" s="14">
        <v>0</v>
      </c>
      <c r="AK2137" s="14"/>
      <c r="AL2137" s="14"/>
      <c r="AM2137" s="14"/>
      <c r="AU2137" s="14">
        <v>153.72270587207572</v>
      </c>
      <c r="AV2137" s="14">
        <v>0</v>
      </c>
      <c r="AW2137" s="14"/>
      <c r="AX2137" s="14"/>
    </row>
    <row r="2138" spans="1:51" x14ac:dyDescent="0.25">
      <c r="A2138" s="2" t="s">
        <v>87</v>
      </c>
      <c r="B2138" s="6">
        <v>33613</v>
      </c>
      <c r="C2138" s="27"/>
      <c r="Q2138" s="14"/>
      <c r="R2138" s="14"/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U2138" s="14">
        <v>153.72270587207572</v>
      </c>
      <c r="AV2138" s="14">
        <v>0</v>
      </c>
      <c r="AW2138" s="14"/>
      <c r="AX2138" s="14"/>
    </row>
    <row r="2139" spans="1:51" x14ac:dyDescent="0.25">
      <c r="A2139" s="2" t="s">
        <v>87</v>
      </c>
      <c r="B2139" s="6">
        <v>33616</v>
      </c>
      <c r="C2139" s="27"/>
      <c r="E2139">
        <v>219.12</v>
      </c>
      <c r="F2139">
        <v>7.7499999999999999E-2</v>
      </c>
      <c r="G2139">
        <v>0.13650000000000001</v>
      </c>
      <c r="H2139">
        <v>0.16569999999999999</v>
      </c>
      <c r="I2139">
        <v>0.11874999999999999</v>
      </c>
      <c r="J2139">
        <v>0.15060000000000001</v>
      </c>
      <c r="K2139">
        <v>0.17094999999999999</v>
      </c>
      <c r="L2139">
        <v>0.19775000000000001</v>
      </c>
      <c r="M2139">
        <v>0.15570000000000001</v>
      </c>
      <c r="Q2139" s="14"/>
      <c r="R2139" s="14"/>
      <c r="S2139" s="14"/>
      <c r="T2139" s="14"/>
      <c r="U2139" s="14"/>
      <c r="AA2139" s="14"/>
      <c r="AD2139" s="14"/>
      <c r="AE2139" s="14"/>
      <c r="AF2139" s="14"/>
      <c r="AJ2139" s="14"/>
      <c r="AK2139" s="14"/>
      <c r="AL2139" s="14"/>
      <c r="AM2139" s="14"/>
      <c r="AU2139" s="14"/>
      <c r="AV2139" s="14"/>
      <c r="AW2139" s="14"/>
      <c r="AX2139" s="14"/>
    </row>
    <row r="2140" spans="1:51" x14ac:dyDescent="0.25">
      <c r="A2140" s="2" t="s">
        <v>87</v>
      </c>
      <c r="B2140" s="6">
        <v>33618</v>
      </c>
      <c r="C2140" s="27"/>
      <c r="Q2140" s="14"/>
      <c r="R2140" s="14">
        <v>0</v>
      </c>
      <c r="S2140" s="14">
        <v>0</v>
      </c>
      <c r="T2140" s="14"/>
      <c r="U2140" s="14">
        <v>0</v>
      </c>
      <c r="AA2140" s="14">
        <v>0</v>
      </c>
      <c r="AD2140" s="14"/>
      <c r="AE2140" s="14"/>
      <c r="AF2140" s="14"/>
      <c r="AJ2140" s="14"/>
      <c r="AK2140" s="14"/>
      <c r="AL2140" s="14"/>
      <c r="AM2140" s="14"/>
      <c r="AU2140" s="14">
        <v>153.72270587207572</v>
      </c>
      <c r="AV2140" s="14"/>
      <c r="AW2140" s="14"/>
      <c r="AX2140" s="14"/>
    </row>
    <row r="2141" spans="1:51" x14ac:dyDescent="0.25">
      <c r="A2141" s="2" t="s">
        <v>87</v>
      </c>
      <c r="B2141" s="6">
        <v>33623</v>
      </c>
      <c r="C2141" s="11" t="s">
        <v>842</v>
      </c>
      <c r="E2141">
        <v>222.345</v>
      </c>
      <c r="F2141">
        <v>9.4500000000000001E-2</v>
      </c>
      <c r="G2141">
        <v>0.14144999999999999</v>
      </c>
      <c r="H2141">
        <v>0.16545000000000001</v>
      </c>
      <c r="I2141">
        <v>0.12175</v>
      </c>
      <c r="J2141">
        <v>0.14965000000000001</v>
      </c>
      <c r="K2141">
        <v>0.16905000000000001</v>
      </c>
      <c r="L2141">
        <v>0.19405</v>
      </c>
      <c r="M2141">
        <v>0.15165000000000001</v>
      </c>
      <c r="Q2141" s="14"/>
      <c r="R2141" s="29">
        <v>969.87855784618216</v>
      </c>
      <c r="S2141" s="14"/>
      <c r="T2141" s="14"/>
      <c r="U2141" s="14"/>
      <c r="W2141">
        <v>3.0903240000000005E-2</v>
      </c>
      <c r="Y2141">
        <v>11657.472646269567</v>
      </c>
      <c r="AA2141">
        <v>360.25367498110359</v>
      </c>
      <c r="AD2141" s="14"/>
      <c r="AE2141" s="14"/>
      <c r="AF2141" s="14"/>
      <c r="AJ2141" s="14"/>
      <c r="AK2141" s="14"/>
      <c r="AL2141" s="14"/>
      <c r="AM2141" s="14"/>
      <c r="AN2141" t="s">
        <v>935</v>
      </c>
      <c r="AU2141" s="14"/>
      <c r="AV2141" s="14"/>
      <c r="AW2141" s="14"/>
      <c r="AX2141" s="14"/>
    </row>
    <row r="2142" spans="1:51" x14ac:dyDescent="0.25">
      <c r="A2142" s="2" t="s">
        <v>280</v>
      </c>
      <c r="B2142" s="6">
        <v>33483</v>
      </c>
      <c r="C2142" s="11"/>
      <c r="E2142">
        <v>393.43</v>
      </c>
      <c r="F2142">
        <v>0.27050000000000002</v>
      </c>
      <c r="G2142">
        <v>0.2762</v>
      </c>
      <c r="H2142">
        <v>0.28860000000000002</v>
      </c>
      <c r="I2142">
        <v>0.28270000000000001</v>
      </c>
      <c r="J2142">
        <v>0.27784999999999999</v>
      </c>
      <c r="K2142">
        <v>0.21345</v>
      </c>
      <c r="L2142">
        <v>0.22514999999999999</v>
      </c>
      <c r="M2142">
        <v>0.26540000000000002</v>
      </c>
      <c r="Q2142" s="14"/>
      <c r="R2142" s="14"/>
      <c r="S2142" s="14"/>
      <c r="T2142" s="14"/>
      <c r="U2142" s="14"/>
      <c r="AA2142" s="14"/>
      <c r="AD2142" s="14"/>
      <c r="AE2142" s="14"/>
      <c r="AF2142" s="14"/>
      <c r="AJ2142" s="14"/>
      <c r="AK2142" s="14"/>
      <c r="AL2142" s="14"/>
      <c r="AM2142" s="14"/>
      <c r="AU2142" s="14"/>
      <c r="AV2142" s="14"/>
      <c r="AW2142" s="14"/>
      <c r="AX2142" s="14"/>
    </row>
    <row r="2143" spans="1:51" x14ac:dyDescent="0.25">
      <c r="A2143" s="2" t="s">
        <v>280</v>
      </c>
      <c r="B2143" s="6">
        <v>33491</v>
      </c>
      <c r="C2143" s="11"/>
      <c r="E2143">
        <v>383.47500000000002</v>
      </c>
      <c r="F2143">
        <v>0.255</v>
      </c>
      <c r="G2143">
        <v>0.25935000000000002</v>
      </c>
      <c r="H2143">
        <v>0.27975</v>
      </c>
      <c r="I2143">
        <v>0.28105000000000002</v>
      </c>
      <c r="J2143">
        <v>0.27660000000000001</v>
      </c>
      <c r="K2143">
        <v>0.21179999999999999</v>
      </c>
      <c r="L2143">
        <v>0.22140000000000001</v>
      </c>
      <c r="M2143">
        <v>0.26484999999999997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U2143" s="14"/>
      <c r="AV2143" s="14"/>
      <c r="AW2143" s="14"/>
      <c r="AX2143" s="14"/>
    </row>
    <row r="2144" spans="1:51" x14ac:dyDescent="0.25">
      <c r="A2144" s="2" t="s">
        <v>280</v>
      </c>
      <c r="B2144" s="6">
        <v>33497</v>
      </c>
      <c r="C2144" s="11"/>
      <c r="E2144">
        <v>394.46499999999997</v>
      </c>
      <c r="F2144">
        <v>0.28549999999999998</v>
      </c>
      <c r="G2144">
        <v>0.27639999999999998</v>
      </c>
      <c r="H2144">
        <v>0.28484999999999999</v>
      </c>
      <c r="I2144">
        <v>0.28415000000000001</v>
      </c>
      <c r="J2144">
        <v>0.2752</v>
      </c>
      <c r="K2144">
        <v>0.21229999999999999</v>
      </c>
      <c r="L2144">
        <v>0.22334999999999999</v>
      </c>
      <c r="M2144">
        <v>0.26114999999999999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U2144" s="14"/>
      <c r="AV2144" s="14"/>
      <c r="AW2144" s="14"/>
      <c r="AX2144" s="14"/>
    </row>
    <row r="2145" spans="1:51" x14ac:dyDescent="0.25">
      <c r="A2145" s="2" t="s">
        <v>280</v>
      </c>
      <c r="B2145" s="6">
        <v>33504</v>
      </c>
      <c r="C2145" s="11"/>
      <c r="E2145">
        <v>384.97</v>
      </c>
      <c r="F2145">
        <v>0.24149999999999999</v>
      </c>
      <c r="G2145">
        <v>0.27584999999999998</v>
      </c>
      <c r="H2145">
        <v>0.28425</v>
      </c>
      <c r="I2145">
        <v>0.28355000000000002</v>
      </c>
      <c r="J2145">
        <v>0.27465000000000001</v>
      </c>
      <c r="K2145">
        <v>0.21185000000000001</v>
      </c>
      <c r="L2145">
        <v>0.22289999999999999</v>
      </c>
      <c r="M2145">
        <v>0.2606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U2145" s="14"/>
      <c r="AV2145" s="14"/>
      <c r="AW2145" s="14"/>
      <c r="AX2145" s="14"/>
    </row>
    <row r="2146" spans="1:51" x14ac:dyDescent="0.25">
      <c r="A2146" s="2" t="s">
        <v>280</v>
      </c>
      <c r="B2146" s="6">
        <v>33505</v>
      </c>
      <c r="C2146" s="11"/>
      <c r="Q2146" s="14"/>
      <c r="R2146" s="14">
        <v>263.75</v>
      </c>
      <c r="S2146" s="14"/>
      <c r="T2146" s="14"/>
      <c r="U2146" s="14"/>
      <c r="AA2146" s="14"/>
      <c r="AD2146" s="14"/>
      <c r="AE2146" s="14"/>
      <c r="AF2146" s="14"/>
      <c r="AI2146">
        <v>3.7615751660000001</v>
      </c>
      <c r="AJ2146" s="14"/>
      <c r="AK2146" s="14"/>
      <c r="AL2146" s="14">
        <v>154.61772291820193</v>
      </c>
      <c r="AM2146" s="14">
        <v>243.03571428571428</v>
      </c>
      <c r="AS2146">
        <v>265</v>
      </c>
      <c r="AU2146" s="14"/>
      <c r="AV2146" s="14"/>
      <c r="AW2146" s="14"/>
      <c r="AX2146" s="14">
        <v>109.13227708179808</v>
      </c>
      <c r="AY2146">
        <v>867.5</v>
      </c>
    </row>
    <row r="2147" spans="1:51" x14ac:dyDescent="0.25">
      <c r="A2147" s="2" t="s">
        <v>280</v>
      </c>
      <c r="B2147" s="6">
        <v>33512</v>
      </c>
      <c r="C2147" s="11"/>
      <c r="E2147">
        <v>362.20499999999998</v>
      </c>
      <c r="F2147">
        <v>0.22</v>
      </c>
      <c r="G2147">
        <v>0.22770000000000001</v>
      </c>
      <c r="H2147">
        <v>0.25905</v>
      </c>
      <c r="I2147">
        <v>0.27424999999999999</v>
      </c>
      <c r="J2147">
        <v>0.2717</v>
      </c>
      <c r="K2147">
        <v>0.20860000000000001</v>
      </c>
      <c r="L2147">
        <v>0.21829999999999999</v>
      </c>
      <c r="M2147">
        <v>0.26284999999999997</v>
      </c>
      <c r="Q2147" s="14"/>
      <c r="R2147" s="14"/>
      <c r="S2147" s="14"/>
      <c r="T2147" s="14"/>
      <c r="U2147" s="14"/>
      <c r="AA2147" s="14"/>
      <c r="AD2147" s="14"/>
      <c r="AE2147" s="14"/>
      <c r="AF2147" s="14"/>
      <c r="AJ2147" s="14"/>
      <c r="AK2147" s="14"/>
      <c r="AL2147" s="14"/>
      <c r="AM2147" s="14"/>
      <c r="AU2147" s="14"/>
      <c r="AV2147" s="14"/>
      <c r="AW2147" s="14"/>
      <c r="AX2147" s="14"/>
    </row>
    <row r="2148" spans="1:51" x14ac:dyDescent="0.25">
      <c r="A2148" s="2" t="s">
        <v>280</v>
      </c>
      <c r="B2148" s="6">
        <v>33519</v>
      </c>
      <c r="C2148" s="11"/>
      <c r="E2148">
        <v>341.745</v>
      </c>
      <c r="F2148">
        <v>0.18149999999999999</v>
      </c>
      <c r="G2148">
        <v>0.19539999999999999</v>
      </c>
      <c r="H2148">
        <v>0.24299999999999999</v>
      </c>
      <c r="I2148">
        <v>0.26840000000000003</v>
      </c>
      <c r="J2148">
        <v>0.27084999999999998</v>
      </c>
      <c r="K2148">
        <v>0.20285</v>
      </c>
      <c r="L2148">
        <v>0.2162</v>
      </c>
      <c r="M2148">
        <v>0.26105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U2148" s="14"/>
      <c r="AV2148" s="14"/>
      <c r="AW2148" s="14"/>
      <c r="AX2148" s="14"/>
    </row>
    <row r="2149" spans="1:51" x14ac:dyDescent="0.25">
      <c r="A2149" s="2" t="s">
        <v>280</v>
      </c>
      <c r="B2149" s="6">
        <v>33521</v>
      </c>
      <c r="C2149" s="11"/>
      <c r="Q2149" s="14"/>
      <c r="R2149" s="14">
        <v>450.5</v>
      </c>
      <c r="S2149" s="14"/>
      <c r="T2149" s="14"/>
      <c r="U2149" s="14"/>
      <c r="AA2149" s="14"/>
      <c r="AD2149" s="14"/>
      <c r="AE2149" s="14"/>
      <c r="AF2149" s="14"/>
      <c r="AI2149">
        <v>6.4943299730000001</v>
      </c>
      <c r="AJ2149" s="14"/>
      <c r="AK2149" s="14"/>
      <c r="AL2149" s="14">
        <v>229.26730172795743</v>
      </c>
      <c r="AM2149" s="14">
        <v>281.1020558254088</v>
      </c>
      <c r="AS2149">
        <v>280</v>
      </c>
      <c r="AU2149" s="14"/>
      <c r="AV2149" s="14"/>
      <c r="AW2149" s="14"/>
      <c r="AX2149" s="14">
        <v>221.23269827204254</v>
      </c>
      <c r="AY2149">
        <v>822.5</v>
      </c>
    </row>
    <row r="2150" spans="1:51" x14ac:dyDescent="0.25">
      <c r="A2150" s="2" t="s">
        <v>280</v>
      </c>
      <c r="B2150" s="6">
        <v>33525</v>
      </c>
      <c r="C2150" s="11"/>
      <c r="E2150">
        <v>341.875</v>
      </c>
      <c r="F2150">
        <v>0.20949999999999999</v>
      </c>
      <c r="G2150">
        <v>0.19625000000000001</v>
      </c>
      <c r="H2150">
        <v>0.23419999999999999</v>
      </c>
      <c r="I2150">
        <v>0.26045000000000001</v>
      </c>
      <c r="J2150">
        <v>0.26340000000000002</v>
      </c>
      <c r="K2150">
        <v>0.1991</v>
      </c>
      <c r="L2150">
        <v>0.21545</v>
      </c>
      <c r="M2150">
        <v>0.26205000000000001</v>
      </c>
      <c r="Q2150" s="14"/>
      <c r="R2150" s="14"/>
      <c r="S2150" s="14"/>
      <c r="T2150" s="14"/>
      <c r="U2150" s="14"/>
      <c r="AA2150" s="14"/>
      <c r="AD2150" s="14"/>
      <c r="AE2150" s="14"/>
      <c r="AF2150" s="14"/>
      <c r="AJ2150" s="14"/>
      <c r="AK2150" s="14"/>
      <c r="AL2150" s="14"/>
      <c r="AM2150" s="14"/>
      <c r="AU2150" s="14"/>
      <c r="AV2150" s="14"/>
      <c r="AW2150" s="14"/>
      <c r="AX2150" s="14"/>
    </row>
    <row r="2151" spans="1:51" x14ac:dyDescent="0.25">
      <c r="A2151" s="2" t="s">
        <v>280</v>
      </c>
      <c r="B2151" s="6">
        <v>33532</v>
      </c>
      <c r="C2151" s="11"/>
      <c r="E2151">
        <v>307.01499999999999</v>
      </c>
      <c r="F2151">
        <v>0.13550000000000001</v>
      </c>
      <c r="G2151">
        <v>0.15290000000000001</v>
      </c>
      <c r="H2151">
        <v>0.2051</v>
      </c>
      <c r="I2151">
        <v>0.24435000000000001</v>
      </c>
      <c r="J2151">
        <v>0.25864999999999999</v>
      </c>
      <c r="K2151">
        <v>0.19405</v>
      </c>
      <c r="L2151">
        <v>0.21415000000000001</v>
      </c>
      <c r="M2151">
        <v>0.26074999999999998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U2151" s="14"/>
      <c r="AV2151" s="14"/>
      <c r="AW2151" s="14"/>
      <c r="AX2151" s="14"/>
    </row>
    <row r="2152" spans="1:51" x14ac:dyDescent="0.25">
      <c r="A2152" s="2" t="s">
        <v>280</v>
      </c>
      <c r="B2152" s="6">
        <v>33533</v>
      </c>
      <c r="C2152" s="11"/>
      <c r="Q2152" s="14"/>
      <c r="R2152" s="14">
        <v>735.55</v>
      </c>
      <c r="S2152" s="14"/>
      <c r="T2152" s="14"/>
      <c r="U2152" s="14"/>
      <c r="AA2152" s="14"/>
      <c r="AD2152" s="14"/>
      <c r="AE2152" s="14"/>
      <c r="AF2152" s="14"/>
      <c r="AI2152">
        <v>7.858399758</v>
      </c>
      <c r="AJ2152" s="14"/>
      <c r="AK2152" s="14"/>
      <c r="AL2152" s="14">
        <v>318.01085706819958</v>
      </c>
      <c r="AM2152" s="14">
        <v>248.1531058617673</v>
      </c>
      <c r="AS2152">
        <v>260</v>
      </c>
      <c r="AU2152" s="14"/>
      <c r="AV2152" s="14"/>
      <c r="AW2152" s="14"/>
      <c r="AX2152" s="14">
        <v>417.53914293180031</v>
      </c>
      <c r="AY2152">
        <v>812.5</v>
      </c>
    </row>
    <row r="2153" spans="1:51" x14ac:dyDescent="0.25">
      <c r="A2153" s="2" t="s">
        <v>280</v>
      </c>
      <c r="B2153" s="6">
        <v>33540</v>
      </c>
      <c r="C2153" s="11"/>
      <c r="E2153">
        <v>327.88</v>
      </c>
      <c r="F2153">
        <v>0.22650000000000001</v>
      </c>
      <c r="G2153">
        <v>0.20155000000000001</v>
      </c>
      <c r="H2153">
        <v>0.2069</v>
      </c>
      <c r="I2153">
        <v>0.22850000000000001</v>
      </c>
      <c r="J2153">
        <v>0.24934999999999999</v>
      </c>
      <c r="K2153">
        <v>0.18504999999999999</v>
      </c>
      <c r="L2153">
        <v>0.21174999999999999</v>
      </c>
      <c r="M2153">
        <v>0.2596</v>
      </c>
      <c r="Q2153" s="14"/>
      <c r="R2153" s="14"/>
      <c r="S2153" s="14"/>
      <c r="T2153" s="14"/>
      <c r="U2153" s="14"/>
      <c r="AA2153" s="14"/>
      <c r="AD2153" s="14"/>
      <c r="AE2153" s="14"/>
      <c r="AF2153" s="14"/>
      <c r="AJ2153" s="14"/>
      <c r="AK2153" s="14"/>
      <c r="AL2153" s="14"/>
      <c r="AM2153" s="14"/>
      <c r="AU2153" s="14"/>
      <c r="AV2153" s="14"/>
      <c r="AW2153" s="14"/>
      <c r="AX2153" s="14"/>
    </row>
    <row r="2154" spans="1:51" x14ac:dyDescent="0.25">
      <c r="A2154" s="2" t="s">
        <v>280</v>
      </c>
      <c r="B2154" s="6">
        <v>33546</v>
      </c>
      <c r="C2154" s="11"/>
      <c r="E2154">
        <v>307.15499999999997</v>
      </c>
      <c r="F2154">
        <v>0.17499999999999999</v>
      </c>
      <c r="G2154">
        <v>0.1691</v>
      </c>
      <c r="H2154">
        <v>0.20135</v>
      </c>
      <c r="I2154">
        <v>0.22635</v>
      </c>
      <c r="J2154">
        <v>0.24195</v>
      </c>
      <c r="K2154">
        <v>0.18295</v>
      </c>
      <c r="L2154">
        <v>0.21010000000000001</v>
      </c>
      <c r="M2154">
        <v>0.25795000000000001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U2154" s="14"/>
      <c r="AV2154" s="14"/>
      <c r="AW2154" s="14"/>
      <c r="AX2154" s="14"/>
    </row>
    <row r="2155" spans="1:51" x14ac:dyDescent="0.25">
      <c r="A2155" s="2" t="s">
        <v>280</v>
      </c>
      <c r="B2155" s="6">
        <v>33547</v>
      </c>
      <c r="C2155" s="11"/>
      <c r="Q2155" s="14">
        <v>22.850100000000001</v>
      </c>
      <c r="R2155" s="14">
        <v>1057.875</v>
      </c>
      <c r="S2155" s="14"/>
      <c r="T2155" s="14"/>
      <c r="U2155" s="14"/>
      <c r="AA2155" s="14"/>
      <c r="AD2155" s="14"/>
      <c r="AE2155" s="14"/>
      <c r="AF2155" s="14">
        <v>4.5500000000000114</v>
      </c>
      <c r="AI2155">
        <v>7.5097736089999998</v>
      </c>
      <c r="AJ2155" s="14"/>
      <c r="AK2155" s="14"/>
      <c r="AL2155" s="14">
        <v>307.29312172359585</v>
      </c>
      <c r="AM2155" s="14">
        <v>244.31077169857377</v>
      </c>
      <c r="AS2155">
        <v>262.5</v>
      </c>
      <c r="AU2155" s="14"/>
      <c r="AV2155" s="14"/>
      <c r="AW2155" s="14"/>
      <c r="AX2155" s="14">
        <v>746.03187827640409</v>
      </c>
      <c r="AY2155">
        <v>767.5</v>
      </c>
    </row>
    <row r="2156" spans="1:51" x14ac:dyDescent="0.25">
      <c r="A2156" s="2" t="s">
        <v>280</v>
      </c>
      <c r="B2156" s="6">
        <v>33553</v>
      </c>
      <c r="C2156" s="11"/>
      <c r="E2156">
        <v>311.54500000000002</v>
      </c>
      <c r="F2156">
        <v>0.2185</v>
      </c>
      <c r="G2156">
        <v>0.17599999999999999</v>
      </c>
      <c r="H2156">
        <v>0.19955000000000001</v>
      </c>
      <c r="I2156">
        <v>0.21854999999999999</v>
      </c>
      <c r="J2156">
        <v>0.23369999999999999</v>
      </c>
      <c r="K2156">
        <v>0.17674999999999999</v>
      </c>
      <c r="L2156">
        <v>0.20680000000000001</v>
      </c>
      <c r="M2156">
        <v>0.25574999999999998</v>
      </c>
      <c r="Q2156" s="14"/>
      <c r="R2156" s="14"/>
      <c r="S2156" s="14"/>
      <c r="T2156" s="14"/>
      <c r="U2156" s="14"/>
      <c r="AA2156" s="14"/>
      <c r="AD2156" s="14"/>
      <c r="AE2156" s="14"/>
      <c r="AF2156" s="14"/>
      <c r="AJ2156" s="14"/>
      <c r="AK2156" s="14"/>
      <c r="AL2156" s="14"/>
      <c r="AM2156" s="14"/>
      <c r="AU2156" s="14"/>
      <c r="AV2156" s="14"/>
      <c r="AW2156" s="14"/>
      <c r="AX2156" s="14"/>
    </row>
    <row r="2157" spans="1:51" x14ac:dyDescent="0.25">
      <c r="A2157" s="2" t="s">
        <v>280</v>
      </c>
      <c r="B2157" s="6">
        <v>33560</v>
      </c>
      <c r="C2157" s="11"/>
      <c r="E2157">
        <v>277.2</v>
      </c>
      <c r="F2157">
        <v>0.13</v>
      </c>
      <c r="G2157">
        <v>0.13775000000000001</v>
      </c>
      <c r="H2157">
        <v>0.17745</v>
      </c>
      <c r="I2157">
        <v>0.20369999999999999</v>
      </c>
      <c r="J2157">
        <v>0.2298</v>
      </c>
      <c r="K2157">
        <v>0.1724</v>
      </c>
      <c r="L2157">
        <v>0.20524999999999999</v>
      </c>
      <c r="M2157">
        <v>0.25929999999999997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U2157" s="14"/>
      <c r="AV2157" s="14"/>
      <c r="AW2157" s="14"/>
      <c r="AX2157" s="14"/>
    </row>
    <row r="2158" spans="1:51" x14ac:dyDescent="0.25">
      <c r="A2158" s="2" t="s">
        <v>280</v>
      </c>
      <c r="B2158" s="6">
        <v>33561</v>
      </c>
      <c r="C2158" s="11"/>
      <c r="Q2158" s="14">
        <v>19.660931713991982</v>
      </c>
      <c r="R2158" s="14">
        <v>1591.5500000000002</v>
      </c>
      <c r="S2158" s="14">
        <v>242.4</v>
      </c>
      <c r="T2158" s="14">
        <v>1.6049999999999998E-2</v>
      </c>
      <c r="U2158" s="14">
        <v>3.9292350000000003</v>
      </c>
      <c r="AA2158" s="14">
        <v>8.6195908742622862</v>
      </c>
      <c r="AD2158" s="14">
        <v>0.78</v>
      </c>
      <c r="AE2158" s="14">
        <v>4.8562499999999863E-2</v>
      </c>
      <c r="AF2158" s="14">
        <v>6.375</v>
      </c>
      <c r="AI2158">
        <v>6.6340000000000003</v>
      </c>
      <c r="AJ2158" s="14">
        <v>2.8250000000000001E-2</v>
      </c>
      <c r="AK2158" s="14">
        <v>8.5167721857279197</v>
      </c>
      <c r="AL2158" s="14">
        <v>302.36570811990657</v>
      </c>
      <c r="AM2158" s="14">
        <v>220.77856713521186</v>
      </c>
      <c r="AS2158">
        <v>277.5</v>
      </c>
      <c r="AT2158">
        <v>3.89052</v>
      </c>
      <c r="AU2158" s="14">
        <v>251.86081825147545</v>
      </c>
      <c r="AV2158" s="14">
        <v>7.0999999999999995E-3</v>
      </c>
      <c r="AW2158" s="14">
        <v>7.4302750070197767</v>
      </c>
      <c r="AX2158" s="14">
        <v>1040.4092918800936</v>
      </c>
      <c r="AY2158">
        <v>675</v>
      </c>
    </row>
    <row r="2159" spans="1:51" x14ac:dyDescent="0.25">
      <c r="A2159" s="2" t="s">
        <v>280</v>
      </c>
      <c r="B2159" s="6">
        <v>33568</v>
      </c>
      <c r="C2159" s="11"/>
      <c r="Q2159" s="14">
        <v>12.83540467082044</v>
      </c>
      <c r="R2159" s="14">
        <v>1047.2249999999999</v>
      </c>
      <c r="S2159" s="14">
        <v>169.2</v>
      </c>
      <c r="T2159" s="14">
        <v>1.7649999999999999E-2</v>
      </c>
      <c r="U2159" s="14">
        <v>2.8691475</v>
      </c>
      <c r="AA2159" s="14">
        <v>0</v>
      </c>
      <c r="AD2159" s="14">
        <v>0.88</v>
      </c>
      <c r="AE2159" s="14">
        <v>4.8464999999999703E-2</v>
      </c>
      <c r="AF2159" s="14">
        <v>5.4749999999999659</v>
      </c>
      <c r="AI2159">
        <v>3.8220000000000001</v>
      </c>
      <c r="AJ2159" s="14">
        <v>2.8750000000000001E-2</v>
      </c>
      <c r="AK2159" s="14">
        <v>4.9058627026268464</v>
      </c>
      <c r="AL2159" s="14">
        <v>170.82620579833781</v>
      </c>
      <c r="AM2159" s="14">
        <v>224.11691467357471</v>
      </c>
      <c r="AS2159">
        <v>147.5</v>
      </c>
      <c r="AT2159">
        <v>2.98638</v>
      </c>
      <c r="AU2159" s="14">
        <v>251.86081825147545</v>
      </c>
      <c r="AV2159" s="14">
        <v>7.7000000000000002E-3</v>
      </c>
      <c r="AW2159" s="14">
        <v>5.1146772957834568</v>
      </c>
      <c r="AX2159" s="14">
        <v>701.72379420166203</v>
      </c>
      <c r="AY2159">
        <v>417.5</v>
      </c>
    </row>
    <row r="2160" spans="1:51" x14ac:dyDescent="0.25">
      <c r="A2160" s="2" t="s">
        <v>280</v>
      </c>
      <c r="B2160" s="6">
        <v>33574</v>
      </c>
      <c r="C2160" s="11"/>
      <c r="E2160">
        <v>259.11500000000001</v>
      </c>
      <c r="F2160">
        <v>0.1295</v>
      </c>
      <c r="G2160">
        <v>0.14149999999999999</v>
      </c>
      <c r="H2160">
        <v>0.16225000000000001</v>
      </c>
      <c r="I2160">
        <v>0.18154999999999999</v>
      </c>
      <c r="J2160">
        <v>0.20280000000000001</v>
      </c>
      <c r="K2160">
        <v>0.15795000000000001</v>
      </c>
      <c r="L2160">
        <v>0.19334999999999999</v>
      </c>
      <c r="M2160">
        <v>0.25335000000000002</v>
      </c>
      <c r="Q2160" s="14">
        <v>21.998952064326851</v>
      </c>
      <c r="R2160" s="14">
        <v>1591.6</v>
      </c>
      <c r="S2160" s="14">
        <v>285.70000000000005</v>
      </c>
      <c r="T2160" s="14">
        <v>1.7150000000000002E-2</v>
      </c>
      <c r="U2160" s="14">
        <v>4.8892550000000004</v>
      </c>
      <c r="AA2160" s="14">
        <v>33.839181748524567</v>
      </c>
      <c r="AD2160" s="14">
        <v>0.93</v>
      </c>
      <c r="AE2160" s="14">
        <v>8.8814999999999589E-2</v>
      </c>
      <c r="AF2160" s="14">
        <v>9.5499999999999545</v>
      </c>
      <c r="AI2160">
        <v>5.4770000000000003</v>
      </c>
      <c r="AJ2160" s="14">
        <v>3.5300000000000005E-2</v>
      </c>
      <c r="AK2160" s="14">
        <v>8.6399284262295701</v>
      </c>
      <c r="AL2160" s="14">
        <v>243.07079647891118</v>
      </c>
      <c r="AM2160" s="14">
        <v>225.06338503780961</v>
      </c>
      <c r="AS2160">
        <v>237.5</v>
      </c>
      <c r="AT2160">
        <v>4.8997549999999999</v>
      </c>
      <c r="AU2160" s="14">
        <v>251.86081825147545</v>
      </c>
      <c r="AV2160" s="14">
        <v>8.6E-3</v>
      </c>
      <c r="AW2160" s="14">
        <v>9.0896324146093619</v>
      </c>
      <c r="AX2160" s="14">
        <v>1053.2792035210887</v>
      </c>
      <c r="AY2160">
        <v>590</v>
      </c>
    </row>
    <row r="2161" spans="1:51" x14ac:dyDescent="0.25">
      <c r="A2161" s="2" t="s">
        <v>280</v>
      </c>
      <c r="B2161" s="6">
        <v>33581</v>
      </c>
      <c r="C2161" s="11"/>
      <c r="E2161">
        <v>288.88499999999999</v>
      </c>
      <c r="F2161">
        <v>0.24299999999999999</v>
      </c>
      <c r="G2161">
        <v>0.19105</v>
      </c>
      <c r="H2161">
        <v>0.16880000000000001</v>
      </c>
      <c r="I2161">
        <v>0.1774</v>
      </c>
      <c r="J2161">
        <v>0.19875000000000001</v>
      </c>
      <c r="K2161">
        <v>0.15375</v>
      </c>
      <c r="L2161">
        <v>0.1867</v>
      </c>
      <c r="M2161">
        <v>0.24995000000000001</v>
      </c>
      <c r="Q2161" s="14">
        <v>24.769048044042158</v>
      </c>
      <c r="R2161" s="14">
        <v>2155.3000000000002</v>
      </c>
      <c r="S2161" s="14">
        <v>453.75</v>
      </c>
      <c r="T2161" s="14">
        <v>1.49E-2</v>
      </c>
      <c r="U2161" s="14">
        <v>6.7838750000000001</v>
      </c>
      <c r="AA2161" s="14">
        <v>201.88918174852455</v>
      </c>
      <c r="AD2161" s="14">
        <v>1.18</v>
      </c>
      <c r="AE2161" s="14">
        <v>0.112015</v>
      </c>
      <c r="AF2161" s="14">
        <v>9.5</v>
      </c>
      <c r="AI2161">
        <v>5.04</v>
      </c>
      <c r="AJ2161" s="14">
        <v>3.3300000000000003E-2</v>
      </c>
      <c r="AK2161" s="14">
        <v>8.6834134806942149</v>
      </c>
      <c r="AL2161" s="14">
        <v>260.68403456950642</v>
      </c>
      <c r="AM2161" s="14">
        <v>193.22434061049097</v>
      </c>
      <c r="AS2161">
        <v>277.5</v>
      </c>
      <c r="AT2161">
        <v>6.7608750000000004</v>
      </c>
      <c r="AU2161" s="14">
        <v>251.86081825147545</v>
      </c>
      <c r="AV2161" s="14">
        <v>6.3E-3</v>
      </c>
      <c r="AW2161" s="14">
        <v>9.0632774785883878</v>
      </c>
      <c r="AX2161" s="14">
        <v>1431.3659654304934</v>
      </c>
      <c r="AY2161">
        <v>627.5</v>
      </c>
    </row>
    <row r="2162" spans="1:51" x14ac:dyDescent="0.25">
      <c r="A2162" s="2" t="s">
        <v>280</v>
      </c>
      <c r="B2162" s="6">
        <v>33585</v>
      </c>
      <c r="C2162" s="11"/>
      <c r="Q2162" s="14">
        <v>27.133976771718302</v>
      </c>
      <c r="R2162" s="14">
        <v>2204.6999999999998</v>
      </c>
      <c r="S2162" s="14">
        <v>536.5</v>
      </c>
      <c r="T2162" s="14">
        <v>1.8550000000000001E-2</v>
      </c>
      <c r="U2162" s="14">
        <v>10.000824999999999</v>
      </c>
      <c r="AA2162" s="14">
        <v>284.63918174852455</v>
      </c>
      <c r="AD2162" s="14">
        <v>0.99</v>
      </c>
      <c r="AE2162" s="14">
        <v>9.4710000000001404E-2</v>
      </c>
      <c r="AF2162" s="14">
        <v>9.4750000000001364</v>
      </c>
      <c r="AI2162">
        <v>5.5179999999999998</v>
      </c>
      <c r="AJ2162" s="14">
        <v>3.125E-2</v>
      </c>
      <c r="AK2162" s="14">
        <v>7.6213673957170602</v>
      </c>
      <c r="AL2162" s="14">
        <v>244.09763632229522</v>
      </c>
      <c r="AM2162" s="14">
        <v>225.94819905816468</v>
      </c>
      <c r="AS2162">
        <v>262.5</v>
      </c>
      <c r="AT2162">
        <v>9.9520750000000007</v>
      </c>
      <c r="AU2162" s="14">
        <v>251.86081825147545</v>
      </c>
      <c r="AV2162" s="14">
        <v>6.6999999999999994E-3</v>
      </c>
      <c r="AW2162" s="14">
        <v>9.466396491173672</v>
      </c>
      <c r="AX2162" s="14">
        <v>1414.6273636777046</v>
      </c>
      <c r="AY2162">
        <v>632.5</v>
      </c>
    </row>
    <row r="2163" spans="1:51" x14ac:dyDescent="0.25">
      <c r="A2163" s="2" t="s">
        <v>280</v>
      </c>
      <c r="B2163" s="6">
        <v>33588</v>
      </c>
      <c r="C2163" s="11"/>
      <c r="E2163">
        <v>266.505</v>
      </c>
      <c r="F2163">
        <v>0.17349999999999999</v>
      </c>
      <c r="G2163">
        <v>0.15534999999999999</v>
      </c>
      <c r="H2163">
        <v>0.16675000000000001</v>
      </c>
      <c r="I2163">
        <v>0.17915</v>
      </c>
      <c r="J2163">
        <v>0.19614999999999999</v>
      </c>
      <c r="K2163">
        <v>0.15295</v>
      </c>
      <c r="L2163">
        <v>0.1842</v>
      </c>
      <c r="M2163">
        <v>0.24895</v>
      </c>
      <c r="Q2163" s="14"/>
      <c r="R2163" s="14"/>
      <c r="S2163" s="14"/>
      <c r="T2163" s="14"/>
      <c r="U2163" s="14"/>
      <c r="AA2163" s="14"/>
      <c r="AD2163" s="14"/>
      <c r="AE2163" s="14"/>
      <c r="AF2163" s="14"/>
      <c r="AJ2163" s="14"/>
      <c r="AK2163" s="14"/>
      <c r="AL2163" s="14"/>
      <c r="AM2163" s="14"/>
      <c r="AU2163" s="14"/>
      <c r="AV2163" s="14"/>
      <c r="AW2163" s="14"/>
      <c r="AX2163" s="14"/>
    </row>
    <row r="2164" spans="1:51" x14ac:dyDescent="0.25">
      <c r="A2164" s="2" t="s">
        <v>280</v>
      </c>
      <c r="B2164" s="6">
        <v>33590</v>
      </c>
      <c r="C2164" s="11"/>
      <c r="Q2164" s="14">
        <v>20.648135825136208</v>
      </c>
      <c r="R2164" s="14">
        <v>1912.625</v>
      </c>
      <c r="S2164" s="14">
        <v>496.5</v>
      </c>
      <c r="T2164" s="14">
        <v>1.7049999999999999E-2</v>
      </c>
      <c r="U2164" s="14">
        <v>8.4359999999999999</v>
      </c>
      <c r="AA2164" s="14">
        <v>244.63918174852455</v>
      </c>
      <c r="AD2164" s="14">
        <v>1.2850000000000001</v>
      </c>
      <c r="AE2164" s="14">
        <v>9.9582499999999033E-2</v>
      </c>
      <c r="AF2164" s="14">
        <v>7.6999999999999318</v>
      </c>
      <c r="AI2164">
        <v>4.2629999999999999</v>
      </c>
      <c r="AJ2164" s="14">
        <v>2.8600000000000004E-2</v>
      </c>
      <c r="AK2164" s="14">
        <v>6.0984551601311043</v>
      </c>
      <c r="AL2164" s="14">
        <v>213.3293190987518</v>
      </c>
      <c r="AM2164" s="14">
        <v>200.89468091927489</v>
      </c>
      <c r="AT2164">
        <v>8.465325</v>
      </c>
      <c r="AU2164" s="14">
        <v>251.86081825147545</v>
      </c>
      <c r="AV2164" s="14">
        <v>4.7999999999999996E-3</v>
      </c>
      <c r="AW2164" s="14">
        <v>5.7364592683259925</v>
      </c>
      <c r="AX2164" s="14">
        <v>1195.0956809012482</v>
      </c>
      <c r="AY2164">
        <v>587.5</v>
      </c>
    </row>
    <row r="2165" spans="1:51" x14ac:dyDescent="0.25">
      <c r="A2165" s="2" t="s">
        <v>280</v>
      </c>
      <c r="B2165" s="6">
        <v>33595</v>
      </c>
      <c r="C2165" s="11"/>
      <c r="E2165">
        <v>264.31</v>
      </c>
      <c r="F2165">
        <v>0.1835</v>
      </c>
      <c r="G2165">
        <v>0.16305</v>
      </c>
      <c r="H2165">
        <v>0.16064999999999999</v>
      </c>
      <c r="I2165">
        <v>0.17194999999999999</v>
      </c>
      <c r="J2165">
        <v>0.18959999999999999</v>
      </c>
      <c r="K2165">
        <v>0.14935000000000001</v>
      </c>
      <c r="L2165">
        <v>0.17985000000000001</v>
      </c>
      <c r="M2165">
        <v>0.2472</v>
      </c>
      <c r="Q2165" s="14">
        <v>25.336018030041256</v>
      </c>
      <c r="R2165" s="14">
        <v>2238.625</v>
      </c>
      <c r="S2165" s="14">
        <v>714</v>
      </c>
      <c r="T2165" s="14">
        <v>1.7650000000000002E-2</v>
      </c>
      <c r="U2165" s="14">
        <v>12.600299999999999</v>
      </c>
      <c r="AA2165" s="14">
        <v>462.13918174852455</v>
      </c>
      <c r="AD2165" s="14">
        <v>1.1800000000000002</v>
      </c>
      <c r="AE2165" s="14">
        <v>0.11269499999999991</v>
      </c>
      <c r="AF2165" s="14">
        <v>9.375</v>
      </c>
      <c r="AI2165">
        <v>3.617</v>
      </c>
      <c r="AJ2165" s="14">
        <v>2.46E-2</v>
      </c>
      <c r="AK2165" s="14">
        <v>4.5591140334706415</v>
      </c>
      <c r="AL2165" s="14">
        <v>186.0046152375545</v>
      </c>
      <c r="AM2165" s="14">
        <v>191.88852813852813</v>
      </c>
      <c r="AT2165">
        <v>12.6021</v>
      </c>
      <c r="AU2165" s="14">
        <v>251.86081825147545</v>
      </c>
      <c r="AV2165" s="14">
        <v>5.7499999999999999E-3</v>
      </c>
      <c r="AW2165" s="14">
        <v>7.6820619226627613</v>
      </c>
      <c r="AX2165" s="14">
        <v>1329.2453847624456</v>
      </c>
      <c r="AY2165">
        <v>577.5</v>
      </c>
    </row>
    <row r="2166" spans="1:51" x14ac:dyDescent="0.25">
      <c r="A2166" s="2" t="s">
        <v>280</v>
      </c>
      <c r="B2166" s="6">
        <v>33602</v>
      </c>
      <c r="C2166" s="11"/>
      <c r="E2166">
        <v>236.14500000000001</v>
      </c>
      <c r="F2166">
        <v>0.1055</v>
      </c>
      <c r="G2166">
        <v>0.13195000000000001</v>
      </c>
      <c r="H2166">
        <v>0.151</v>
      </c>
      <c r="I2166">
        <v>0.16275000000000001</v>
      </c>
      <c r="J2166">
        <v>0.1837</v>
      </c>
      <c r="K2166">
        <v>0.14545</v>
      </c>
      <c r="L2166">
        <v>0.17865</v>
      </c>
      <c r="M2166">
        <v>0.24345</v>
      </c>
      <c r="Q2166" s="14">
        <v>31.775401864366859</v>
      </c>
      <c r="R2166" s="14">
        <v>2452.3999999999996</v>
      </c>
      <c r="S2166" s="14">
        <v>989.5</v>
      </c>
      <c r="T2166" s="14">
        <v>2.1299999999999999E-2</v>
      </c>
      <c r="U2166" s="14">
        <v>21.07855</v>
      </c>
      <c r="AA2166" s="14">
        <v>737.63918174852461</v>
      </c>
      <c r="AD2166" s="14">
        <v>0.995</v>
      </c>
      <c r="AE2166" s="14">
        <v>0.25478249999999997</v>
      </c>
      <c r="AF2166" s="14">
        <v>25.5</v>
      </c>
      <c r="AI2166">
        <v>2.2789999999999999</v>
      </c>
      <c r="AJ2166" s="14">
        <v>2.92E-2</v>
      </c>
      <c r="AK2166" s="14">
        <v>3.2904635242963742</v>
      </c>
      <c r="AL2166" s="14">
        <v>113.19233797520417</v>
      </c>
      <c r="AM2166" s="14">
        <v>200.84688346883468</v>
      </c>
      <c r="AT2166">
        <v>21.076350000000001</v>
      </c>
      <c r="AU2166" s="14">
        <v>251.86081825147545</v>
      </c>
      <c r="AV2166" s="14">
        <v>4.7499999999999999E-3</v>
      </c>
      <c r="AW2166" s="14">
        <v>6.3078600846113151</v>
      </c>
      <c r="AX2166" s="14">
        <v>1324.2076620247956</v>
      </c>
      <c r="AY2166">
        <v>582.5</v>
      </c>
    </row>
    <row r="2167" spans="1:51" x14ac:dyDescent="0.25">
      <c r="A2167" s="2" t="s">
        <v>280</v>
      </c>
      <c r="B2167" s="6">
        <v>33609</v>
      </c>
      <c r="C2167" s="11"/>
      <c r="E2167">
        <v>272.87</v>
      </c>
      <c r="F2167">
        <v>0.22500000000000001</v>
      </c>
      <c r="G2167">
        <v>0.19989999999999999</v>
      </c>
      <c r="H2167">
        <v>0.15705</v>
      </c>
      <c r="I2167">
        <v>0.16250000000000001</v>
      </c>
      <c r="J2167">
        <v>0.17765</v>
      </c>
      <c r="K2167">
        <v>0.14674999999999999</v>
      </c>
      <c r="L2167">
        <v>0.17465</v>
      </c>
      <c r="M2167">
        <v>0.2417</v>
      </c>
      <c r="Q2167" s="14">
        <v>27.046963427661098</v>
      </c>
      <c r="R2167" s="14">
        <v>2308.2749999999996</v>
      </c>
      <c r="S2167" s="14">
        <v>1061</v>
      </c>
      <c r="T2167" s="14">
        <v>1.925E-2</v>
      </c>
      <c r="U2167" s="14">
        <v>20.734300000000001</v>
      </c>
      <c r="AA2167" s="14">
        <v>809.13918174852461</v>
      </c>
      <c r="AD2167" s="14">
        <v>1.0449999999999999</v>
      </c>
      <c r="AE2167" s="14">
        <v>0.22858000000000098</v>
      </c>
      <c r="AF2167" s="14">
        <v>21.775000000000091</v>
      </c>
      <c r="AI2167">
        <v>0.40899999999999997</v>
      </c>
      <c r="AJ2167" s="14">
        <v>2.4799999999999999E-2</v>
      </c>
      <c r="AK2167" s="14">
        <v>0.5681206564554605</v>
      </c>
      <c r="AL2167" s="14">
        <v>22.739332589196852</v>
      </c>
      <c r="AM2167" s="14">
        <v>178.30459770114942</v>
      </c>
      <c r="AT2167">
        <v>20.424250000000001</v>
      </c>
      <c r="AU2167" s="14">
        <v>251.86081825147545</v>
      </c>
      <c r="AV2167" s="14">
        <v>3.3999999999999998E-3</v>
      </c>
      <c r="AW2167" s="14">
        <v>4.1117335822286121</v>
      </c>
      <c r="AX2167" s="14">
        <v>1202.7606674108031</v>
      </c>
      <c r="AY2167">
        <v>512.5</v>
      </c>
    </row>
    <row r="2168" spans="1:51" x14ac:dyDescent="0.25">
      <c r="A2168" s="2" t="s">
        <v>280</v>
      </c>
      <c r="B2168" s="6">
        <v>33613</v>
      </c>
      <c r="C2168" s="11"/>
      <c r="Q2168" s="14">
        <v>27.553221117511519</v>
      </c>
      <c r="R2168" s="14">
        <v>2427.6750000000002</v>
      </c>
      <c r="S2168" s="14">
        <v>1208.5</v>
      </c>
      <c r="T2168" s="14">
        <v>2.0099999999999996E-2</v>
      </c>
      <c r="U2168" s="14">
        <v>24.290849999999999</v>
      </c>
      <c r="AA2168" s="14">
        <v>956.63918174852461</v>
      </c>
      <c r="AD2168" s="14"/>
      <c r="AE2168" s="14"/>
      <c r="AF2168" s="14">
        <v>20.599999999999909</v>
      </c>
      <c r="AI2168">
        <v>0.377</v>
      </c>
      <c r="AJ2168" s="14">
        <v>1.6800000000000002E-2</v>
      </c>
      <c r="AK2168" s="14">
        <v>0.34798136184354456</v>
      </c>
      <c r="AL2168" s="14">
        <v>20.637593636276797</v>
      </c>
      <c r="AM2168" s="14">
        <v>181.66666666666669</v>
      </c>
      <c r="AT2168">
        <v>24.290849999999999</v>
      </c>
      <c r="AU2168" s="14">
        <v>251.86081825147545</v>
      </c>
      <c r="AV2168" s="14">
        <v>3.0499999999999998E-3</v>
      </c>
      <c r="AW2168" s="14">
        <v>3.5944551217387151</v>
      </c>
      <c r="AX2168" s="14">
        <v>1177.9374063637233</v>
      </c>
      <c r="AY2168">
        <v>712.5</v>
      </c>
    </row>
    <row r="2169" spans="1:51" x14ac:dyDescent="0.25">
      <c r="A2169" s="2" t="s">
        <v>280</v>
      </c>
      <c r="B2169" s="6">
        <v>33616</v>
      </c>
      <c r="C2169" s="11"/>
      <c r="E2169">
        <v>254.77500000000001</v>
      </c>
      <c r="F2169">
        <v>0.16</v>
      </c>
      <c r="G2169">
        <v>0.17330000000000001</v>
      </c>
      <c r="H2169">
        <v>0.16175</v>
      </c>
      <c r="I2169">
        <v>0.16339999999999999</v>
      </c>
      <c r="J2169">
        <v>0.18035000000000001</v>
      </c>
      <c r="K2169">
        <v>0.14530000000000001</v>
      </c>
      <c r="L2169">
        <v>0.17030000000000001</v>
      </c>
      <c r="M2169">
        <v>0.23895</v>
      </c>
      <c r="Q2169" s="14"/>
      <c r="R2169" s="14"/>
      <c r="S2169" s="14"/>
      <c r="T2169" s="14"/>
      <c r="U2169" s="14"/>
      <c r="AA2169" s="14"/>
      <c r="AD2169" s="14"/>
      <c r="AE2169" s="14"/>
      <c r="AF2169" s="14"/>
      <c r="AJ2169" s="14"/>
      <c r="AK2169" s="14"/>
      <c r="AL2169" s="14"/>
      <c r="AM2169" s="14"/>
      <c r="AU2169" s="14"/>
      <c r="AV2169" s="14"/>
      <c r="AW2169" s="14"/>
      <c r="AX2169" s="14"/>
    </row>
    <row r="2170" spans="1:51" x14ac:dyDescent="0.25">
      <c r="A2170" s="2" t="s">
        <v>280</v>
      </c>
      <c r="B2170" s="6">
        <v>33618</v>
      </c>
      <c r="C2170" s="11"/>
      <c r="Q2170" s="14"/>
      <c r="R2170" s="14">
        <v>2466</v>
      </c>
      <c r="S2170" s="14">
        <v>1254.75</v>
      </c>
      <c r="T2170" s="14">
        <v>2.1949999999999997E-2</v>
      </c>
      <c r="U2170" s="14">
        <v>27.562075</v>
      </c>
      <c r="AA2170" s="14">
        <v>1002.8891817485246</v>
      </c>
      <c r="AD2170" s="14"/>
      <c r="AE2170" s="14"/>
      <c r="AF2170" s="14"/>
      <c r="AJ2170" s="14"/>
      <c r="AK2170" s="14"/>
      <c r="AL2170" s="14"/>
      <c r="AM2170" s="14"/>
      <c r="AN2170" t="s">
        <v>935</v>
      </c>
      <c r="AT2170">
        <v>27.541762500000001</v>
      </c>
      <c r="AU2170" s="14">
        <v>251.86081825147545</v>
      </c>
      <c r="AV2170" s="14"/>
      <c r="AW2170" s="14"/>
      <c r="AX2170" s="14"/>
    </row>
    <row r="2171" spans="1:51" x14ac:dyDescent="0.25">
      <c r="A2171" s="2" t="s">
        <v>280</v>
      </c>
      <c r="B2171" s="6">
        <v>33623</v>
      </c>
      <c r="C2171" s="11" t="s">
        <v>842</v>
      </c>
      <c r="E2171">
        <v>249.54499999999999</v>
      </c>
      <c r="F2171">
        <v>0.14349999999999999</v>
      </c>
      <c r="G2171">
        <v>0.16195000000000001</v>
      </c>
      <c r="H2171">
        <v>0.16305</v>
      </c>
      <c r="I2171">
        <v>0.16635</v>
      </c>
      <c r="J2171">
        <v>0.18054999999999999</v>
      </c>
      <c r="K2171">
        <v>0.14735000000000001</v>
      </c>
      <c r="L2171">
        <v>0.16905000000000001</v>
      </c>
      <c r="M2171">
        <v>0.23185</v>
      </c>
      <c r="Q2171" s="14"/>
      <c r="R2171" s="29">
        <v>1962.8623815778597</v>
      </c>
      <c r="S2171" s="14"/>
      <c r="T2171" s="14"/>
      <c r="U2171" s="14"/>
      <c r="W2171">
        <v>3.7564357499999999E-2</v>
      </c>
      <c r="Y2171">
        <v>19640.433828204779</v>
      </c>
      <c r="AA2171">
        <v>737.78027777777788</v>
      </c>
      <c r="AD2171" s="14"/>
      <c r="AE2171" s="14"/>
      <c r="AF2171" s="14"/>
      <c r="AJ2171" s="14"/>
      <c r="AK2171" s="14"/>
      <c r="AL2171" s="14"/>
      <c r="AM2171" s="14"/>
      <c r="AN2171" t="s">
        <v>935</v>
      </c>
      <c r="AU2171" s="14"/>
      <c r="AV2171" s="14"/>
      <c r="AW2171" s="14"/>
      <c r="AX2171" s="14"/>
    </row>
    <row r="2172" spans="1:51" x14ac:dyDescent="0.25">
      <c r="A2172" s="2" t="s">
        <v>281</v>
      </c>
      <c r="B2172" s="6">
        <v>33483</v>
      </c>
      <c r="C2172" s="11"/>
      <c r="E2172">
        <v>434.01499999999999</v>
      </c>
      <c r="F2172">
        <v>0.2515</v>
      </c>
      <c r="G2172">
        <v>0.30580000000000002</v>
      </c>
      <c r="H2172">
        <v>0.2792</v>
      </c>
      <c r="I2172">
        <v>0.29915000000000003</v>
      </c>
      <c r="J2172">
        <v>0.29935</v>
      </c>
      <c r="K2172">
        <v>0.26674999999999999</v>
      </c>
      <c r="L2172">
        <v>0.31919999999999998</v>
      </c>
      <c r="M2172">
        <v>0.29825000000000002</v>
      </c>
      <c r="AJ2172" s="28"/>
    </row>
    <row r="2173" spans="1:51" x14ac:dyDescent="0.25">
      <c r="A2173" s="2" t="s">
        <v>281</v>
      </c>
      <c r="B2173" s="6">
        <v>33491</v>
      </c>
      <c r="C2173" s="11"/>
      <c r="E2173">
        <v>433.565</v>
      </c>
      <c r="F2173">
        <v>0.26100000000000001</v>
      </c>
      <c r="G2173">
        <v>0.30435000000000001</v>
      </c>
      <c r="H2173">
        <v>0.2762</v>
      </c>
      <c r="I2173">
        <v>0.29815000000000003</v>
      </c>
      <c r="J2173">
        <v>0.30014999999999997</v>
      </c>
      <c r="K2173">
        <v>0.2641</v>
      </c>
      <c r="L2173">
        <v>0.31724999999999998</v>
      </c>
      <c r="M2173">
        <v>0.29325000000000001</v>
      </c>
      <c r="AJ2173" s="28"/>
    </row>
    <row r="2174" spans="1:51" x14ac:dyDescent="0.25">
      <c r="A2174" s="2" t="s">
        <v>281</v>
      </c>
      <c r="B2174" s="6">
        <v>33497</v>
      </c>
      <c r="C2174" s="11"/>
      <c r="E2174">
        <v>435.39</v>
      </c>
      <c r="F2174">
        <v>0.28000000000000003</v>
      </c>
      <c r="G2174">
        <v>0.30259999999999998</v>
      </c>
      <c r="H2174">
        <v>0.27500000000000002</v>
      </c>
      <c r="I2174">
        <v>0.29749999999999999</v>
      </c>
      <c r="J2174">
        <v>0.29930000000000001</v>
      </c>
      <c r="K2174">
        <v>0.26050000000000001</v>
      </c>
      <c r="L2174">
        <v>0.31419999999999998</v>
      </c>
      <c r="M2174">
        <v>0.29570000000000002</v>
      </c>
      <c r="AJ2174" s="28"/>
    </row>
    <row r="2175" spans="1:51" x14ac:dyDescent="0.25">
      <c r="A2175" s="2" t="s">
        <v>281</v>
      </c>
      <c r="B2175" s="6">
        <v>33504</v>
      </c>
      <c r="C2175" s="11"/>
      <c r="E2175">
        <v>433.91500000000002</v>
      </c>
      <c r="F2175">
        <v>0.27650000000000002</v>
      </c>
      <c r="G2175">
        <v>0.30199999999999999</v>
      </c>
      <c r="H2175">
        <v>0.27445000000000003</v>
      </c>
      <c r="I2175">
        <v>0.2969</v>
      </c>
      <c r="J2175">
        <v>0.29870000000000002</v>
      </c>
      <c r="K2175">
        <v>0.25990000000000002</v>
      </c>
      <c r="L2175">
        <v>0.31359999999999999</v>
      </c>
      <c r="M2175">
        <v>0.29504999999999998</v>
      </c>
      <c r="AJ2175" s="28"/>
    </row>
    <row r="2176" spans="1:51" x14ac:dyDescent="0.25">
      <c r="A2176" s="2" t="s">
        <v>281</v>
      </c>
      <c r="B2176" s="6">
        <v>33512</v>
      </c>
      <c r="C2176" s="11"/>
      <c r="E2176">
        <v>413.12</v>
      </c>
      <c r="F2176">
        <v>0.23749999999999999</v>
      </c>
      <c r="G2176">
        <v>0.28334999999999999</v>
      </c>
      <c r="H2176">
        <v>0.26229999999999998</v>
      </c>
      <c r="I2176">
        <v>0.28789999999999999</v>
      </c>
      <c r="J2176">
        <v>0.28965000000000002</v>
      </c>
      <c r="K2176">
        <v>0.24840000000000001</v>
      </c>
      <c r="L2176">
        <v>0.31059999999999999</v>
      </c>
      <c r="M2176">
        <v>0.2918</v>
      </c>
      <c r="AJ2176" s="28"/>
    </row>
    <row r="2177" spans="1:36" x14ac:dyDescent="0.25">
      <c r="A2177" s="2" t="s">
        <v>281</v>
      </c>
      <c r="B2177" s="6">
        <v>33519</v>
      </c>
      <c r="C2177" s="11"/>
      <c r="E2177">
        <v>408.62</v>
      </c>
      <c r="F2177">
        <v>0.22850000000000001</v>
      </c>
      <c r="G2177">
        <v>0.27975</v>
      </c>
      <c r="H2177">
        <v>0.26055</v>
      </c>
      <c r="I2177">
        <v>0.28705000000000003</v>
      </c>
      <c r="J2177">
        <v>0.29025000000000001</v>
      </c>
      <c r="K2177">
        <v>0.246</v>
      </c>
      <c r="L2177">
        <v>0.30709999999999998</v>
      </c>
      <c r="M2177">
        <v>0.2878</v>
      </c>
      <c r="AJ2177" s="28"/>
    </row>
    <row r="2178" spans="1:36" x14ac:dyDescent="0.25">
      <c r="A2178" s="2" t="s">
        <v>281</v>
      </c>
      <c r="B2178" s="6">
        <v>33525</v>
      </c>
      <c r="C2178" s="11"/>
      <c r="E2178">
        <v>397.7</v>
      </c>
      <c r="F2178">
        <v>0.21299999999999999</v>
      </c>
      <c r="G2178">
        <v>0.26074999999999998</v>
      </c>
      <c r="H2178">
        <v>0.25369999999999998</v>
      </c>
      <c r="I2178">
        <v>0.28455000000000003</v>
      </c>
      <c r="J2178">
        <v>0.2863</v>
      </c>
      <c r="K2178">
        <v>0.24260000000000001</v>
      </c>
      <c r="L2178">
        <v>0.30475000000000002</v>
      </c>
      <c r="M2178">
        <v>0.28570000000000001</v>
      </c>
      <c r="AJ2178" s="28"/>
    </row>
    <row r="2179" spans="1:36" x14ac:dyDescent="0.25">
      <c r="A2179" s="2" t="s">
        <v>281</v>
      </c>
      <c r="B2179" s="6">
        <v>33532</v>
      </c>
      <c r="C2179" s="11"/>
      <c r="E2179">
        <v>378.15499999999997</v>
      </c>
      <c r="F2179">
        <v>0.1895</v>
      </c>
      <c r="G2179">
        <v>0.23769999999999999</v>
      </c>
      <c r="H2179">
        <v>0.23069999999999999</v>
      </c>
      <c r="I2179">
        <v>0.27495000000000003</v>
      </c>
      <c r="J2179">
        <v>0.27710000000000001</v>
      </c>
      <c r="K2179">
        <v>0.2364</v>
      </c>
      <c r="L2179">
        <v>0.30185000000000001</v>
      </c>
      <c r="M2179">
        <v>0.28515000000000001</v>
      </c>
      <c r="AJ2179" s="28"/>
    </row>
    <row r="2180" spans="1:36" x14ac:dyDescent="0.25">
      <c r="A2180" s="2" t="s">
        <v>281</v>
      </c>
      <c r="B2180" s="6">
        <v>33540</v>
      </c>
      <c r="C2180" s="11"/>
      <c r="E2180">
        <v>368.83</v>
      </c>
      <c r="F2180">
        <v>0.16950000000000001</v>
      </c>
      <c r="G2180">
        <v>0.23685</v>
      </c>
      <c r="H2180">
        <v>0.21884999999999999</v>
      </c>
      <c r="I2180">
        <v>0.26445000000000002</v>
      </c>
      <c r="J2180">
        <v>0.27725</v>
      </c>
      <c r="K2180">
        <v>0.23135</v>
      </c>
      <c r="L2180">
        <v>0.30404999999999999</v>
      </c>
      <c r="M2180">
        <v>0.28370000000000001</v>
      </c>
      <c r="AJ2180" s="28"/>
    </row>
    <row r="2181" spans="1:36" x14ac:dyDescent="0.25">
      <c r="A2181" s="2" t="s">
        <v>281</v>
      </c>
      <c r="B2181" s="6">
        <v>33546</v>
      </c>
      <c r="C2181" s="11"/>
      <c r="E2181">
        <v>404.04500000000002</v>
      </c>
      <c r="F2181">
        <v>0.308</v>
      </c>
      <c r="G2181">
        <v>0.26405000000000001</v>
      </c>
      <c r="H2181">
        <v>0.22425</v>
      </c>
      <c r="I2181">
        <v>0.26665</v>
      </c>
      <c r="J2181">
        <v>0.27994999999999998</v>
      </c>
      <c r="K2181">
        <v>0.2334</v>
      </c>
      <c r="L2181">
        <v>0.30309999999999998</v>
      </c>
      <c r="M2181">
        <v>0.28165000000000001</v>
      </c>
      <c r="AJ2181" s="28"/>
    </row>
    <row r="2182" spans="1:36" x14ac:dyDescent="0.25">
      <c r="A2182" s="2" t="s">
        <v>281</v>
      </c>
      <c r="B2182" s="6">
        <v>33553</v>
      </c>
      <c r="C2182" s="11"/>
      <c r="E2182">
        <v>389.2</v>
      </c>
      <c r="F2182">
        <v>0.28000000000000003</v>
      </c>
      <c r="G2182">
        <v>0.25319999999999998</v>
      </c>
      <c r="H2182">
        <v>0.21879999999999999</v>
      </c>
      <c r="I2182">
        <v>0.2581</v>
      </c>
      <c r="J2182">
        <v>0.27160000000000001</v>
      </c>
      <c r="K2182">
        <v>0.22595000000000001</v>
      </c>
      <c r="L2182">
        <v>0.29875000000000002</v>
      </c>
      <c r="M2182">
        <v>0.2792</v>
      </c>
      <c r="AJ2182" s="28"/>
    </row>
    <row r="2183" spans="1:36" x14ac:dyDescent="0.25">
      <c r="A2183" s="2" t="s">
        <v>281</v>
      </c>
      <c r="B2183" s="6">
        <v>33560</v>
      </c>
      <c r="C2183" s="11"/>
      <c r="E2183">
        <v>355.44</v>
      </c>
      <c r="F2183">
        <v>0.17899999999999999</v>
      </c>
      <c r="G2183">
        <v>0.22045000000000001</v>
      </c>
      <c r="H2183">
        <v>0.20455000000000001</v>
      </c>
      <c r="I2183">
        <v>0.24575</v>
      </c>
      <c r="J2183">
        <v>0.26319999999999999</v>
      </c>
      <c r="K2183">
        <v>0.22370000000000001</v>
      </c>
      <c r="L2183">
        <v>0.29885</v>
      </c>
      <c r="M2183">
        <v>0.28339999999999999</v>
      </c>
      <c r="AJ2183" s="28"/>
    </row>
    <row r="2184" spans="1:36" x14ac:dyDescent="0.25">
      <c r="A2184" s="2" t="s">
        <v>281</v>
      </c>
      <c r="B2184" s="6">
        <v>33574</v>
      </c>
      <c r="C2184" s="11"/>
      <c r="E2184">
        <v>362.98</v>
      </c>
      <c r="F2184">
        <v>0.2535</v>
      </c>
      <c r="G2184">
        <v>0.24199999999999999</v>
      </c>
      <c r="H2184">
        <v>0.21129999999999999</v>
      </c>
      <c r="I2184">
        <v>0.23565</v>
      </c>
      <c r="J2184">
        <v>0.23880000000000001</v>
      </c>
      <c r="K2184">
        <v>0.21010000000000001</v>
      </c>
      <c r="L2184">
        <v>0.28670000000000001</v>
      </c>
      <c r="M2184">
        <v>0.2737</v>
      </c>
      <c r="AJ2184" s="28"/>
    </row>
    <row r="2185" spans="1:36" x14ac:dyDescent="0.25">
      <c r="A2185" s="2" t="s">
        <v>281</v>
      </c>
      <c r="B2185" s="6">
        <v>33581</v>
      </c>
      <c r="C2185" s="11"/>
      <c r="E2185">
        <v>350.11</v>
      </c>
      <c r="F2185">
        <v>0.20899999999999999</v>
      </c>
      <c r="G2185">
        <v>0.23955000000000001</v>
      </c>
      <c r="H2185">
        <v>0.21304999999999999</v>
      </c>
      <c r="I2185">
        <v>0.23580000000000001</v>
      </c>
      <c r="J2185">
        <v>0.23305000000000001</v>
      </c>
      <c r="K2185">
        <v>0.2041</v>
      </c>
      <c r="L2185">
        <v>0.27950000000000003</v>
      </c>
      <c r="M2185">
        <v>0.27300000000000002</v>
      </c>
      <c r="AJ2185" s="28"/>
    </row>
    <row r="2186" spans="1:36" x14ac:dyDescent="0.25">
      <c r="A2186" s="2" t="s">
        <v>281</v>
      </c>
      <c r="B2186" s="6">
        <v>33588</v>
      </c>
      <c r="C2186" s="11"/>
      <c r="E2186">
        <v>340.73</v>
      </c>
      <c r="F2186">
        <v>0.183</v>
      </c>
      <c r="G2186">
        <v>0.2341</v>
      </c>
      <c r="H2186">
        <v>0.20669999999999999</v>
      </c>
      <c r="I2186">
        <v>0.22925000000000001</v>
      </c>
      <c r="J2186">
        <v>0.2331</v>
      </c>
      <c r="K2186">
        <v>0.20444999999999999</v>
      </c>
      <c r="L2186">
        <v>0.2782</v>
      </c>
      <c r="M2186">
        <v>0.2697</v>
      </c>
      <c r="AJ2186" s="28"/>
    </row>
    <row r="2187" spans="1:36" x14ac:dyDescent="0.25">
      <c r="A2187" s="2" t="s">
        <v>281</v>
      </c>
      <c r="B2187" s="6">
        <v>33595</v>
      </c>
      <c r="C2187" s="11"/>
      <c r="E2187">
        <v>327.82499999999999</v>
      </c>
      <c r="F2187">
        <v>0.16450000000000001</v>
      </c>
      <c r="G2187">
        <v>0.22459999999999999</v>
      </c>
      <c r="H2187">
        <v>0.20324999999999999</v>
      </c>
      <c r="I2187">
        <v>0.21704999999999999</v>
      </c>
      <c r="J2187">
        <v>0.22059999999999999</v>
      </c>
      <c r="K2187">
        <v>0.20150000000000001</v>
      </c>
      <c r="L2187">
        <v>0.27415</v>
      </c>
      <c r="M2187">
        <v>0.26695000000000002</v>
      </c>
      <c r="AJ2187" s="28"/>
    </row>
    <row r="2188" spans="1:36" x14ac:dyDescent="0.25">
      <c r="A2188" s="2" t="s">
        <v>281</v>
      </c>
      <c r="B2188" s="6">
        <v>33602</v>
      </c>
      <c r="C2188" s="11"/>
      <c r="E2188">
        <v>365.22</v>
      </c>
      <c r="F2188">
        <v>0.33</v>
      </c>
      <c r="G2188">
        <v>0.24224999999999999</v>
      </c>
      <c r="H2188">
        <v>0.20745</v>
      </c>
      <c r="I2188">
        <v>0.2172</v>
      </c>
      <c r="J2188">
        <v>0.21790000000000001</v>
      </c>
      <c r="K2188">
        <v>0.20175000000000001</v>
      </c>
      <c r="L2188">
        <v>0.27250000000000002</v>
      </c>
      <c r="M2188">
        <v>0.27410000000000001</v>
      </c>
      <c r="AJ2188" s="28"/>
    </row>
    <row r="2189" spans="1:36" x14ac:dyDescent="0.25">
      <c r="A2189" s="2" t="s">
        <v>281</v>
      </c>
      <c r="B2189" s="6">
        <v>33609</v>
      </c>
      <c r="C2189" s="11"/>
      <c r="E2189">
        <v>331.67500000000001</v>
      </c>
      <c r="F2189">
        <v>0.188</v>
      </c>
      <c r="G2189">
        <v>0.22925000000000001</v>
      </c>
      <c r="H2189">
        <v>0.20300000000000001</v>
      </c>
      <c r="I2189">
        <v>0.21440000000000001</v>
      </c>
      <c r="J2189">
        <v>0.21529999999999999</v>
      </c>
      <c r="K2189">
        <v>0.2031</v>
      </c>
      <c r="L2189">
        <v>0.27184999999999998</v>
      </c>
      <c r="M2189">
        <v>0.26695000000000002</v>
      </c>
      <c r="AJ2189" s="28"/>
    </row>
    <row r="2190" spans="1:36" x14ac:dyDescent="0.25">
      <c r="A2190" s="2" t="s">
        <v>281</v>
      </c>
      <c r="B2190" s="6">
        <v>33616</v>
      </c>
      <c r="C2190" s="11"/>
      <c r="E2190">
        <v>321.30500000000001</v>
      </c>
      <c r="F2190">
        <v>0.156</v>
      </c>
      <c r="G2190">
        <v>0.23055</v>
      </c>
      <c r="H2190">
        <v>0.2024</v>
      </c>
      <c r="I2190">
        <v>0.21195</v>
      </c>
      <c r="J2190">
        <v>0.21104999999999999</v>
      </c>
      <c r="K2190">
        <v>0.19819999999999999</v>
      </c>
      <c r="L2190">
        <v>0.26669999999999999</v>
      </c>
      <c r="M2190">
        <v>0.25935000000000002</v>
      </c>
      <c r="AJ2190" s="28"/>
    </row>
    <row r="2191" spans="1:36" x14ac:dyDescent="0.25">
      <c r="A2191" s="2" t="s">
        <v>281</v>
      </c>
      <c r="B2191" s="6">
        <v>33623</v>
      </c>
      <c r="C2191" s="11"/>
      <c r="E2191">
        <v>305.25</v>
      </c>
      <c r="F2191">
        <v>0.16200000000000001</v>
      </c>
      <c r="G2191">
        <v>0.1958</v>
      </c>
      <c r="H2191">
        <v>0.18675</v>
      </c>
      <c r="I2191">
        <v>0.20219999999999999</v>
      </c>
      <c r="J2191">
        <v>0.19894999999999999</v>
      </c>
      <c r="K2191">
        <v>0.19234999999999999</v>
      </c>
      <c r="L2191">
        <v>0.26064999999999999</v>
      </c>
      <c r="M2191">
        <v>0.25509999999999999</v>
      </c>
      <c r="AJ2191" s="28"/>
    </row>
    <row r="2192" spans="1:36" x14ac:dyDescent="0.25">
      <c r="A2192" s="2" t="s">
        <v>282</v>
      </c>
      <c r="B2192" s="6">
        <v>33483</v>
      </c>
      <c r="C2192" s="11"/>
      <c r="E2192">
        <v>424.60500000000002</v>
      </c>
      <c r="F2192">
        <v>0.23050000000000001</v>
      </c>
      <c r="G2192">
        <v>0.30795</v>
      </c>
      <c r="H2192">
        <v>0.28620000000000001</v>
      </c>
      <c r="I2192">
        <v>0.30435000000000001</v>
      </c>
      <c r="J2192">
        <v>0.28420000000000001</v>
      </c>
      <c r="K2192">
        <v>0.31069999999999998</v>
      </c>
      <c r="L2192">
        <v>0.26879999999999998</v>
      </c>
      <c r="M2192">
        <v>0.26064999999999999</v>
      </c>
      <c r="AJ2192" s="28"/>
    </row>
    <row r="2193" spans="1:36" x14ac:dyDescent="0.25">
      <c r="A2193" s="2" t="s">
        <v>282</v>
      </c>
      <c r="B2193" s="6">
        <v>33491</v>
      </c>
      <c r="C2193" s="11"/>
      <c r="E2193">
        <v>423.19</v>
      </c>
      <c r="F2193">
        <v>0.24</v>
      </c>
      <c r="G2193">
        <v>0.3049</v>
      </c>
      <c r="H2193">
        <v>0.27925</v>
      </c>
      <c r="I2193">
        <v>0.30375000000000002</v>
      </c>
      <c r="J2193">
        <v>0.28284999999999999</v>
      </c>
      <c r="K2193">
        <v>0.31069999999999998</v>
      </c>
      <c r="L2193">
        <v>0.26505000000000001</v>
      </c>
      <c r="M2193">
        <v>0.25890000000000002</v>
      </c>
      <c r="AJ2193" s="28"/>
    </row>
    <row r="2194" spans="1:36" x14ac:dyDescent="0.25">
      <c r="A2194" s="2" t="s">
        <v>282</v>
      </c>
      <c r="B2194" s="6">
        <v>33497</v>
      </c>
      <c r="C2194" s="11"/>
      <c r="E2194">
        <v>422.84500000000003</v>
      </c>
      <c r="F2194">
        <v>0.2505</v>
      </c>
      <c r="G2194">
        <v>0.30325000000000002</v>
      </c>
      <c r="H2194">
        <v>0.28220000000000001</v>
      </c>
      <c r="I2194">
        <v>0.30359999999999998</v>
      </c>
      <c r="J2194">
        <v>0.27905000000000002</v>
      </c>
      <c r="K2194">
        <v>0.30559999999999998</v>
      </c>
      <c r="L2194">
        <v>0.2616</v>
      </c>
      <c r="M2194">
        <v>0.25685000000000002</v>
      </c>
      <c r="AJ2194" s="28"/>
    </row>
    <row r="2195" spans="1:36" x14ac:dyDescent="0.25">
      <c r="A2195" s="2" t="s">
        <v>282</v>
      </c>
      <c r="B2195" s="6">
        <v>33504</v>
      </c>
      <c r="C2195" s="11"/>
      <c r="E2195">
        <v>422.29500000000002</v>
      </c>
      <c r="F2195">
        <v>0.2515</v>
      </c>
      <c r="G2195">
        <v>0.30264999999999997</v>
      </c>
      <c r="H2195">
        <v>0.28165000000000001</v>
      </c>
      <c r="I2195">
        <v>0.30299999999999999</v>
      </c>
      <c r="J2195">
        <v>0.27844999999999998</v>
      </c>
      <c r="K2195">
        <v>0.30495</v>
      </c>
      <c r="L2195">
        <v>0.2611</v>
      </c>
      <c r="M2195">
        <v>0.25635000000000002</v>
      </c>
      <c r="AJ2195" s="28"/>
    </row>
    <row r="2196" spans="1:36" x14ac:dyDescent="0.25">
      <c r="A2196" s="2" t="s">
        <v>282</v>
      </c>
      <c r="B2196" s="6">
        <v>33512</v>
      </c>
      <c r="C2196" s="11"/>
      <c r="E2196">
        <v>402.67</v>
      </c>
      <c r="F2196">
        <v>0.20799999999999999</v>
      </c>
      <c r="G2196">
        <v>0.28594999999999998</v>
      </c>
      <c r="H2196">
        <v>0.27705000000000002</v>
      </c>
      <c r="I2196">
        <v>0.29504999999999998</v>
      </c>
      <c r="J2196">
        <v>0.26989999999999997</v>
      </c>
      <c r="K2196">
        <v>0.30014999999999997</v>
      </c>
      <c r="L2196">
        <v>0.24934999999999999</v>
      </c>
      <c r="M2196">
        <v>0.25580000000000003</v>
      </c>
      <c r="AJ2196" s="28"/>
    </row>
    <row r="2197" spans="1:36" x14ac:dyDescent="0.25">
      <c r="A2197" s="2" t="s">
        <v>282</v>
      </c>
      <c r="B2197" s="6">
        <v>33519</v>
      </c>
      <c r="C2197" s="11"/>
      <c r="E2197">
        <v>396.36500000000001</v>
      </c>
      <c r="F2197">
        <v>0.20499999999999999</v>
      </c>
      <c r="G2197">
        <v>0.27905000000000002</v>
      </c>
      <c r="H2197">
        <v>0.2707</v>
      </c>
      <c r="I2197">
        <v>0.29944999999999999</v>
      </c>
      <c r="J2197">
        <v>0.26369999999999999</v>
      </c>
      <c r="K2197">
        <v>0.29449999999999998</v>
      </c>
      <c r="L2197">
        <v>0.24299999999999999</v>
      </c>
      <c r="M2197">
        <v>0.25285000000000002</v>
      </c>
      <c r="AJ2197" s="28"/>
    </row>
    <row r="2198" spans="1:36" x14ac:dyDescent="0.25">
      <c r="A2198" s="2" t="s">
        <v>282</v>
      </c>
      <c r="B2198" s="6">
        <v>33525</v>
      </c>
      <c r="C2198" s="11"/>
      <c r="E2198">
        <v>384.19</v>
      </c>
      <c r="F2198">
        <v>0.17899999999999999</v>
      </c>
      <c r="G2198">
        <v>0.25874999999999998</v>
      </c>
      <c r="H2198">
        <v>0.26745000000000002</v>
      </c>
      <c r="I2198">
        <v>0.29315000000000002</v>
      </c>
      <c r="J2198">
        <v>0.26090000000000002</v>
      </c>
      <c r="K2198">
        <v>0.29525000000000001</v>
      </c>
      <c r="L2198">
        <v>0.2392</v>
      </c>
      <c r="M2198">
        <v>0.2545</v>
      </c>
      <c r="AJ2198" s="28"/>
    </row>
    <row r="2199" spans="1:36" x14ac:dyDescent="0.25">
      <c r="A2199" s="2" t="s">
        <v>282</v>
      </c>
      <c r="B2199" s="6">
        <v>33532</v>
      </c>
      <c r="C2199" s="11"/>
      <c r="E2199">
        <v>366.08499999999998</v>
      </c>
      <c r="F2199">
        <v>0.14949999999999999</v>
      </c>
      <c r="G2199">
        <v>0.23280000000000001</v>
      </c>
      <c r="H2199">
        <v>0.25369999999999998</v>
      </c>
      <c r="I2199">
        <v>0.28820000000000001</v>
      </c>
      <c r="J2199">
        <v>0.25840000000000002</v>
      </c>
      <c r="K2199">
        <v>0.28970000000000001</v>
      </c>
      <c r="L2199">
        <v>0.23325000000000001</v>
      </c>
      <c r="M2199">
        <v>0.24975</v>
      </c>
      <c r="AJ2199" s="28"/>
    </row>
    <row r="2200" spans="1:36" x14ac:dyDescent="0.25">
      <c r="A2200" s="2" t="s">
        <v>282</v>
      </c>
      <c r="B2200" s="6">
        <v>33540</v>
      </c>
      <c r="C2200" s="11"/>
      <c r="E2200">
        <v>359.33</v>
      </c>
      <c r="F2200">
        <v>0.155</v>
      </c>
      <c r="G2200">
        <v>0.2303</v>
      </c>
      <c r="H2200">
        <v>0.24825</v>
      </c>
      <c r="I2200">
        <v>0.28499999999999998</v>
      </c>
      <c r="J2200">
        <v>0.24784999999999999</v>
      </c>
      <c r="K2200">
        <v>0.28510000000000002</v>
      </c>
      <c r="L2200">
        <v>0.22314999999999999</v>
      </c>
      <c r="M2200">
        <v>0.24399999999999999</v>
      </c>
      <c r="AJ2200" s="28"/>
    </row>
    <row r="2201" spans="1:36" x14ac:dyDescent="0.25">
      <c r="A2201" s="2" t="s">
        <v>282</v>
      </c>
      <c r="B2201" s="6">
        <v>33546</v>
      </c>
      <c r="C2201" s="11"/>
      <c r="E2201">
        <v>394.20499999999998</v>
      </c>
      <c r="F2201">
        <v>0.29699999999999999</v>
      </c>
      <c r="G2201">
        <v>0.26079999999999998</v>
      </c>
      <c r="H2201">
        <v>0.249</v>
      </c>
      <c r="I2201">
        <v>0.28410000000000002</v>
      </c>
      <c r="J2201">
        <v>0.25395000000000001</v>
      </c>
      <c r="K2201">
        <v>0.28770000000000001</v>
      </c>
      <c r="L2201">
        <v>0.21640000000000001</v>
      </c>
      <c r="M2201">
        <v>0.24415000000000001</v>
      </c>
      <c r="AJ2201" s="28"/>
    </row>
    <row r="2202" spans="1:36" x14ac:dyDescent="0.25">
      <c r="A2202" s="2" t="s">
        <v>282</v>
      </c>
      <c r="B2202" s="6">
        <v>33553</v>
      </c>
      <c r="C2202" s="11"/>
      <c r="E2202">
        <v>377.63499999999999</v>
      </c>
      <c r="F2202">
        <v>0.25950000000000001</v>
      </c>
      <c r="G2202">
        <v>0.25214999999999999</v>
      </c>
      <c r="H2202">
        <v>0.24790000000000001</v>
      </c>
      <c r="I2202">
        <v>0.27839999999999998</v>
      </c>
      <c r="J2202">
        <v>0.23924999999999999</v>
      </c>
      <c r="K2202">
        <v>0.28025</v>
      </c>
      <c r="L2202">
        <v>0.21115</v>
      </c>
      <c r="M2202">
        <v>0.23915</v>
      </c>
      <c r="AJ2202" s="28"/>
    </row>
    <row r="2203" spans="1:36" x14ac:dyDescent="0.25">
      <c r="A2203" s="2" t="s">
        <v>282</v>
      </c>
      <c r="B2203" s="6">
        <v>33560</v>
      </c>
      <c r="C2203" s="11"/>
      <c r="E2203">
        <v>345.08499999999998</v>
      </c>
      <c r="F2203">
        <v>0.14699999999999999</v>
      </c>
      <c r="G2203">
        <v>0.22894999999999999</v>
      </c>
      <c r="H2203">
        <v>0.2397</v>
      </c>
      <c r="I2203">
        <v>0.27150000000000002</v>
      </c>
      <c r="J2203">
        <v>0.23955000000000001</v>
      </c>
      <c r="K2203">
        <v>0.2722</v>
      </c>
      <c r="L2203">
        <v>0.20710000000000001</v>
      </c>
      <c r="M2203">
        <v>0.23885000000000001</v>
      </c>
      <c r="AJ2203" s="28"/>
    </row>
    <row r="2204" spans="1:36" x14ac:dyDescent="0.25">
      <c r="A2204" s="2" t="s">
        <v>282</v>
      </c>
      <c r="B2204" s="6">
        <v>33574</v>
      </c>
      <c r="C2204" s="11"/>
      <c r="E2204">
        <v>344.60500000000002</v>
      </c>
      <c r="F2204">
        <v>0.21199999999999999</v>
      </c>
      <c r="G2204">
        <v>0.23530000000000001</v>
      </c>
      <c r="H2204">
        <v>0.23769999999999999</v>
      </c>
      <c r="I2204">
        <v>0.25829999999999997</v>
      </c>
      <c r="J2204">
        <v>0.22105</v>
      </c>
      <c r="K2204">
        <v>0.25290000000000001</v>
      </c>
      <c r="L2204">
        <v>0.18920000000000001</v>
      </c>
      <c r="M2204">
        <v>0.23315</v>
      </c>
      <c r="AJ2204" s="28"/>
    </row>
    <row r="2205" spans="1:36" x14ac:dyDescent="0.25">
      <c r="A2205" s="2" t="s">
        <v>282</v>
      </c>
      <c r="B2205" s="6">
        <v>33581</v>
      </c>
      <c r="C2205" s="11"/>
      <c r="E2205">
        <v>333.88499999999999</v>
      </c>
      <c r="F2205">
        <v>0.18</v>
      </c>
      <c r="G2205">
        <v>0.23805000000000001</v>
      </c>
      <c r="H2205">
        <v>0.23899999999999999</v>
      </c>
      <c r="I2205">
        <v>0.25330000000000003</v>
      </c>
      <c r="J2205">
        <v>0.21535000000000001</v>
      </c>
      <c r="K2205">
        <v>0.24595</v>
      </c>
      <c r="L2205">
        <v>0.18415000000000001</v>
      </c>
      <c r="M2205">
        <v>0.22725000000000001</v>
      </c>
      <c r="AJ2205" s="28"/>
    </row>
    <row r="2206" spans="1:36" x14ac:dyDescent="0.25">
      <c r="A2206" s="2" t="s">
        <v>282</v>
      </c>
      <c r="B2206" s="6">
        <v>33588</v>
      </c>
      <c r="C2206" s="11"/>
      <c r="E2206">
        <v>333.16</v>
      </c>
      <c r="F2206">
        <v>0.18</v>
      </c>
      <c r="G2206">
        <v>0.23774999999999999</v>
      </c>
      <c r="H2206">
        <v>0.24060000000000001</v>
      </c>
      <c r="I2206">
        <v>0.25814999999999999</v>
      </c>
      <c r="J2206">
        <v>0.21579999999999999</v>
      </c>
      <c r="K2206">
        <v>0.24015</v>
      </c>
      <c r="L2206">
        <v>0.18135000000000001</v>
      </c>
      <c r="M2206">
        <v>0.224</v>
      </c>
      <c r="AJ2206" s="28"/>
    </row>
    <row r="2207" spans="1:36" x14ac:dyDescent="0.25">
      <c r="A2207" s="2" t="s">
        <v>282</v>
      </c>
      <c r="B2207" s="6">
        <v>33595</v>
      </c>
      <c r="C2207" s="11"/>
      <c r="E2207">
        <v>319.87</v>
      </c>
      <c r="F2207">
        <v>0.16200000000000001</v>
      </c>
      <c r="G2207">
        <v>0.22239999999999999</v>
      </c>
      <c r="H2207">
        <v>0.23044999999999999</v>
      </c>
      <c r="I2207">
        <v>0.24975</v>
      </c>
      <c r="J2207">
        <v>0.21035000000000001</v>
      </c>
      <c r="K2207">
        <v>0.23930000000000001</v>
      </c>
      <c r="L2207">
        <v>0.17385</v>
      </c>
      <c r="M2207">
        <v>0.2225</v>
      </c>
      <c r="AJ2207" s="28"/>
    </row>
    <row r="2208" spans="1:36" x14ac:dyDescent="0.25">
      <c r="A2208" s="2" t="s">
        <v>282</v>
      </c>
      <c r="B2208" s="6">
        <v>33602</v>
      </c>
      <c r="C2208" s="11"/>
      <c r="E2208">
        <v>353.4</v>
      </c>
      <c r="F2208">
        <v>0.317</v>
      </c>
      <c r="G2208">
        <v>0.24415000000000001</v>
      </c>
      <c r="H2208">
        <v>0.2356</v>
      </c>
      <c r="I2208">
        <v>0.25185000000000002</v>
      </c>
      <c r="J2208">
        <v>0.20455000000000001</v>
      </c>
      <c r="K2208">
        <v>0.22900000000000001</v>
      </c>
      <c r="L2208">
        <v>0.17480000000000001</v>
      </c>
      <c r="M2208">
        <v>0.22009999999999999</v>
      </c>
      <c r="AJ2208" s="28"/>
    </row>
    <row r="2209" spans="1:50" x14ac:dyDescent="0.25">
      <c r="A2209" s="2" t="s">
        <v>282</v>
      </c>
      <c r="B2209" s="6">
        <v>33609</v>
      </c>
      <c r="C2209" s="11"/>
      <c r="E2209">
        <v>332.37</v>
      </c>
      <c r="F2209">
        <v>0.217</v>
      </c>
      <c r="G2209">
        <v>0.2455</v>
      </c>
      <c r="H2209">
        <v>0.23555000000000001</v>
      </c>
      <c r="I2209">
        <v>0.24615000000000001</v>
      </c>
      <c r="J2209">
        <v>0.2087</v>
      </c>
      <c r="K2209">
        <v>0.2276</v>
      </c>
      <c r="L2209">
        <v>0.17215</v>
      </c>
      <c r="M2209">
        <v>0.21840000000000001</v>
      </c>
      <c r="AJ2209" s="28"/>
    </row>
    <row r="2210" spans="1:50" x14ac:dyDescent="0.25">
      <c r="A2210" s="2" t="s">
        <v>282</v>
      </c>
      <c r="B2210" s="6">
        <v>33616</v>
      </c>
      <c r="C2210" s="11"/>
      <c r="E2210">
        <v>321.32499999999999</v>
      </c>
      <c r="F2210">
        <v>0.185</v>
      </c>
      <c r="G2210">
        <v>0.24525</v>
      </c>
      <c r="H2210">
        <v>0.23549999999999999</v>
      </c>
      <c r="I2210">
        <v>0.24274999999999999</v>
      </c>
      <c r="J2210">
        <v>0.2</v>
      </c>
      <c r="K2210">
        <v>0.222</v>
      </c>
      <c r="L2210">
        <v>0.16830000000000001</v>
      </c>
      <c r="M2210">
        <v>0.21565000000000001</v>
      </c>
      <c r="AJ2210" s="28"/>
    </row>
    <row r="2211" spans="1:50" x14ac:dyDescent="0.25">
      <c r="A2211" s="2" t="s">
        <v>282</v>
      </c>
      <c r="B2211" s="6">
        <v>33623</v>
      </c>
      <c r="C2211" s="11"/>
      <c r="E2211">
        <v>301.95999999999998</v>
      </c>
      <c r="F2211">
        <v>0.17349999999999999</v>
      </c>
      <c r="G2211">
        <v>0.2157</v>
      </c>
      <c r="H2211">
        <v>0.22545000000000001</v>
      </c>
      <c r="I2211">
        <v>0.22305</v>
      </c>
      <c r="J2211">
        <v>0.19284999999999999</v>
      </c>
      <c r="K2211">
        <v>0.20860000000000001</v>
      </c>
      <c r="L2211">
        <v>0.16495000000000001</v>
      </c>
      <c r="M2211">
        <v>0.2114</v>
      </c>
      <c r="AJ2211" s="28"/>
    </row>
    <row r="2212" spans="1:50" x14ac:dyDescent="0.25">
      <c r="A2212" s="2" t="s">
        <v>311</v>
      </c>
      <c r="B2212" s="6">
        <v>38274</v>
      </c>
      <c r="C2212" s="11"/>
      <c r="AR2212">
        <v>0</v>
      </c>
    </row>
    <row r="2213" spans="1:50" x14ac:dyDescent="0.25">
      <c r="A2213" s="2" t="s">
        <v>311</v>
      </c>
      <c r="B2213" s="6">
        <v>38418</v>
      </c>
      <c r="C2213" s="11"/>
      <c r="AR2213">
        <v>20</v>
      </c>
    </row>
    <row r="2214" spans="1:50" x14ac:dyDescent="0.25">
      <c r="A2214" s="2" t="s">
        <v>311</v>
      </c>
      <c r="B2214" s="6">
        <v>38425</v>
      </c>
      <c r="C2214" s="11"/>
      <c r="R2214">
        <v>41.257399999999997</v>
      </c>
    </row>
    <row r="2215" spans="1:50" x14ac:dyDescent="0.25">
      <c r="A2215" s="2" t="s">
        <v>311</v>
      </c>
      <c r="B2215" s="6">
        <v>38438</v>
      </c>
      <c r="C2215" s="11"/>
      <c r="R2215">
        <v>100.196</v>
      </c>
    </row>
    <row r="2216" spans="1:50" x14ac:dyDescent="0.25">
      <c r="A2216" s="2" t="s">
        <v>311</v>
      </c>
      <c r="B2216" s="6">
        <v>38452</v>
      </c>
      <c r="C2216" s="11"/>
      <c r="R2216">
        <v>235.756</v>
      </c>
      <c r="AF2216">
        <v>17.681699999999999</v>
      </c>
      <c r="AL2216">
        <v>70.726900000000001</v>
      </c>
      <c r="AX2216">
        <v>76.620800000000003</v>
      </c>
    </row>
    <row r="2217" spans="1:50" x14ac:dyDescent="0.25">
      <c r="A2217" s="2" t="s">
        <v>311</v>
      </c>
      <c r="B2217" s="6">
        <v>38454</v>
      </c>
      <c r="C2217" s="11"/>
      <c r="AR2217">
        <v>24</v>
      </c>
    </row>
    <row r="2218" spans="1:50" x14ac:dyDescent="0.25">
      <c r="A2218" s="2" t="s">
        <v>311</v>
      </c>
      <c r="B2218" s="6">
        <v>38457</v>
      </c>
      <c r="C2218" s="11"/>
      <c r="AR2218">
        <v>30</v>
      </c>
    </row>
    <row r="2219" spans="1:50" x14ac:dyDescent="0.25">
      <c r="A2219" s="2" t="s">
        <v>311</v>
      </c>
      <c r="B2219" s="6">
        <v>38459</v>
      </c>
      <c r="C2219" s="11"/>
      <c r="R2219">
        <v>259.33199999999999</v>
      </c>
      <c r="AF2219">
        <v>11.787800000000001</v>
      </c>
      <c r="AI2219">
        <v>1.4011499999999999</v>
      </c>
      <c r="AL2219">
        <v>123.77200000000001</v>
      </c>
      <c r="AX2219">
        <v>141.45400000000001</v>
      </c>
    </row>
    <row r="2220" spans="1:50" x14ac:dyDescent="0.25">
      <c r="A2220" s="2" t="s">
        <v>311</v>
      </c>
      <c r="B2220" s="6">
        <v>38465</v>
      </c>
      <c r="C2220" s="11"/>
      <c r="R2220">
        <v>394.892</v>
      </c>
      <c r="AF2220">
        <v>17.681699999999999</v>
      </c>
      <c r="AI2220">
        <v>3.02841</v>
      </c>
      <c r="AL2220">
        <v>159.136</v>
      </c>
      <c r="AX2220">
        <v>200.393</v>
      </c>
    </row>
    <row r="2221" spans="1:50" x14ac:dyDescent="0.25">
      <c r="A2221" s="2" t="s">
        <v>311</v>
      </c>
      <c r="B2221" s="6">
        <v>38472</v>
      </c>
      <c r="C2221" s="11"/>
      <c r="R2221">
        <v>506.87599999999998</v>
      </c>
      <c r="AF2221">
        <v>11.787800000000001</v>
      </c>
      <c r="AI2221">
        <v>3.7477399999999998</v>
      </c>
      <c r="AL2221">
        <v>153.24199999999999</v>
      </c>
      <c r="AX2221">
        <v>300.589</v>
      </c>
    </row>
    <row r="2222" spans="1:50" x14ac:dyDescent="0.25">
      <c r="A2222" s="2" t="s">
        <v>311</v>
      </c>
      <c r="B2222" s="6">
        <v>38480</v>
      </c>
      <c r="C2222" s="11"/>
      <c r="R2222">
        <v>666.01199999999994</v>
      </c>
      <c r="AF2222">
        <v>41.257399999999997</v>
      </c>
      <c r="AI2222">
        <v>3.5118399999999999</v>
      </c>
      <c r="AL2222">
        <v>218.07499999999999</v>
      </c>
      <c r="AX2222">
        <v>412.57400000000001</v>
      </c>
    </row>
    <row r="2223" spans="1:50" x14ac:dyDescent="0.25">
      <c r="A2223" s="2" t="s">
        <v>311</v>
      </c>
      <c r="B2223" s="6">
        <v>38486</v>
      </c>
      <c r="C2223" s="11"/>
      <c r="R2223">
        <v>854.61699999999996</v>
      </c>
      <c r="AF2223">
        <v>47.151299999999999</v>
      </c>
      <c r="AI2223">
        <v>3.28382</v>
      </c>
      <c r="AL2223">
        <v>194.499</v>
      </c>
      <c r="AX2223">
        <v>618.86099999999999</v>
      </c>
    </row>
    <row r="2224" spans="1:50" x14ac:dyDescent="0.25">
      <c r="A2224" s="2" t="s">
        <v>311</v>
      </c>
      <c r="B2224" s="6">
        <v>38492</v>
      </c>
      <c r="C2224" s="11"/>
      <c r="R2224">
        <v>1113.95</v>
      </c>
      <c r="AF2224">
        <v>53.045200000000001</v>
      </c>
      <c r="AI2224">
        <v>3.0244300000000002</v>
      </c>
      <c r="AL2224">
        <v>153.24199999999999</v>
      </c>
      <c r="AR2224">
        <v>39</v>
      </c>
      <c r="AX2224">
        <v>548.13400000000001</v>
      </c>
    </row>
    <row r="2225" spans="1:51" x14ac:dyDescent="0.25">
      <c r="A2225" s="2" t="s">
        <v>311</v>
      </c>
      <c r="B2225" s="6">
        <v>38500</v>
      </c>
      <c r="C2225" s="11"/>
      <c r="R2225">
        <v>1119.8399999999999</v>
      </c>
      <c r="S2225">
        <v>91.690700000000007</v>
      </c>
      <c r="AF2225">
        <v>82.514700000000005</v>
      </c>
      <c r="AI2225">
        <v>2.9529399999999999</v>
      </c>
      <c r="AL2225">
        <v>159.136</v>
      </c>
      <c r="AX2225">
        <v>719.05700000000002</v>
      </c>
    </row>
    <row r="2226" spans="1:51" x14ac:dyDescent="0.25">
      <c r="A2226" s="2" t="s">
        <v>311</v>
      </c>
      <c r="B2226" s="6">
        <v>38504</v>
      </c>
      <c r="C2226" s="11"/>
      <c r="AR2226">
        <v>50</v>
      </c>
    </row>
    <row r="2227" spans="1:51" x14ac:dyDescent="0.25">
      <c r="A2227" s="2" t="s">
        <v>311</v>
      </c>
      <c r="B2227" s="6">
        <v>38506</v>
      </c>
      <c r="C2227" s="11"/>
      <c r="R2227">
        <v>1408.64</v>
      </c>
      <c r="S2227">
        <v>162.55500000000001</v>
      </c>
      <c r="AF2227">
        <v>100.196</v>
      </c>
      <c r="AI2227">
        <v>3.0223399999999998</v>
      </c>
      <c r="AL2227">
        <v>165.029</v>
      </c>
      <c r="AX2227">
        <v>795.678</v>
      </c>
    </row>
    <row r="2228" spans="1:51" x14ac:dyDescent="0.25">
      <c r="A2228" s="2" t="s">
        <v>311</v>
      </c>
      <c r="B2228" s="6">
        <v>38513</v>
      </c>
      <c r="C2228" s="11"/>
      <c r="R2228">
        <v>1532.42</v>
      </c>
      <c r="S2228">
        <v>215.74199999999999</v>
      </c>
      <c r="AF2228">
        <v>123.77200000000001</v>
      </c>
      <c r="AI2228">
        <v>2.67685</v>
      </c>
      <c r="AL2228">
        <v>135.56</v>
      </c>
      <c r="AX2228">
        <v>760.31399999999996</v>
      </c>
    </row>
    <row r="2229" spans="1:51" x14ac:dyDescent="0.25">
      <c r="A2229" s="2" t="s">
        <v>311</v>
      </c>
      <c r="B2229" s="6">
        <v>38517</v>
      </c>
      <c r="C2229" s="11"/>
      <c r="AR2229">
        <v>69</v>
      </c>
    </row>
    <row r="2230" spans="1:51" x14ac:dyDescent="0.25">
      <c r="A2230" s="2" t="s">
        <v>311</v>
      </c>
      <c r="B2230" s="6">
        <v>38520</v>
      </c>
      <c r="C2230" s="11"/>
      <c r="R2230">
        <v>1732.81</v>
      </c>
      <c r="S2230">
        <v>380.73200000000003</v>
      </c>
      <c r="AF2230">
        <v>153.24199999999999</v>
      </c>
      <c r="AI2230">
        <v>2.2374499999999999</v>
      </c>
      <c r="AL2230">
        <v>88.408600000000007</v>
      </c>
      <c r="AX2230">
        <v>736.73900000000003</v>
      </c>
    </row>
    <row r="2231" spans="1:51" x14ac:dyDescent="0.25">
      <c r="A2231" s="2" t="s">
        <v>311</v>
      </c>
      <c r="B2231" s="6">
        <v>38526</v>
      </c>
      <c r="C2231" s="11"/>
      <c r="R2231">
        <v>2056.9699999999998</v>
      </c>
      <c r="S2231">
        <v>728.04300000000001</v>
      </c>
      <c r="AF2231">
        <v>153.24199999999999</v>
      </c>
      <c r="AI2231">
        <v>1.6023000000000001</v>
      </c>
      <c r="AL2231">
        <v>88.408600000000007</v>
      </c>
      <c r="AX2231">
        <v>583.49699999999996</v>
      </c>
    </row>
    <row r="2232" spans="1:51" x14ac:dyDescent="0.25">
      <c r="A2232" s="2" t="s">
        <v>311</v>
      </c>
      <c r="B2232" s="6">
        <v>38533</v>
      </c>
      <c r="C2232" s="11"/>
      <c r="R2232">
        <v>2068.7600000000002</v>
      </c>
      <c r="S2232">
        <v>940.07600000000002</v>
      </c>
      <c r="AF2232">
        <v>170.923</v>
      </c>
      <c r="AI2232">
        <v>0.99854399999999999</v>
      </c>
      <c r="AL2232">
        <v>41.257399999999997</v>
      </c>
      <c r="AR2232">
        <v>70</v>
      </c>
      <c r="AX2232">
        <v>559.92100000000005</v>
      </c>
    </row>
    <row r="2233" spans="1:51" x14ac:dyDescent="0.25">
      <c r="A2233" s="2" t="s">
        <v>311</v>
      </c>
      <c r="B2233" s="6">
        <v>38540</v>
      </c>
      <c r="C2233" s="11"/>
      <c r="R2233">
        <v>2068.7600000000002</v>
      </c>
      <c r="S2233">
        <v>1052.0999999999999</v>
      </c>
      <c r="AF2233">
        <v>229.86199999999999</v>
      </c>
      <c r="AI2233">
        <v>0.52780300000000002</v>
      </c>
      <c r="AL2233">
        <v>0</v>
      </c>
      <c r="AX2233">
        <v>506.87599999999998</v>
      </c>
    </row>
    <row r="2234" spans="1:51" x14ac:dyDescent="0.25">
      <c r="A2234" s="2" t="s">
        <v>311</v>
      </c>
      <c r="B2234" s="6">
        <v>38547</v>
      </c>
      <c r="C2234" s="11"/>
      <c r="R2234">
        <v>2186.64</v>
      </c>
      <c r="S2234">
        <v>1152.3699999999999</v>
      </c>
      <c r="AI2234">
        <v>0.36234699999999997</v>
      </c>
    </row>
    <row r="2235" spans="1:51" x14ac:dyDescent="0.25">
      <c r="A2235" s="2" t="s">
        <v>311</v>
      </c>
      <c r="B2235" s="6">
        <v>38548</v>
      </c>
      <c r="C2235" s="11"/>
      <c r="AR2235">
        <v>89</v>
      </c>
    </row>
    <row r="2236" spans="1:51" x14ac:dyDescent="0.25">
      <c r="A2236" s="2" t="s">
        <v>311</v>
      </c>
      <c r="B2236" s="6">
        <v>38553</v>
      </c>
      <c r="C2236" s="11"/>
      <c r="R2236">
        <v>1998.04</v>
      </c>
      <c r="S2236">
        <v>1082.04</v>
      </c>
      <c r="AI2236">
        <v>0</v>
      </c>
    </row>
    <row r="2237" spans="1:51" x14ac:dyDescent="0.25">
      <c r="A2237" s="2" t="s">
        <v>311</v>
      </c>
      <c r="B2237" s="6">
        <v>38563</v>
      </c>
      <c r="C2237" s="11"/>
      <c r="AR2237">
        <v>90</v>
      </c>
    </row>
    <row r="2238" spans="1:51" x14ac:dyDescent="0.25">
      <c r="A2238" s="2" t="s">
        <v>311</v>
      </c>
      <c r="B2238" s="6">
        <v>38567</v>
      </c>
      <c r="C2238" s="11"/>
      <c r="R2238">
        <v>1962.67</v>
      </c>
      <c r="S2238">
        <v>1064.6199999999999</v>
      </c>
      <c r="AA2238">
        <v>890</v>
      </c>
      <c r="AN2238" t="s">
        <v>935</v>
      </c>
      <c r="AY2238">
        <v>464</v>
      </c>
    </row>
    <row r="2239" spans="1:51" x14ac:dyDescent="0.25">
      <c r="A2239" s="2" t="s">
        <v>312</v>
      </c>
      <c r="B2239" s="6">
        <v>39003</v>
      </c>
      <c r="C2239" s="11"/>
      <c r="AR2239">
        <v>0</v>
      </c>
    </row>
    <row r="2240" spans="1:51" x14ac:dyDescent="0.25">
      <c r="A2240" s="2" t="s">
        <v>312</v>
      </c>
      <c r="B2240" s="6">
        <v>39089</v>
      </c>
      <c r="C2240" s="11"/>
      <c r="AR2240">
        <v>20</v>
      </c>
    </row>
    <row r="2241" spans="1:51" x14ac:dyDescent="0.25">
      <c r="A2241" s="2" t="s">
        <v>312</v>
      </c>
      <c r="B2241" s="6">
        <v>39167</v>
      </c>
      <c r="C2241" s="11"/>
      <c r="AR2241">
        <v>24</v>
      </c>
    </row>
    <row r="2242" spans="1:51" x14ac:dyDescent="0.25">
      <c r="A2242" s="2" t="s">
        <v>312</v>
      </c>
      <c r="B2242" s="6">
        <v>39179</v>
      </c>
      <c r="C2242" s="11"/>
      <c r="AR2242">
        <v>30</v>
      </c>
    </row>
    <row r="2243" spans="1:51" x14ac:dyDescent="0.25">
      <c r="A2243" s="2" t="s">
        <v>312</v>
      </c>
      <c r="B2243" s="6">
        <v>39212</v>
      </c>
      <c r="C2243" s="11"/>
      <c r="AR2243">
        <v>39</v>
      </c>
    </row>
    <row r="2244" spans="1:51" x14ac:dyDescent="0.25">
      <c r="A2244" s="2" t="s">
        <v>312</v>
      </c>
      <c r="B2244" s="6">
        <v>39224</v>
      </c>
      <c r="C2244" s="11"/>
      <c r="AR2244">
        <v>50</v>
      </c>
    </row>
    <row r="2245" spans="1:51" x14ac:dyDescent="0.25">
      <c r="A2245" s="2" t="s">
        <v>312</v>
      </c>
      <c r="B2245" s="6">
        <v>39234</v>
      </c>
      <c r="C2245" s="11"/>
      <c r="AR2245">
        <v>69</v>
      </c>
    </row>
    <row r="2246" spans="1:51" x14ac:dyDescent="0.25">
      <c r="A2246" s="2" t="s">
        <v>312</v>
      </c>
      <c r="B2246" s="6">
        <v>39252</v>
      </c>
      <c r="C2246" s="11"/>
      <c r="AR2246">
        <v>70</v>
      </c>
    </row>
    <row r="2247" spans="1:51" x14ac:dyDescent="0.25">
      <c r="A2247" s="2" t="s">
        <v>312</v>
      </c>
      <c r="B2247" s="6">
        <v>39263</v>
      </c>
      <c r="C2247" s="11"/>
      <c r="AR2247">
        <v>89</v>
      </c>
    </row>
    <row r="2248" spans="1:51" x14ac:dyDescent="0.25">
      <c r="A2248" s="2" t="s">
        <v>312</v>
      </c>
      <c r="B2248" s="6">
        <v>39299</v>
      </c>
      <c r="C2248" s="11"/>
      <c r="AA2248">
        <v>750</v>
      </c>
      <c r="AN2248" t="s">
        <v>935</v>
      </c>
      <c r="AY2248">
        <v>464</v>
      </c>
    </row>
    <row r="2249" spans="1:51" x14ac:dyDescent="0.25">
      <c r="A2249" s="2" t="s">
        <v>313</v>
      </c>
      <c r="B2249" s="6">
        <v>39765</v>
      </c>
      <c r="C2249" s="11"/>
      <c r="AR2249">
        <v>0</v>
      </c>
    </row>
    <row r="2250" spans="1:51" x14ac:dyDescent="0.25">
      <c r="A2250" s="2" t="s">
        <v>313</v>
      </c>
      <c r="B2250" s="6">
        <v>39798</v>
      </c>
      <c r="C2250" s="11"/>
      <c r="AR2250">
        <v>10</v>
      </c>
    </row>
    <row r="2251" spans="1:51" x14ac:dyDescent="0.25">
      <c r="A2251" s="2" t="s">
        <v>313</v>
      </c>
      <c r="B2251" s="6">
        <v>39889</v>
      </c>
      <c r="C2251" s="11"/>
      <c r="AR2251">
        <v>20</v>
      </c>
    </row>
    <row r="2252" spans="1:51" x14ac:dyDescent="0.25">
      <c r="A2252" s="2" t="s">
        <v>313</v>
      </c>
      <c r="B2252" s="6">
        <v>39927</v>
      </c>
      <c r="C2252" s="11"/>
      <c r="AR2252">
        <v>30</v>
      </c>
    </row>
    <row r="2253" spans="1:51" x14ac:dyDescent="0.25">
      <c r="A2253" s="2" t="s">
        <v>313</v>
      </c>
      <c r="B2253" s="6">
        <v>39966</v>
      </c>
      <c r="C2253" s="11"/>
      <c r="AR2253">
        <v>40</v>
      </c>
    </row>
    <row r="2254" spans="1:51" x14ac:dyDescent="0.25">
      <c r="A2254" s="2" t="s">
        <v>313</v>
      </c>
      <c r="B2254" s="6">
        <v>39975</v>
      </c>
      <c r="C2254" s="11"/>
      <c r="AR2254">
        <v>50</v>
      </c>
    </row>
    <row r="2255" spans="1:51" x14ac:dyDescent="0.25">
      <c r="A2255" s="2" t="s">
        <v>313</v>
      </c>
      <c r="B2255" s="6">
        <v>39983</v>
      </c>
      <c r="C2255" s="11"/>
      <c r="AR2255">
        <v>69</v>
      </c>
    </row>
    <row r="2256" spans="1:51" x14ac:dyDescent="0.25">
      <c r="A2256" s="2" t="s">
        <v>313</v>
      </c>
      <c r="B2256" s="6">
        <v>40001</v>
      </c>
      <c r="C2256" s="11"/>
      <c r="AR2256">
        <v>70</v>
      </c>
    </row>
    <row r="2257" spans="1:51" x14ac:dyDescent="0.25">
      <c r="A2257" s="2" t="s">
        <v>313</v>
      </c>
      <c r="B2257" s="6">
        <v>40009</v>
      </c>
      <c r="C2257" s="11"/>
      <c r="AR2257">
        <v>89</v>
      </c>
    </row>
    <row r="2258" spans="1:51" x14ac:dyDescent="0.25">
      <c r="A2258" s="2" t="s">
        <v>313</v>
      </c>
      <c r="B2258" s="6">
        <v>40032</v>
      </c>
      <c r="C2258" s="11"/>
      <c r="AA2258">
        <v>910</v>
      </c>
      <c r="AN2258" t="s">
        <v>935</v>
      </c>
      <c r="AY2258">
        <v>426</v>
      </c>
    </row>
    <row r="2259" spans="1:51" x14ac:dyDescent="0.25">
      <c r="A2259" s="2" t="s">
        <v>92</v>
      </c>
      <c r="B2259" s="6"/>
      <c r="C2259" s="11"/>
      <c r="W2259">
        <v>32.700000000000003</v>
      </c>
      <c r="Y2259">
        <v>6984</v>
      </c>
      <c r="AA2259">
        <v>246</v>
      </c>
      <c r="AN2259" t="s">
        <v>935</v>
      </c>
      <c r="AR2259">
        <v>90</v>
      </c>
    </row>
    <row r="2260" spans="1:51" x14ac:dyDescent="0.25">
      <c r="A2260" s="2" t="s">
        <v>93</v>
      </c>
      <c r="B2260" s="6"/>
      <c r="C2260" s="11"/>
      <c r="W2260">
        <v>37</v>
      </c>
      <c r="Y2260">
        <v>11360</v>
      </c>
      <c r="AA2260">
        <v>402</v>
      </c>
      <c r="AN2260" t="s">
        <v>935</v>
      </c>
      <c r="AR2260">
        <v>90</v>
      </c>
    </row>
    <row r="2261" spans="1:51" x14ac:dyDescent="0.25">
      <c r="A2261" s="2" t="s">
        <v>94</v>
      </c>
      <c r="B2261" s="6"/>
      <c r="C2261" s="11"/>
      <c r="W2261">
        <v>32</v>
      </c>
      <c r="Y2261">
        <v>10804</v>
      </c>
      <c r="AA2261">
        <v>318</v>
      </c>
      <c r="AN2261" t="s">
        <v>935</v>
      </c>
      <c r="AR2261">
        <v>90</v>
      </c>
    </row>
    <row r="2262" spans="1:51" x14ac:dyDescent="0.25">
      <c r="A2262" s="2" t="s">
        <v>95</v>
      </c>
      <c r="B2262" s="6"/>
      <c r="C2262" s="11"/>
      <c r="R2262">
        <v>715</v>
      </c>
      <c r="W2262">
        <v>34.5</v>
      </c>
      <c r="Y2262">
        <v>7980</v>
      </c>
      <c r="AA2262">
        <v>268</v>
      </c>
      <c r="AN2262" t="s">
        <v>935</v>
      </c>
      <c r="AR2262">
        <v>90</v>
      </c>
    </row>
    <row r="2263" spans="1:51" x14ac:dyDescent="0.25">
      <c r="A2263" s="2" t="s">
        <v>88</v>
      </c>
      <c r="B2263" s="6"/>
      <c r="C2263" s="11"/>
      <c r="R2263">
        <v>482</v>
      </c>
      <c r="W2263">
        <v>37.9</v>
      </c>
      <c r="Y2263">
        <v>5046</v>
      </c>
      <c r="AA2263">
        <v>193</v>
      </c>
      <c r="AN2263" t="s">
        <v>935</v>
      </c>
      <c r="AR2263">
        <v>90</v>
      </c>
    </row>
    <row r="2264" spans="1:51" x14ac:dyDescent="0.25">
      <c r="A2264" s="2" t="s">
        <v>89</v>
      </c>
      <c r="B2264" s="6"/>
      <c r="C2264" s="11"/>
      <c r="R2264">
        <v>502</v>
      </c>
      <c r="W2264">
        <v>41.4</v>
      </c>
      <c r="Y2264">
        <v>4615</v>
      </c>
      <c r="AA2264">
        <v>192</v>
      </c>
      <c r="AN2264" t="s">
        <v>935</v>
      </c>
      <c r="AR2264">
        <v>90</v>
      </c>
    </row>
    <row r="2265" spans="1:51" x14ac:dyDescent="0.25">
      <c r="A2265" s="2" t="s">
        <v>90</v>
      </c>
      <c r="B2265" s="6"/>
      <c r="C2265" s="11"/>
      <c r="R2265">
        <v>593</v>
      </c>
      <c r="W2265">
        <v>37.6</v>
      </c>
      <c r="Y2265">
        <v>5907</v>
      </c>
      <c r="AA2265">
        <v>230</v>
      </c>
      <c r="AN2265" t="s">
        <v>935</v>
      </c>
      <c r="AR2265">
        <v>90</v>
      </c>
    </row>
    <row r="2266" spans="1:51" x14ac:dyDescent="0.25">
      <c r="A2266" s="2" t="s">
        <v>91</v>
      </c>
      <c r="B2266" s="6"/>
      <c r="C2266" s="11"/>
      <c r="R2266">
        <v>735</v>
      </c>
      <c r="W2266">
        <v>41.6</v>
      </c>
      <c r="Y2266">
        <v>6303</v>
      </c>
      <c r="AA2266">
        <v>264</v>
      </c>
      <c r="AN2266" t="s">
        <v>935</v>
      </c>
      <c r="AR2266">
        <v>90</v>
      </c>
    </row>
    <row r="2267" spans="1:51" x14ac:dyDescent="0.25">
      <c r="A2267" s="2" t="s">
        <v>290</v>
      </c>
      <c r="B2267" s="6"/>
      <c r="C2267" s="11"/>
      <c r="AA2267">
        <v>412.14</v>
      </c>
      <c r="AN2267" t="s">
        <v>935</v>
      </c>
      <c r="AR2267">
        <v>90</v>
      </c>
    </row>
    <row r="2268" spans="1:51" x14ac:dyDescent="0.25">
      <c r="A2268" s="2" t="s">
        <v>290</v>
      </c>
      <c r="B2268" s="6">
        <v>37448</v>
      </c>
      <c r="C2268" s="11"/>
      <c r="AR2268">
        <v>0</v>
      </c>
    </row>
    <row r="2269" spans="1:51" x14ac:dyDescent="0.25">
      <c r="A2269" s="2" t="s">
        <v>290</v>
      </c>
      <c r="B2269" s="6">
        <v>37504</v>
      </c>
      <c r="C2269" s="11"/>
      <c r="AR2269">
        <v>10</v>
      </c>
    </row>
    <row r="2270" spans="1:51" x14ac:dyDescent="0.25">
      <c r="A2270" s="2" t="s">
        <v>290</v>
      </c>
      <c r="B2270" s="6">
        <v>37570</v>
      </c>
      <c r="C2270" s="11"/>
      <c r="AY2270">
        <v>1164</v>
      </c>
    </row>
    <row r="2271" spans="1:51" x14ac:dyDescent="0.25">
      <c r="A2271" s="2" t="s">
        <v>290</v>
      </c>
      <c r="B2271" s="6">
        <v>37560</v>
      </c>
      <c r="C2271" s="11"/>
      <c r="AR2271">
        <v>43</v>
      </c>
      <c r="AY2271">
        <v>879</v>
      </c>
    </row>
    <row r="2272" spans="1:51" x14ac:dyDescent="0.25">
      <c r="A2272" s="2" t="s">
        <v>290</v>
      </c>
      <c r="B2272" s="6">
        <v>37568</v>
      </c>
      <c r="C2272" s="11"/>
      <c r="AR2272">
        <v>65</v>
      </c>
    </row>
    <row r="2273" spans="1:51" x14ac:dyDescent="0.25">
      <c r="A2273" s="2" t="s">
        <v>290</v>
      </c>
      <c r="B2273" s="6">
        <v>37582</v>
      </c>
      <c r="C2273" s="11"/>
      <c r="AR2273">
        <v>75</v>
      </c>
      <c r="AY2273">
        <v>793</v>
      </c>
    </row>
    <row r="2274" spans="1:51" x14ac:dyDescent="0.25">
      <c r="A2274" s="2" t="s">
        <v>290</v>
      </c>
      <c r="B2274" s="6">
        <v>37617</v>
      </c>
      <c r="C2274" s="11"/>
      <c r="AR2274">
        <v>86</v>
      </c>
    </row>
    <row r="2275" spans="1:51" x14ac:dyDescent="0.25">
      <c r="A2275" s="2" t="s">
        <v>291</v>
      </c>
      <c r="B2275" s="6"/>
      <c r="C2275" s="11"/>
      <c r="AA2275">
        <v>413.23</v>
      </c>
      <c r="AN2275" t="s">
        <v>935</v>
      </c>
      <c r="AR2275">
        <v>90</v>
      </c>
    </row>
    <row r="2276" spans="1:51" x14ac:dyDescent="0.25">
      <c r="A2276" s="2" t="s">
        <v>299</v>
      </c>
      <c r="B2276" s="6"/>
      <c r="C2276" s="11"/>
      <c r="AA2276">
        <v>428.95</v>
      </c>
      <c r="AN2276" t="s">
        <v>935</v>
      </c>
      <c r="AR2276">
        <v>90</v>
      </c>
    </row>
    <row r="2277" spans="1:51" x14ac:dyDescent="0.25">
      <c r="A2277" s="2" t="s">
        <v>286</v>
      </c>
      <c r="B2277" s="6"/>
      <c r="C2277" s="11"/>
      <c r="AA2277">
        <v>483.64</v>
      </c>
      <c r="AN2277" t="s">
        <v>935</v>
      </c>
      <c r="AR2277">
        <v>90</v>
      </c>
    </row>
    <row r="2278" spans="1:51" x14ac:dyDescent="0.25">
      <c r="A2278" s="2" t="s">
        <v>295</v>
      </c>
      <c r="B2278" s="6"/>
      <c r="C2278" s="11"/>
      <c r="AA2278">
        <v>443.54</v>
      </c>
      <c r="AN2278" t="s">
        <v>935</v>
      </c>
      <c r="AR2278">
        <v>90</v>
      </c>
    </row>
    <row r="2279" spans="1:51" x14ac:dyDescent="0.25">
      <c r="A2279" s="2" t="s">
        <v>292</v>
      </c>
      <c r="B2279" s="6"/>
      <c r="C2279" s="11"/>
      <c r="AA2279">
        <v>394.4</v>
      </c>
      <c r="AN2279" t="s">
        <v>935</v>
      </c>
      <c r="AR2279">
        <v>90</v>
      </c>
    </row>
    <row r="2280" spans="1:51" x14ac:dyDescent="0.25">
      <c r="A2280" s="2" t="s">
        <v>300</v>
      </c>
      <c r="B2280" s="6"/>
      <c r="C2280" s="11"/>
      <c r="AA2280">
        <v>425.75</v>
      </c>
      <c r="AN2280" t="s">
        <v>935</v>
      </c>
      <c r="AR2280">
        <v>90</v>
      </c>
    </row>
    <row r="2281" spans="1:51" x14ac:dyDescent="0.25">
      <c r="A2281" s="2" t="s">
        <v>287</v>
      </c>
      <c r="B2281" s="6"/>
      <c r="C2281" s="11"/>
      <c r="AA2281">
        <v>407.7</v>
      </c>
      <c r="AN2281" t="s">
        <v>935</v>
      </c>
      <c r="AR2281">
        <v>90</v>
      </c>
    </row>
    <row r="2282" spans="1:51" x14ac:dyDescent="0.25">
      <c r="A2282" s="2" t="s">
        <v>296</v>
      </c>
      <c r="B2282" s="6"/>
      <c r="C2282" s="11"/>
      <c r="AA2282">
        <v>348.24</v>
      </c>
      <c r="AN2282" t="s">
        <v>935</v>
      </c>
      <c r="AR2282">
        <v>90</v>
      </c>
    </row>
    <row r="2283" spans="1:51" x14ac:dyDescent="0.25">
      <c r="A2283" s="2" t="s">
        <v>293</v>
      </c>
      <c r="B2283" s="6"/>
      <c r="C2283" s="11"/>
      <c r="AA2283">
        <v>478.49</v>
      </c>
      <c r="AN2283" t="s">
        <v>935</v>
      </c>
      <c r="AR2283">
        <v>90</v>
      </c>
    </row>
    <row r="2284" spans="1:51" x14ac:dyDescent="0.25">
      <c r="A2284" s="2" t="s">
        <v>301</v>
      </c>
      <c r="B2284" s="6"/>
      <c r="C2284" s="11"/>
      <c r="AA2284">
        <v>355.87</v>
      </c>
      <c r="AN2284" t="s">
        <v>935</v>
      </c>
      <c r="AR2284">
        <v>90</v>
      </c>
    </row>
    <row r="2285" spans="1:51" x14ac:dyDescent="0.25">
      <c r="A2285" s="2" t="s">
        <v>288</v>
      </c>
      <c r="B2285" s="6"/>
      <c r="C2285" s="11"/>
      <c r="AA2285">
        <v>331.75</v>
      </c>
      <c r="AN2285" t="s">
        <v>935</v>
      </c>
      <c r="AR2285">
        <v>90</v>
      </c>
    </row>
    <row r="2286" spans="1:51" x14ac:dyDescent="0.25">
      <c r="A2286" s="2" t="s">
        <v>297</v>
      </c>
      <c r="B2286" s="6"/>
      <c r="C2286" s="11"/>
      <c r="AA2286">
        <v>291.20999999999998</v>
      </c>
      <c r="AN2286" t="s">
        <v>935</v>
      </c>
      <c r="AR2286">
        <v>90</v>
      </c>
    </row>
    <row r="2287" spans="1:51" x14ac:dyDescent="0.25">
      <c r="A2287" s="2" t="s">
        <v>294</v>
      </c>
      <c r="B2287" s="6"/>
      <c r="C2287" s="11"/>
      <c r="AA2287">
        <v>398.08</v>
      </c>
      <c r="AN2287" t="s">
        <v>935</v>
      </c>
      <c r="AR2287">
        <v>90</v>
      </c>
    </row>
    <row r="2288" spans="1:51" x14ac:dyDescent="0.25">
      <c r="A2288" s="2" t="s">
        <v>302</v>
      </c>
      <c r="B2288" s="6"/>
      <c r="C2288" s="11"/>
      <c r="AA2288">
        <v>361.58</v>
      </c>
      <c r="AN2288" t="s">
        <v>935</v>
      </c>
      <c r="AR2288">
        <v>90</v>
      </c>
    </row>
    <row r="2289" spans="1:44" x14ac:dyDescent="0.25">
      <c r="A2289" s="2" t="s">
        <v>289</v>
      </c>
      <c r="B2289" s="6"/>
      <c r="C2289" s="11"/>
      <c r="AA2289">
        <v>270.52999999999997</v>
      </c>
      <c r="AN2289" t="s">
        <v>935</v>
      </c>
      <c r="AR2289">
        <v>90</v>
      </c>
    </row>
    <row r="2290" spans="1:44" x14ac:dyDescent="0.25">
      <c r="A2290" s="2" t="s">
        <v>298</v>
      </c>
      <c r="B2290" s="6"/>
      <c r="C2290" s="11"/>
      <c r="AA2290">
        <v>186.78</v>
      </c>
      <c r="AN2290" t="s">
        <v>935</v>
      </c>
      <c r="AR2290">
        <v>90</v>
      </c>
    </row>
    <row r="2291" spans="1:44" x14ac:dyDescent="0.25">
      <c r="A2291" s="2" t="s">
        <v>753</v>
      </c>
      <c r="B2291" s="6"/>
      <c r="C2291" s="11" t="s">
        <v>852</v>
      </c>
      <c r="AN2291" t="s">
        <v>935</v>
      </c>
      <c r="AO2291">
        <v>97</v>
      </c>
      <c r="AP2291">
        <v>120</v>
      </c>
      <c r="AQ2291">
        <v>166</v>
      </c>
    </row>
    <row r="2292" spans="1:44" x14ac:dyDescent="0.25">
      <c r="A2292" s="2" t="s">
        <v>754</v>
      </c>
      <c r="B2292" s="6"/>
      <c r="C2292" s="11" t="s">
        <v>852</v>
      </c>
      <c r="AN2292" t="s">
        <v>935</v>
      </c>
      <c r="AO2292">
        <v>89</v>
      </c>
      <c r="AP2292">
        <v>110</v>
      </c>
      <c r="AQ2292">
        <v>152</v>
      </c>
    </row>
    <row r="2293" spans="1:44" x14ac:dyDescent="0.25">
      <c r="A2293" s="2" t="s">
        <v>755</v>
      </c>
      <c r="B2293" s="6"/>
      <c r="C2293" s="11" t="s">
        <v>852</v>
      </c>
      <c r="AN2293" t="s">
        <v>935</v>
      </c>
      <c r="AO2293">
        <v>87</v>
      </c>
      <c r="AP2293">
        <v>96</v>
      </c>
      <c r="AQ2293">
        <v>133</v>
      </c>
    </row>
    <row r="2294" spans="1:44" x14ac:dyDescent="0.25">
      <c r="A2294" s="2" t="s">
        <v>756</v>
      </c>
      <c r="B2294" s="6"/>
      <c r="C2294" s="11" t="s">
        <v>853</v>
      </c>
      <c r="AN2294" t="s">
        <v>935</v>
      </c>
      <c r="AO2294">
        <v>97</v>
      </c>
      <c r="AP2294">
        <v>119</v>
      </c>
      <c r="AQ2294">
        <v>166</v>
      </c>
    </row>
    <row r="2295" spans="1:44" x14ac:dyDescent="0.25">
      <c r="A2295" s="2" t="s">
        <v>757</v>
      </c>
      <c r="B2295" s="6"/>
      <c r="C2295" s="11" t="s">
        <v>853</v>
      </c>
      <c r="AN2295" t="s">
        <v>935</v>
      </c>
      <c r="AO2295">
        <v>93</v>
      </c>
      <c r="AP2295">
        <v>110</v>
      </c>
      <c r="AQ2295">
        <v>152</v>
      </c>
    </row>
    <row r="2296" spans="1:44" x14ac:dyDescent="0.25">
      <c r="A2296" s="2" t="s">
        <v>758</v>
      </c>
      <c r="B2296" s="6"/>
      <c r="C2296" s="11" t="s">
        <v>853</v>
      </c>
      <c r="AN2296" t="s">
        <v>935</v>
      </c>
      <c r="AO2296">
        <v>87</v>
      </c>
      <c r="AP2296">
        <v>94</v>
      </c>
      <c r="AQ2296">
        <v>132</v>
      </c>
    </row>
    <row r="2297" spans="1:44" x14ac:dyDescent="0.25">
      <c r="A2297" s="2" t="s">
        <v>222</v>
      </c>
      <c r="B2297" s="6">
        <v>41639</v>
      </c>
      <c r="C2297" s="11" t="s">
        <v>904</v>
      </c>
      <c r="R2297">
        <v>554</v>
      </c>
      <c r="W2297">
        <v>24.066144987450201</v>
      </c>
      <c r="Y2297">
        <v>6773</v>
      </c>
      <c r="Z2297">
        <v>11.9</v>
      </c>
      <c r="AA2297">
        <v>163</v>
      </c>
      <c r="AN2297" t="s">
        <v>935</v>
      </c>
      <c r="AR2297">
        <v>90</v>
      </c>
    </row>
    <row r="2298" spans="1:44" x14ac:dyDescent="0.25">
      <c r="A2298" s="2" t="s">
        <v>220</v>
      </c>
      <c r="B2298" s="6">
        <v>41639</v>
      </c>
      <c r="C2298" s="11" t="s">
        <v>904</v>
      </c>
      <c r="R2298">
        <v>994</v>
      </c>
      <c r="W2298">
        <v>37.451262056228202</v>
      </c>
      <c r="Y2298">
        <v>9746</v>
      </c>
      <c r="Z2298">
        <v>6.9</v>
      </c>
      <c r="AA2298">
        <v>365</v>
      </c>
      <c r="AN2298" t="s">
        <v>935</v>
      </c>
      <c r="AR2298">
        <v>90</v>
      </c>
    </row>
    <row r="2299" spans="1:44" x14ac:dyDescent="0.25">
      <c r="A2299" s="2" t="s">
        <v>223</v>
      </c>
      <c r="B2299" s="6">
        <v>41639</v>
      </c>
      <c r="C2299" s="11" t="s">
        <v>920</v>
      </c>
      <c r="R2299">
        <v>610</v>
      </c>
      <c r="W2299">
        <v>27.167235494880501</v>
      </c>
      <c r="Y2299">
        <v>7325</v>
      </c>
      <c r="Z2299">
        <v>8.6999999999999993</v>
      </c>
      <c r="AA2299">
        <v>199</v>
      </c>
      <c r="AN2299" t="s">
        <v>935</v>
      </c>
      <c r="AR2299">
        <v>90</v>
      </c>
    </row>
    <row r="2300" spans="1:44" x14ac:dyDescent="0.25">
      <c r="A2300" s="2" t="s">
        <v>221</v>
      </c>
      <c r="B2300" s="6">
        <v>41639</v>
      </c>
      <c r="C2300" s="11" t="s">
        <v>920</v>
      </c>
      <c r="R2300">
        <v>787</v>
      </c>
      <c r="W2300">
        <v>34.2661336379212</v>
      </c>
      <c r="Y2300">
        <v>8755</v>
      </c>
      <c r="Z2300">
        <v>7.5</v>
      </c>
      <c r="AA2300">
        <v>300</v>
      </c>
      <c r="AN2300" t="s">
        <v>935</v>
      </c>
      <c r="AR2300">
        <v>90</v>
      </c>
    </row>
    <row r="2301" spans="1:44" x14ac:dyDescent="0.25">
      <c r="A2301" s="2" t="s">
        <v>226</v>
      </c>
      <c r="B2301" s="6">
        <v>42004</v>
      </c>
      <c r="C2301" s="11" t="s">
        <v>904</v>
      </c>
      <c r="R2301">
        <v>1437</v>
      </c>
      <c r="W2301">
        <v>34.589800443458998</v>
      </c>
      <c r="Y2301">
        <v>13530</v>
      </c>
      <c r="Z2301">
        <v>8.6999999999999993</v>
      </c>
      <c r="AA2301">
        <v>468</v>
      </c>
      <c r="AN2301" t="s">
        <v>935</v>
      </c>
      <c r="AR2301">
        <v>90</v>
      </c>
    </row>
    <row r="2302" spans="1:44" x14ac:dyDescent="0.25">
      <c r="A2302" s="2" t="s">
        <v>224</v>
      </c>
      <c r="B2302" s="6">
        <v>42004</v>
      </c>
      <c r="C2302" s="11" t="s">
        <v>904</v>
      </c>
      <c r="R2302">
        <v>1784</v>
      </c>
      <c r="W2302">
        <v>39.907038512616197</v>
      </c>
      <c r="Y2302">
        <v>15060</v>
      </c>
      <c r="Z2302">
        <v>7.6</v>
      </c>
      <c r="AA2302">
        <v>601</v>
      </c>
      <c r="AN2302" t="s">
        <v>935</v>
      </c>
      <c r="AR2302">
        <v>90</v>
      </c>
    </row>
    <row r="2303" spans="1:44" x14ac:dyDescent="0.25">
      <c r="A2303" s="2" t="s">
        <v>227</v>
      </c>
      <c r="B2303" s="6">
        <v>42004</v>
      </c>
      <c r="C2303" s="11" t="s">
        <v>920</v>
      </c>
      <c r="R2303">
        <v>1392</v>
      </c>
      <c r="W2303">
        <v>35.587489433643299</v>
      </c>
      <c r="Y2303">
        <v>11830</v>
      </c>
      <c r="Z2303">
        <v>10.3</v>
      </c>
      <c r="AA2303">
        <v>421</v>
      </c>
      <c r="AN2303" t="s">
        <v>935</v>
      </c>
      <c r="AR2303">
        <v>90</v>
      </c>
    </row>
    <row r="2304" spans="1:44" x14ac:dyDescent="0.25">
      <c r="A2304" s="2" t="s">
        <v>225</v>
      </c>
      <c r="B2304" s="6">
        <v>42004</v>
      </c>
      <c r="C2304" s="11" t="s">
        <v>920</v>
      </c>
      <c r="R2304">
        <v>1408</v>
      </c>
      <c r="W2304">
        <v>37.192118226601004</v>
      </c>
      <c r="Y2304">
        <v>12180</v>
      </c>
      <c r="Z2304">
        <v>7.5</v>
      </c>
      <c r="AA2304">
        <v>453</v>
      </c>
      <c r="AN2304" t="s">
        <v>935</v>
      </c>
      <c r="AR2304">
        <v>90</v>
      </c>
    </row>
    <row r="2305" spans="1:44" x14ac:dyDescent="0.25">
      <c r="A2305" s="2" t="s">
        <v>31</v>
      </c>
      <c r="B2305" s="6"/>
      <c r="C2305" s="11"/>
      <c r="R2305">
        <v>641.5</v>
      </c>
      <c r="V2305">
        <v>2.1000000000000001E-2</v>
      </c>
      <c r="W2305">
        <v>34.700000000000003</v>
      </c>
      <c r="X2305">
        <v>5.4</v>
      </c>
      <c r="Y2305">
        <v>7384.5</v>
      </c>
      <c r="Z2305">
        <v>12.2</v>
      </c>
      <c r="AA2305">
        <v>254.7</v>
      </c>
      <c r="AN2305" t="s">
        <v>935</v>
      </c>
      <c r="AR2305">
        <v>90</v>
      </c>
    </row>
    <row r="2306" spans="1:44" x14ac:dyDescent="0.25">
      <c r="A2306" s="2" t="s">
        <v>32</v>
      </c>
      <c r="B2306" s="6"/>
      <c r="C2306" s="11"/>
      <c r="R2306">
        <v>521.70000000000005</v>
      </c>
      <c r="V2306">
        <v>2.4E-2</v>
      </c>
      <c r="W2306">
        <v>36.299999999999997</v>
      </c>
      <c r="X2306">
        <v>4.9000000000000004</v>
      </c>
      <c r="Y2306">
        <v>5706.2</v>
      </c>
      <c r="Z2306">
        <v>13.5</v>
      </c>
      <c r="AA2306">
        <v>207.2</v>
      </c>
      <c r="AN2306" t="s">
        <v>935</v>
      </c>
      <c r="AR2306">
        <v>90</v>
      </c>
    </row>
    <row r="2307" spans="1:44" x14ac:dyDescent="0.25">
      <c r="A2307" s="2" t="s">
        <v>33</v>
      </c>
      <c r="B2307" s="6"/>
      <c r="C2307" s="11"/>
      <c r="Q2307">
        <v>5</v>
      </c>
      <c r="R2307">
        <v>624</v>
      </c>
      <c r="V2307">
        <v>1.7999999999999999E-2</v>
      </c>
      <c r="W2307">
        <v>30.4</v>
      </c>
      <c r="X2307">
        <v>3.5</v>
      </c>
      <c r="Y2307">
        <v>5734</v>
      </c>
      <c r="Z2307">
        <v>10.1</v>
      </c>
      <c r="AA2307">
        <v>197</v>
      </c>
      <c r="AN2307" t="s">
        <v>935</v>
      </c>
      <c r="AR2307">
        <v>90</v>
      </c>
    </row>
    <row r="2308" spans="1:44" x14ac:dyDescent="0.25">
      <c r="A2308" s="2" t="s">
        <v>34</v>
      </c>
      <c r="B2308" s="6"/>
      <c r="C2308" s="11"/>
      <c r="Q2308">
        <v>6.3</v>
      </c>
      <c r="R2308">
        <v>690</v>
      </c>
      <c r="V2308">
        <v>0.02</v>
      </c>
      <c r="W2308">
        <v>30.5</v>
      </c>
      <c r="X2308">
        <v>4.5</v>
      </c>
      <c r="Y2308">
        <v>6474</v>
      </c>
      <c r="Z2308">
        <v>11.5</v>
      </c>
      <c r="AA2308">
        <v>224</v>
      </c>
      <c r="AN2308" t="s">
        <v>935</v>
      </c>
      <c r="AR2308">
        <v>90</v>
      </c>
    </row>
    <row r="2309" spans="1:44" x14ac:dyDescent="0.25">
      <c r="A2309" s="2" t="s">
        <v>35</v>
      </c>
      <c r="B2309" s="6"/>
      <c r="C2309" s="11"/>
      <c r="Q2309">
        <v>7.5</v>
      </c>
      <c r="R2309">
        <v>735</v>
      </c>
      <c r="V2309">
        <v>2.3E-2</v>
      </c>
      <c r="W2309">
        <v>25.6</v>
      </c>
      <c r="X2309">
        <v>5.4</v>
      </c>
      <c r="Y2309">
        <v>9196</v>
      </c>
      <c r="Z2309">
        <v>13.1</v>
      </c>
      <c r="AA2309">
        <v>235</v>
      </c>
      <c r="AN2309" t="s">
        <v>935</v>
      </c>
      <c r="AR2309">
        <v>90</v>
      </c>
    </row>
    <row r="2310" spans="1:44" x14ac:dyDescent="0.25">
      <c r="A2310" s="2" t="s">
        <v>43</v>
      </c>
      <c r="B2310" s="6"/>
      <c r="C2310" s="11"/>
      <c r="V2310">
        <v>1.66E-2</v>
      </c>
      <c r="X2310">
        <v>5.2789999999999999</v>
      </c>
      <c r="Z2310">
        <v>9.5</v>
      </c>
      <c r="AA2310">
        <v>318</v>
      </c>
      <c r="AN2310" t="s">
        <v>935</v>
      </c>
      <c r="AR2310">
        <v>90</v>
      </c>
    </row>
    <row r="2311" spans="1:44" x14ac:dyDescent="0.25">
      <c r="A2311" s="2" t="s">
        <v>44</v>
      </c>
      <c r="B2311" s="6"/>
      <c r="C2311" s="11"/>
      <c r="V2311">
        <v>1.7299999999999999E-2</v>
      </c>
      <c r="X2311">
        <v>5.9169999999999998</v>
      </c>
      <c r="Z2311">
        <v>9.9</v>
      </c>
      <c r="AA2311">
        <v>342</v>
      </c>
      <c r="AN2311" t="s">
        <v>935</v>
      </c>
      <c r="AR2311">
        <v>90</v>
      </c>
    </row>
    <row r="2312" spans="1:44" x14ac:dyDescent="0.25">
      <c r="A2312" s="2" t="s">
        <v>45</v>
      </c>
      <c r="B2312" s="6"/>
      <c r="C2312" s="11"/>
      <c r="V2312">
        <v>1.49E-2</v>
      </c>
      <c r="X2312">
        <v>4.1870000000000003</v>
      </c>
      <c r="Z2312">
        <v>8.6</v>
      </c>
      <c r="AA2312">
        <v>281</v>
      </c>
      <c r="AN2312" t="s">
        <v>935</v>
      </c>
      <c r="AR2312">
        <v>90</v>
      </c>
    </row>
    <row r="2313" spans="1:44" x14ac:dyDescent="0.25">
      <c r="A2313" s="2" t="s">
        <v>46</v>
      </c>
      <c r="B2313" s="6"/>
      <c r="C2313" s="11"/>
      <c r="V2313">
        <v>2.06E-2</v>
      </c>
      <c r="X2313">
        <v>6.7569999999999997</v>
      </c>
      <c r="Z2313">
        <v>11.8</v>
      </c>
      <c r="AA2313">
        <v>328</v>
      </c>
      <c r="AN2313" t="s">
        <v>935</v>
      </c>
      <c r="AR2313">
        <v>90</v>
      </c>
    </row>
    <row r="2314" spans="1:44" x14ac:dyDescent="0.25">
      <c r="A2314" s="2" t="s">
        <v>41</v>
      </c>
      <c r="B2314" s="6"/>
      <c r="C2314" s="11"/>
      <c r="V2314">
        <v>1.7600000000000001E-2</v>
      </c>
      <c r="X2314">
        <v>4.0129999999999999</v>
      </c>
      <c r="Z2314">
        <v>10.1</v>
      </c>
      <c r="AA2314">
        <v>228</v>
      </c>
      <c r="AN2314" t="s">
        <v>935</v>
      </c>
      <c r="AR2314">
        <v>90</v>
      </c>
    </row>
    <row r="2315" spans="1:44" x14ac:dyDescent="0.25">
      <c r="A2315" s="2" t="s">
        <v>42</v>
      </c>
      <c r="B2315" s="6"/>
      <c r="C2315" s="11"/>
      <c r="V2315">
        <v>1.7600000000000001E-2</v>
      </c>
      <c r="X2315">
        <v>4.2060000000000004</v>
      </c>
      <c r="Z2315">
        <v>10.1</v>
      </c>
      <c r="AA2315">
        <v>239</v>
      </c>
      <c r="AN2315" t="s">
        <v>935</v>
      </c>
      <c r="AR2315">
        <v>90</v>
      </c>
    </row>
    <row r="2316" spans="1:44" x14ac:dyDescent="0.25">
      <c r="A2316" s="2" t="s">
        <v>38</v>
      </c>
      <c r="B2316" s="6"/>
      <c r="C2316" s="11"/>
      <c r="V2316">
        <v>1.84E-2</v>
      </c>
      <c r="X2316">
        <v>2.99</v>
      </c>
      <c r="Z2316">
        <v>10.5</v>
      </c>
      <c r="AA2316">
        <v>160</v>
      </c>
      <c r="AN2316" t="s">
        <v>935</v>
      </c>
      <c r="AR2316">
        <v>90</v>
      </c>
    </row>
    <row r="2317" spans="1:44" x14ac:dyDescent="0.25">
      <c r="A2317" s="2" t="s">
        <v>39</v>
      </c>
      <c r="B2317" s="6"/>
      <c r="C2317" s="11"/>
      <c r="V2317">
        <v>2.0400000000000001E-2</v>
      </c>
      <c r="X2317">
        <v>4.55</v>
      </c>
      <c r="Z2317">
        <v>11.6</v>
      </c>
      <c r="AA2317">
        <v>220</v>
      </c>
      <c r="AN2317" t="s">
        <v>935</v>
      </c>
      <c r="AR2317">
        <v>90</v>
      </c>
    </row>
    <row r="2318" spans="1:44" x14ac:dyDescent="0.25">
      <c r="A2318" s="2" t="s">
        <v>36</v>
      </c>
      <c r="B2318" s="6"/>
      <c r="C2318" s="11"/>
      <c r="Q2318">
        <v>3.7</v>
      </c>
      <c r="R2318">
        <v>388</v>
      </c>
      <c r="V2318">
        <v>1.66E-2</v>
      </c>
      <c r="W2318">
        <v>38.5</v>
      </c>
      <c r="X2318">
        <v>2.66</v>
      </c>
      <c r="Y2318">
        <v>4155</v>
      </c>
      <c r="Z2318">
        <v>9.5</v>
      </c>
      <c r="AA2318">
        <v>160</v>
      </c>
      <c r="AN2318" t="s">
        <v>935</v>
      </c>
      <c r="AR2318">
        <v>90</v>
      </c>
    </row>
    <row r="2319" spans="1:44" x14ac:dyDescent="0.25">
      <c r="A2319" s="2" t="s">
        <v>37</v>
      </c>
      <c r="B2319" s="6"/>
      <c r="C2319" s="11"/>
      <c r="V2319">
        <v>1.8200000000000001E-2</v>
      </c>
      <c r="W2319">
        <v>32.1</v>
      </c>
      <c r="X2319">
        <v>3.82</v>
      </c>
      <c r="Y2319">
        <v>6542.2</v>
      </c>
      <c r="Z2319">
        <v>10.4</v>
      </c>
      <c r="AA2319">
        <v>210</v>
      </c>
      <c r="AN2319" t="s">
        <v>935</v>
      </c>
      <c r="AR2319">
        <v>90</v>
      </c>
    </row>
    <row r="2320" spans="1:44" x14ac:dyDescent="0.25">
      <c r="A2320" s="2" t="s">
        <v>40</v>
      </c>
      <c r="B2320" s="6"/>
      <c r="C2320" s="11"/>
      <c r="R2320">
        <v>773.7</v>
      </c>
      <c r="Y2320">
        <v>9857</v>
      </c>
      <c r="AA2320">
        <v>322.8</v>
      </c>
      <c r="AN2320" t="s">
        <v>935</v>
      </c>
      <c r="AR2320">
        <v>90</v>
      </c>
    </row>
    <row r="2321" spans="1:44" x14ac:dyDescent="0.25">
      <c r="A2321" s="2" t="s">
        <v>27</v>
      </c>
      <c r="B2321" s="6"/>
      <c r="C2321" s="11"/>
      <c r="V2321">
        <v>1.9400000000000001E-2</v>
      </c>
      <c r="W2321">
        <v>34.299999999999997</v>
      </c>
      <c r="X2321">
        <v>3.3</v>
      </c>
      <c r="Y2321">
        <v>4956.2</v>
      </c>
      <c r="Z2321">
        <v>11.1</v>
      </c>
      <c r="AA2321">
        <v>170</v>
      </c>
      <c r="AN2321" t="s">
        <v>935</v>
      </c>
      <c r="AR2321">
        <v>90</v>
      </c>
    </row>
    <row r="2322" spans="1:44" x14ac:dyDescent="0.25">
      <c r="A2322" s="2" t="s">
        <v>28</v>
      </c>
      <c r="B2322" s="6"/>
      <c r="C2322" s="11"/>
      <c r="V2322">
        <v>1.9199999999999998E-2</v>
      </c>
      <c r="W2322">
        <v>32.799999999999997</v>
      </c>
      <c r="X2322">
        <v>4.8</v>
      </c>
      <c r="Y2322">
        <v>7621.9</v>
      </c>
      <c r="Z2322">
        <v>11</v>
      </c>
      <c r="AA2322">
        <v>250</v>
      </c>
      <c r="AN2322" t="s">
        <v>935</v>
      </c>
      <c r="AR2322">
        <v>90</v>
      </c>
    </row>
    <row r="2323" spans="1:44" x14ac:dyDescent="0.25">
      <c r="A2323" s="2" t="s">
        <v>29</v>
      </c>
      <c r="B2323" s="6"/>
      <c r="C2323" s="11"/>
      <c r="V2323">
        <v>2.35E-2</v>
      </c>
      <c r="W2323">
        <v>31.7</v>
      </c>
      <c r="X2323">
        <v>5.4</v>
      </c>
      <c r="Y2323">
        <v>7255.5</v>
      </c>
      <c r="Z2323">
        <v>13.4</v>
      </c>
      <c r="AA2323">
        <v>230</v>
      </c>
      <c r="AN2323" t="s">
        <v>935</v>
      </c>
      <c r="AR2323">
        <v>90</v>
      </c>
    </row>
    <row r="2324" spans="1:44" x14ac:dyDescent="0.25">
      <c r="A2324" s="2" t="s">
        <v>30</v>
      </c>
      <c r="B2324" s="6"/>
      <c r="C2324" s="11"/>
      <c r="V2324">
        <v>2.4199999999999999E-2</v>
      </c>
      <c r="W2324">
        <v>31.6</v>
      </c>
      <c r="X2324">
        <v>6.3</v>
      </c>
      <c r="Y2324">
        <v>8227.7999999999993</v>
      </c>
      <c r="Z2324">
        <v>13.8</v>
      </c>
      <c r="AA2324">
        <v>260</v>
      </c>
      <c r="AN2324" t="s">
        <v>935</v>
      </c>
      <c r="AR2324">
        <v>90</v>
      </c>
    </row>
    <row r="2325" spans="1:44" x14ac:dyDescent="0.25">
      <c r="A2325" s="2" t="s">
        <v>131</v>
      </c>
      <c r="B2325" s="6"/>
      <c r="C2325" s="11"/>
      <c r="R2325">
        <v>590</v>
      </c>
      <c r="V2325">
        <v>2.06E-2</v>
      </c>
      <c r="W2325">
        <v>27.7</v>
      </c>
      <c r="X2325">
        <v>6.1</v>
      </c>
      <c r="Y2325">
        <v>8221.1</v>
      </c>
      <c r="Z2325">
        <v>11.7</v>
      </c>
      <c r="AA2325">
        <v>296</v>
      </c>
      <c r="AN2325" t="s">
        <v>935</v>
      </c>
      <c r="AR2325">
        <v>90</v>
      </c>
    </row>
    <row r="2326" spans="1:44" x14ac:dyDescent="0.25">
      <c r="A2326" s="2" t="s">
        <v>132</v>
      </c>
      <c r="B2326" s="6"/>
      <c r="C2326" s="11"/>
      <c r="R2326">
        <v>580</v>
      </c>
      <c r="V2326">
        <v>2.0400000000000001E-2</v>
      </c>
      <c r="W2326">
        <v>30.9</v>
      </c>
      <c r="X2326">
        <v>5.7</v>
      </c>
      <c r="Y2326">
        <v>8114.9</v>
      </c>
      <c r="Z2326">
        <v>11.6</v>
      </c>
      <c r="AA2326">
        <v>280</v>
      </c>
      <c r="AN2326" t="s">
        <v>935</v>
      </c>
      <c r="AR2326">
        <v>90</v>
      </c>
    </row>
    <row r="2327" spans="1:44" x14ac:dyDescent="0.25">
      <c r="A2327" s="2" t="s">
        <v>135</v>
      </c>
      <c r="B2327" s="6"/>
      <c r="C2327" s="11"/>
      <c r="R2327">
        <v>820</v>
      </c>
      <c r="V2327">
        <v>2.52E-2</v>
      </c>
      <c r="W2327">
        <v>22.7</v>
      </c>
      <c r="X2327">
        <v>8</v>
      </c>
      <c r="Y2327">
        <v>10786.68</v>
      </c>
      <c r="Z2327">
        <v>14.3</v>
      </c>
      <c r="AA2327">
        <v>318</v>
      </c>
      <c r="AN2327" t="s">
        <v>935</v>
      </c>
      <c r="AR2327">
        <v>90</v>
      </c>
    </row>
    <row r="2328" spans="1:44" x14ac:dyDescent="0.25">
      <c r="A2328" s="2" t="s">
        <v>133</v>
      </c>
      <c r="B2328" s="6"/>
      <c r="C2328" s="11"/>
      <c r="R2328">
        <v>730</v>
      </c>
      <c r="V2328">
        <v>1.83E-2</v>
      </c>
      <c r="W2328">
        <v>21.7</v>
      </c>
      <c r="X2328">
        <v>6</v>
      </c>
      <c r="Y2328">
        <v>11694.5</v>
      </c>
      <c r="Z2328">
        <v>10.4</v>
      </c>
      <c r="AA2328">
        <v>328</v>
      </c>
      <c r="AN2328" t="s">
        <v>935</v>
      </c>
      <c r="AR2328">
        <v>90</v>
      </c>
    </row>
    <row r="2329" spans="1:44" x14ac:dyDescent="0.25">
      <c r="A2329" s="2" t="s">
        <v>134</v>
      </c>
      <c r="B2329" s="6"/>
      <c r="C2329" s="11"/>
      <c r="R2329">
        <v>750</v>
      </c>
      <c r="V2329">
        <v>2.1399999999999999E-2</v>
      </c>
      <c r="W2329">
        <v>24.5</v>
      </c>
      <c r="X2329">
        <v>7.1</v>
      </c>
      <c r="Y2329">
        <v>10901.3</v>
      </c>
      <c r="Z2329">
        <v>12.2</v>
      </c>
      <c r="AA2329">
        <v>332</v>
      </c>
      <c r="AN2329" t="s">
        <v>935</v>
      </c>
      <c r="AR2329">
        <v>90</v>
      </c>
    </row>
    <row r="2330" spans="1:44" x14ac:dyDescent="0.25">
      <c r="A2330" s="2" t="s">
        <v>136</v>
      </c>
      <c r="B2330" s="6"/>
      <c r="C2330" s="11"/>
      <c r="R2330">
        <v>240</v>
      </c>
      <c r="V2330">
        <v>1.67E-2</v>
      </c>
      <c r="W2330">
        <v>26.6</v>
      </c>
      <c r="X2330">
        <v>2</v>
      </c>
      <c r="Y2330">
        <v>3717.8</v>
      </c>
      <c r="Z2330">
        <v>9.5</v>
      </c>
      <c r="AA2330">
        <v>120</v>
      </c>
      <c r="AN2330" t="s">
        <v>935</v>
      </c>
      <c r="AR2330">
        <v>90</v>
      </c>
    </row>
    <row r="2331" spans="1:44" x14ac:dyDescent="0.25">
      <c r="A2331" s="2" t="s">
        <v>137</v>
      </c>
      <c r="B2331" s="6"/>
      <c r="C2331" s="11"/>
      <c r="R2331">
        <v>320</v>
      </c>
      <c r="V2331">
        <v>1.7399999999999999E-2</v>
      </c>
      <c r="W2331">
        <v>27.2</v>
      </c>
      <c r="X2331">
        <v>2.9</v>
      </c>
      <c r="Y2331">
        <v>5286.9</v>
      </c>
      <c r="Z2331">
        <v>9.8000000000000007</v>
      </c>
      <c r="AA2331">
        <v>167</v>
      </c>
      <c r="AN2331" t="s">
        <v>935</v>
      </c>
      <c r="AR2331">
        <v>90</v>
      </c>
    </row>
    <row r="2332" spans="1:44" x14ac:dyDescent="0.25">
      <c r="A2332" s="2" t="s">
        <v>140</v>
      </c>
      <c r="B2332" s="6"/>
      <c r="C2332" s="11"/>
      <c r="R2332">
        <v>600</v>
      </c>
      <c r="V2332">
        <v>1.8800000000000001E-2</v>
      </c>
      <c r="W2332">
        <v>27</v>
      </c>
      <c r="X2332">
        <v>6.1</v>
      </c>
      <c r="Y2332">
        <v>8349.2999999999993</v>
      </c>
      <c r="Z2332">
        <v>10.6</v>
      </c>
      <c r="AA2332">
        <v>325</v>
      </c>
      <c r="AN2332" t="s">
        <v>935</v>
      </c>
      <c r="AR2332">
        <v>90</v>
      </c>
    </row>
    <row r="2333" spans="1:44" x14ac:dyDescent="0.25">
      <c r="A2333" s="2" t="s">
        <v>138</v>
      </c>
      <c r="B2333" s="6"/>
      <c r="C2333" s="11"/>
      <c r="R2333">
        <v>390</v>
      </c>
      <c r="V2333">
        <v>1.83E-2</v>
      </c>
      <c r="W2333">
        <v>28.5</v>
      </c>
      <c r="X2333">
        <v>3.7</v>
      </c>
      <c r="Y2333">
        <v>6170.5</v>
      </c>
      <c r="Z2333">
        <v>10.4</v>
      </c>
      <c r="AA2333">
        <v>202</v>
      </c>
      <c r="AN2333" t="s">
        <v>935</v>
      </c>
      <c r="AR2333">
        <v>90</v>
      </c>
    </row>
    <row r="2334" spans="1:44" x14ac:dyDescent="0.25">
      <c r="A2334" s="2" t="s">
        <v>139</v>
      </c>
      <c r="B2334" s="6"/>
      <c r="C2334" s="11"/>
      <c r="R2334">
        <v>520</v>
      </c>
      <c r="V2334">
        <v>1.8700000000000001E-2</v>
      </c>
      <c r="W2334">
        <v>27.5</v>
      </c>
      <c r="X2334">
        <v>4.7</v>
      </c>
      <c r="Y2334">
        <v>7501</v>
      </c>
      <c r="Z2334">
        <v>10.6</v>
      </c>
      <c r="AA2334">
        <v>251</v>
      </c>
      <c r="AN2334" t="s">
        <v>935</v>
      </c>
      <c r="AR2334">
        <v>90</v>
      </c>
    </row>
    <row r="2335" spans="1:44" x14ac:dyDescent="0.25">
      <c r="A2335" s="2" t="s">
        <v>213</v>
      </c>
      <c r="B2335" s="6">
        <v>37061</v>
      </c>
      <c r="C2335" s="11"/>
    </row>
    <row r="2336" spans="1:44" x14ac:dyDescent="0.25">
      <c r="A2336" s="2" t="s">
        <v>213</v>
      </c>
      <c r="B2336" s="6">
        <v>37062</v>
      </c>
      <c r="C2336" s="11"/>
    </row>
    <row r="2337" spans="1:15" x14ac:dyDescent="0.25">
      <c r="A2337" s="2" t="s">
        <v>213</v>
      </c>
      <c r="B2337" s="6">
        <v>37063</v>
      </c>
      <c r="C2337" s="11"/>
    </row>
    <row r="2338" spans="1:15" x14ac:dyDescent="0.25">
      <c r="A2338" s="2" t="s">
        <v>213</v>
      </c>
      <c r="B2338" s="6">
        <v>37064</v>
      </c>
      <c r="C2338" s="11"/>
    </row>
    <row r="2339" spans="1:15" x14ac:dyDescent="0.25">
      <c r="A2339" s="2" t="s">
        <v>213</v>
      </c>
      <c r="B2339" s="6">
        <v>37065</v>
      </c>
      <c r="C2339" s="11"/>
    </row>
    <row r="2340" spans="1:15" x14ac:dyDescent="0.25">
      <c r="A2340" s="2" t="s">
        <v>213</v>
      </c>
      <c r="B2340" s="6">
        <v>37066</v>
      </c>
      <c r="C2340" s="11"/>
    </row>
    <row r="2341" spans="1:15" x14ac:dyDescent="0.25">
      <c r="A2341" s="2" t="s">
        <v>213</v>
      </c>
      <c r="B2341" s="6">
        <v>37067</v>
      </c>
      <c r="C2341" s="11"/>
    </row>
    <row r="2342" spans="1:15" x14ac:dyDescent="0.25">
      <c r="A2342" s="2" t="s">
        <v>213</v>
      </c>
      <c r="B2342" s="6">
        <v>37068</v>
      </c>
      <c r="C2342" s="11"/>
      <c r="E2342">
        <v>904.78270880573803</v>
      </c>
      <c r="G2342">
        <v>0.46336650178340999</v>
      </c>
      <c r="H2342">
        <v>0.52871179953828895</v>
      </c>
      <c r="I2342">
        <v>0.54485817589700702</v>
      </c>
      <c r="J2342">
        <v>0.52897094450766602</v>
      </c>
      <c r="K2342">
        <v>0.51462622600062802</v>
      </c>
      <c r="L2342">
        <v>0.54345742022487398</v>
      </c>
      <c r="M2342">
        <v>0.50275464008076498</v>
      </c>
      <c r="N2342">
        <v>0.46624444147805399</v>
      </c>
      <c r="O2342">
        <v>0.43092339451799899</v>
      </c>
    </row>
    <row r="2343" spans="1:15" x14ac:dyDescent="0.25">
      <c r="A2343" s="2" t="s">
        <v>213</v>
      </c>
      <c r="B2343" s="6">
        <v>37069</v>
      </c>
      <c r="C2343" s="11"/>
    </row>
    <row r="2344" spans="1:15" x14ac:dyDescent="0.25">
      <c r="A2344" s="2" t="s">
        <v>213</v>
      </c>
      <c r="B2344" s="6">
        <v>37070</v>
      </c>
      <c r="C2344" s="11"/>
    </row>
    <row r="2345" spans="1:15" x14ac:dyDescent="0.25">
      <c r="A2345" s="2" t="s">
        <v>213</v>
      </c>
      <c r="B2345" s="6">
        <v>37071</v>
      </c>
      <c r="C2345" s="11"/>
    </row>
    <row r="2346" spans="1:15" x14ac:dyDescent="0.25">
      <c r="A2346" s="2" t="s">
        <v>213</v>
      </c>
      <c r="B2346" s="6">
        <v>37072</v>
      </c>
      <c r="C2346" s="11"/>
    </row>
    <row r="2347" spans="1:15" x14ac:dyDescent="0.25">
      <c r="A2347" s="2" t="s">
        <v>213</v>
      </c>
      <c r="B2347" s="6">
        <v>37073</v>
      </c>
      <c r="C2347" s="11"/>
    </row>
    <row r="2348" spans="1:15" x14ac:dyDescent="0.25">
      <c r="A2348" s="2" t="s">
        <v>213</v>
      </c>
      <c r="B2348" s="6">
        <v>37074</v>
      </c>
      <c r="C2348" s="11"/>
    </row>
    <row r="2349" spans="1:15" x14ac:dyDescent="0.25">
      <c r="A2349" s="2" t="s">
        <v>213</v>
      </c>
      <c r="B2349" s="6">
        <v>37075</v>
      </c>
      <c r="C2349" s="11"/>
    </row>
    <row r="2350" spans="1:15" x14ac:dyDescent="0.25">
      <c r="A2350" s="2" t="s">
        <v>213</v>
      </c>
      <c r="B2350" s="6">
        <v>37076</v>
      </c>
      <c r="C2350" s="11"/>
    </row>
    <row r="2351" spans="1:15" x14ac:dyDescent="0.25">
      <c r="A2351" s="2" t="s">
        <v>213</v>
      </c>
      <c r="B2351" s="6">
        <v>37077</v>
      </c>
      <c r="C2351" s="11"/>
    </row>
    <row r="2352" spans="1:15" x14ac:dyDescent="0.25">
      <c r="A2352" s="2" t="s">
        <v>213</v>
      </c>
      <c r="B2352" s="6">
        <v>37078</v>
      </c>
      <c r="C2352" s="11"/>
    </row>
    <row r="2353" spans="1:3" x14ac:dyDescent="0.25">
      <c r="A2353" s="2" t="s">
        <v>213</v>
      </c>
      <c r="B2353" s="6">
        <v>37079</v>
      </c>
      <c r="C2353" s="11"/>
    </row>
    <row r="2354" spans="1:3" x14ac:dyDescent="0.25">
      <c r="A2354" s="2" t="s">
        <v>213</v>
      </c>
      <c r="B2354" s="6">
        <v>37080</v>
      </c>
      <c r="C2354" s="11"/>
    </row>
    <row r="2355" spans="1:3" x14ac:dyDescent="0.25">
      <c r="A2355" s="2" t="s">
        <v>213</v>
      </c>
      <c r="B2355" s="6">
        <v>37081</v>
      </c>
      <c r="C2355" s="11"/>
    </row>
    <row r="2356" spans="1:3" x14ac:dyDescent="0.25">
      <c r="A2356" s="2" t="s">
        <v>213</v>
      </c>
      <c r="B2356" s="6">
        <v>37082</v>
      </c>
      <c r="C2356" s="11"/>
    </row>
    <row r="2357" spans="1:3" x14ac:dyDescent="0.25">
      <c r="A2357" s="2" t="s">
        <v>213</v>
      </c>
      <c r="B2357" s="6">
        <v>37083</v>
      </c>
      <c r="C2357" s="11"/>
    </row>
    <row r="2358" spans="1:3" x14ac:dyDescent="0.25">
      <c r="A2358" s="2" t="s">
        <v>213</v>
      </c>
      <c r="B2358" s="6">
        <v>37084</v>
      </c>
      <c r="C2358" s="11"/>
    </row>
    <row r="2359" spans="1:3" x14ac:dyDescent="0.25">
      <c r="A2359" s="2" t="s">
        <v>213</v>
      </c>
      <c r="B2359" s="6">
        <v>37085</v>
      </c>
      <c r="C2359" s="11"/>
    </row>
    <row r="2360" spans="1:3" x14ac:dyDescent="0.25">
      <c r="A2360" s="2" t="s">
        <v>213</v>
      </c>
      <c r="B2360" s="6">
        <v>37086</v>
      </c>
      <c r="C2360" s="11"/>
    </row>
    <row r="2361" spans="1:3" x14ac:dyDescent="0.25">
      <c r="A2361" s="2" t="s">
        <v>213</v>
      </c>
      <c r="B2361" s="6">
        <v>37087</v>
      </c>
      <c r="C2361" s="11"/>
    </row>
    <row r="2362" spans="1:3" x14ac:dyDescent="0.25">
      <c r="A2362" s="2" t="s">
        <v>213</v>
      </c>
      <c r="B2362" s="6">
        <v>37088</v>
      </c>
      <c r="C2362" s="11"/>
    </row>
    <row r="2363" spans="1:3" x14ac:dyDescent="0.25">
      <c r="A2363" s="2" t="s">
        <v>213</v>
      </c>
      <c r="B2363" s="6">
        <v>37089</v>
      </c>
      <c r="C2363" s="11"/>
    </row>
    <row r="2364" spans="1:3" x14ac:dyDescent="0.25">
      <c r="A2364" s="2" t="s">
        <v>213</v>
      </c>
      <c r="B2364" s="6">
        <v>37090</v>
      </c>
      <c r="C2364" s="11"/>
    </row>
    <row r="2365" spans="1:3" x14ac:dyDescent="0.25">
      <c r="A2365" s="2" t="s">
        <v>213</v>
      </c>
      <c r="B2365" s="6">
        <v>37091</v>
      </c>
      <c r="C2365" s="11"/>
    </row>
    <row r="2366" spans="1:3" x14ac:dyDescent="0.25">
      <c r="A2366" s="2" t="s">
        <v>213</v>
      </c>
      <c r="B2366" s="6">
        <v>37092</v>
      </c>
      <c r="C2366" s="11"/>
    </row>
    <row r="2367" spans="1:3" x14ac:dyDescent="0.25">
      <c r="A2367" s="2" t="s">
        <v>213</v>
      </c>
      <c r="B2367" s="6">
        <v>37093</v>
      </c>
      <c r="C2367" s="11"/>
    </row>
    <row r="2368" spans="1:3" x14ac:dyDescent="0.25">
      <c r="A2368" s="2" t="s">
        <v>213</v>
      </c>
      <c r="B2368" s="6">
        <v>37094</v>
      </c>
      <c r="C2368" s="11"/>
    </row>
    <row r="2369" spans="1:44" x14ac:dyDescent="0.25">
      <c r="A2369" s="2" t="s">
        <v>213</v>
      </c>
      <c r="B2369" s="6">
        <v>37095</v>
      </c>
      <c r="C2369" s="11"/>
    </row>
    <row r="2370" spans="1:44" x14ac:dyDescent="0.25">
      <c r="A2370" s="2" t="s">
        <v>213</v>
      </c>
      <c r="B2370" s="6">
        <v>37096</v>
      </c>
      <c r="C2370" s="11"/>
    </row>
    <row r="2371" spans="1:44" x14ac:dyDescent="0.25">
      <c r="A2371" s="2" t="s">
        <v>213</v>
      </c>
      <c r="B2371" s="6">
        <v>37097</v>
      </c>
      <c r="C2371" s="11"/>
      <c r="E2371">
        <v>897.75645123572303</v>
      </c>
      <c r="G2371">
        <v>0.44612710192039101</v>
      </c>
      <c r="H2371">
        <v>0.52952518366686097</v>
      </c>
      <c r="I2371">
        <v>0.53790888791554603</v>
      </c>
      <c r="J2371">
        <v>0.52759201630554997</v>
      </c>
      <c r="K2371">
        <v>0.50656632179201799</v>
      </c>
      <c r="L2371">
        <v>0.53834621822054296</v>
      </c>
      <c r="M2371">
        <v>0.50228573792617603</v>
      </c>
      <c r="N2371">
        <v>0.46664457708616203</v>
      </c>
      <c r="O2371">
        <v>0.43378621134536599</v>
      </c>
    </row>
    <row r="2372" spans="1:44" x14ac:dyDescent="0.25">
      <c r="A2372" s="2" t="s">
        <v>213</v>
      </c>
      <c r="B2372" s="6">
        <v>37098</v>
      </c>
      <c r="C2372" s="11"/>
      <c r="D2372">
        <v>0.67387271575670304</v>
      </c>
    </row>
    <row r="2373" spans="1:44" x14ac:dyDescent="0.25">
      <c r="A2373" s="2" t="s">
        <v>213</v>
      </c>
      <c r="B2373" s="6">
        <v>37099</v>
      </c>
      <c r="C2373" s="11"/>
      <c r="D2373">
        <v>1.03516473081391</v>
      </c>
    </row>
    <row r="2374" spans="1:44" x14ac:dyDescent="0.25">
      <c r="A2374" s="2" t="s">
        <v>213</v>
      </c>
      <c r="B2374" s="6">
        <v>37100</v>
      </c>
      <c r="C2374" s="11"/>
      <c r="D2374">
        <v>1.72691370779235</v>
      </c>
    </row>
    <row r="2375" spans="1:44" x14ac:dyDescent="0.25">
      <c r="A2375" s="2" t="s">
        <v>213</v>
      </c>
      <c r="B2375" s="6">
        <v>37101</v>
      </c>
      <c r="C2375" s="11"/>
      <c r="D2375">
        <v>1.35865720903725</v>
      </c>
    </row>
    <row r="2376" spans="1:44" x14ac:dyDescent="0.25">
      <c r="A2376" s="2" t="s">
        <v>213</v>
      </c>
      <c r="B2376" s="6">
        <v>37102</v>
      </c>
      <c r="C2376" s="11"/>
      <c r="D2376">
        <v>1.30144485913431</v>
      </c>
    </row>
    <row r="2377" spans="1:44" x14ac:dyDescent="0.25">
      <c r="A2377" s="2" t="s">
        <v>213</v>
      </c>
      <c r="B2377" s="6">
        <v>37103</v>
      </c>
      <c r="C2377" s="11"/>
      <c r="D2377">
        <v>1.5454640980371701</v>
      </c>
      <c r="E2377">
        <v>936.55537238603995</v>
      </c>
      <c r="G2377">
        <v>0.51599831768576498</v>
      </c>
      <c r="H2377">
        <v>0.54256720218397203</v>
      </c>
      <c r="I2377">
        <v>0.55037263864340802</v>
      </c>
      <c r="J2377">
        <v>0.53493614691175795</v>
      </c>
      <c r="K2377">
        <v>0.52054159650691501</v>
      </c>
      <c r="L2377">
        <v>0.55307697682190504</v>
      </c>
      <c r="M2377">
        <v>0.54361362746165698</v>
      </c>
      <c r="N2377">
        <v>0.48395772090924</v>
      </c>
      <c r="O2377">
        <v>0.43771263480557798</v>
      </c>
    </row>
    <row r="2378" spans="1:44" x14ac:dyDescent="0.25">
      <c r="A2378" s="2" t="s">
        <v>213</v>
      </c>
      <c r="B2378" s="6">
        <v>37104</v>
      </c>
      <c r="C2378" s="11"/>
      <c r="D2378">
        <v>1.6451911048274599</v>
      </c>
      <c r="R2378">
        <v>9.5756172839506206</v>
      </c>
      <c r="AI2378">
        <v>0.14380216049382699</v>
      </c>
      <c r="AR2378">
        <v>22</v>
      </c>
    </row>
    <row r="2379" spans="1:44" x14ac:dyDescent="0.25">
      <c r="A2379" s="2" t="s">
        <v>213</v>
      </c>
      <c r="B2379" s="6">
        <v>37105</v>
      </c>
      <c r="C2379" s="11"/>
      <c r="D2379">
        <v>1.50736162055171</v>
      </c>
    </row>
    <row r="2380" spans="1:44" x14ac:dyDescent="0.25">
      <c r="A2380" s="2" t="s">
        <v>213</v>
      </c>
      <c r="B2380" s="6">
        <v>37106</v>
      </c>
      <c r="C2380" s="11"/>
      <c r="D2380">
        <v>1.5218428191501601</v>
      </c>
    </row>
    <row r="2381" spans="1:44" x14ac:dyDescent="0.25">
      <c r="A2381" s="2" t="s">
        <v>213</v>
      </c>
      <c r="B2381" s="6">
        <v>37107</v>
      </c>
      <c r="C2381" s="11"/>
      <c r="D2381">
        <v>1.5188297393741901</v>
      </c>
    </row>
    <row r="2382" spans="1:44" x14ac:dyDescent="0.25">
      <c r="A2382" s="2" t="s">
        <v>213</v>
      </c>
      <c r="B2382" s="6">
        <v>37108</v>
      </c>
      <c r="C2382" s="11"/>
      <c r="D2382">
        <v>2.2268454522655001</v>
      </c>
    </row>
    <row r="2383" spans="1:44" x14ac:dyDescent="0.25">
      <c r="A2383" s="2" t="s">
        <v>213</v>
      </c>
      <c r="B2383" s="6">
        <v>37109</v>
      </c>
      <c r="C2383" s="11"/>
      <c r="D2383">
        <v>1.81269896667164</v>
      </c>
    </row>
    <row r="2384" spans="1:44" x14ac:dyDescent="0.25">
      <c r="A2384" s="2" t="s">
        <v>213</v>
      </c>
      <c r="B2384" s="6">
        <v>37110</v>
      </c>
      <c r="C2384" s="11"/>
      <c r="D2384">
        <v>1.7870748189880501</v>
      </c>
    </row>
    <row r="2385" spans="1:44" x14ac:dyDescent="0.25">
      <c r="A2385" s="2" t="s">
        <v>213</v>
      </c>
      <c r="B2385" s="6">
        <v>37111</v>
      </c>
      <c r="C2385" s="11"/>
    </row>
    <row r="2386" spans="1:44" x14ac:dyDescent="0.25">
      <c r="A2386" s="2" t="s">
        <v>213</v>
      </c>
      <c r="B2386" s="6">
        <v>37112</v>
      </c>
      <c r="C2386" s="11"/>
    </row>
    <row r="2387" spans="1:44" x14ac:dyDescent="0.25">
      <c r="A2387" s="2" t="s">
        <v>213</v>
      </c>
      <c r="B2387" s="6">
        <v>37113</v>
      </c>
      <c r="C2387" s="11"/>
    </row>
    <row r="2388" spans="1:44" x14ac:dyDescent="0.25">
      <c r="A2388" s="2" t="s">
        <v>213</v>
      </c>
      <c r="B2388" s="6">
        <v>37114</v>
      </c>
      <c r="C2388" s="11"/>
    </row>
    <row r="2389" spans="1:44" x14ac:dyDescent="0.25">
      <c r="A2389" s="2" t="s">
        <v>213</v>
      </c>
      <c r="B2389" s="6">
        <v>37115</v>
      </c>
      <c r="C2389" s="11"/>
    </row>
    <row r="2390" spans="1:44" x14ac:dyDescent="0.25">
      <c r="A2390" s="2" t="s">
        <v>213</v>
      </c>
      <c r="B2390" s="6">
        <v>37116</v>
      </c>
      <c r="C2390" s="11"/>
    </row>
    <row r="2391" spans="1:44" x14ac:dyDescent="0.25">
      <c r="A2391" s="2" t="s">
        <v>213</v>
      </c>
      <c r="B2391" s="6">
        <v>37117</v>
      </c>
      <c r="C2391" s="11"/>
    </row>
    <row r="2392" spans="1:44" x14ac:dyDescent="0.25">
      <c r="A2392" s="2" t="s">
        <v>213</v>
      </c>
      <c r="B2392" s="6">
        <v>37118</v>
      </c>
      <c r="C2392" s="11"/>
    </row>
    <row r="2393" spans="1:44" x14ac:dyDescent="0.25">
      <c r="A2393" s="2" t="s">
        <v>213</v>
      </c>
      <c r="B2393" s="6">
        <v>37119</v>
      </c>
      <c r="C2393" s="11"/>
    </row>
    <row r="2394" spans="1:44" x14ac:dyDescent="0.25">
      <c r="A2394" s="2" t="s">
        <v>213</v>
      </c>
      <c r="B2394" s="6">
        <v>37120</v>
      </c>
      <c r="C2394" s="11"/>
      <c r="D2394">
        <v>1.7397869493438201</v>
      </c>
    </row>
    <row r="2395" spans="1:44" x14ac:dyDescent="0.25">
      <c r="A2395" s="2" t="s">
        <v>213</v>
      </c>
      <c r="B2395" s="6">
        <v>37121</v>
      </c>
      <c r="C2395" s="11"/>
      <c r="D2395">
        <v>2.7803305540546601</v>
      </c>
    </row>
    <row r="2396" spans="1:44" x14ac:dyDescent="0.25">
      <c r="A2396" s="2" t="s">
        <v>213</v>
      </c>
      <c r="B2396" s="6">
        <v>37122</v>
      </c>
      <c r="C2396" s="11"/>
      <c r="D2396">
        <v>1.7091170744916599</v>
      </c>
    </row>
    <row r="2397" spans="1:44" x14ac:dyDescent="0.25">
      <c r="A2397" s="2" t="s">
        <v>213</v>
      </c>
      <c r="B2397" s="6">
        <v>37123</v>
      </c>
      <c r="C2397" s="11"/>
      <c r="D2397">
        <v>1.45355744823191</v>
      </c>
    </row>
    <row r="2398" spans="1:44" x14ac:dyDescent="0.25">
      <c r="A2398" s="2" t="s">
        <v>213</v>
      </c>
      <c r="B2398" s="6">
        <v>37124</v>
      </c>
      <c r="C2398" s="11"/>
      <c r="D2398">
        <v>1.3</v>
      </c>
    </row>
    <row r="2399" spans="1:44" x14ac:dyDescent="0.25">
      <c r="A2399" s="2" t="s">
        <v>213</v>
      </c>
      <c r="B2399" s="6">
        <v>37125</v>
      </c>
      <c r="C2399" s="11"/>
      <c r="D2399">
        <v>1.6</v>
      </c>
    </row>
    <row r="2400" spans="1:44" x14ac:dyDescent="0.25">
      <c r="A2400" s="2" t="s">
        <v>213</v>
      </c>
      <c r="B2400" s="6">
        <v>37126</v>
      </c>
      <c r="C2400" s="11"/>
      <c r="D2400">
        <v>1.82509483242702</v>
      </c>
      <c r="R2400">
        <v>76.3888888888889</v>
      </c>
      <c r="AI2400">
        <v>0.95409122776148103</v>
      </c>
      <c r="AR2400">
        <v>28</v>
      </c>
    </row>
    <row r="2401" spans="1:15" x14ac:dyDescent="0.25">
      <c r="A2401" s="2" t="s">
        <v>213</v>
      </c>
      <c r="B2401" s="6">
        <v>37127</v>
      </c>
      <c r="C2401" s="11"/>
      <c r="D2401">
        <v>1.86652498294983</v>
      </c>
      <c r="E2401">
        <v>917.08209705901197</v>
      </c>
      <c r="G2401">
        <v>0.51961580866143997</v>
      </c>
      <c r="H2401">
        <v>0.54321630929966003</v>
      </c>
      <c r="I2401">
        <v>0.550913907041642</v>
      </c>
      <c r="J2401">
        <v>0.53011666279275704</v>
      </c>
      <c r="K2401">
        <v>0.52735824922219199</v>
      </c>
      <c r="L2401">
        <v>0.54973183641163303</v>
      </c>
      <c r="M2401">
        <v>0.48035779706697601</v>
      </c>
      <c r="N2401">
        <v>0.45473452662424901</v>
      </c>
      <c r="O2401">
        <v>0.42936538817450898</v>
      </c>
    </row>
    <row r="2402" spans="1:15" x14ac:dyDescent="0.25">
      <c r="A2402" s="2" t="s">
        <v>213</v>
      </c>
      <c r="B2402" s="6">
        <v>37128</v>
      </c>
      <c r="C2402" s="11"/>
      <c r="D2402">
        <v>1.83405740144881</v>
      </c>
    </row>
    <row r="2403" spans="1:15" x14ac:dyDescent="0.25">
      <c r="A2403" s="2" t="s">
        <v>213</v>
      </c>
      <c r="B2403" s="6">
        <v>37129</v>
      </c>
      <c r="C2403" s="11"/>
      <c r="D2403">
        <v>1.4905721512068899</v>
      </c>
    </row>
    <row r="2404" spans="1:15" x14ac:dyDescent="0.25">
      <c r="A2404" s="2" t="s">
        <v>213</v>
      </c>
      <c r="B2404" s="6">
        <v>37130</v>
      </c>
      <c r="C2404" s="11"/>
      <c r="D2404">
        <v>1.49097449784187</v>
      </c>
    </row>
    <row r="2405" spans="1:15" x14ac:dyDescent="0.25">
      <c r="A2405" s="2" t="s">
        <v>213</v>
      </c>
      <c r="B2405" s="6">
        <v>37131</v>
      </c>
      <c r="C2405" s="11"/>
      <c r="D2405">
        <v>2.06711132957318</v>
      </c>
    </row>
    <row r="2406" spans="1:15" x14ac:dyDescent="0.25">
      <c r="A2406" s="2" t="s">
        <v>213</v>
      </c>
      <c r="B2406" s="6">
        <v>37132</v>
      </c>
      <c r="C2406" s="11"/>
      <c r="D2406">
        <v>1.2566132018213101</v>
      </c>
    </row>
    <row r="2407" spans="1:15" x14ac:dyDescent="0.25">
      <c r="A2407" s="2" t="s">
        <v>213</v>
      </c>
      <c r="B2407" s="6">
        <v>37133</v>
      </c>
      <c r="C2407" s="11"/>
      <c r="D2407">
        <v>1.7094057615957201</v>
      </c>
    </row>
    <row r="2408" spans="1:15" x14ac:dyDescent="0.25">
      <c r="A2408" s="2" t="s">
        <v>213</v>
      </c>
      <c r="B2408" s="6">
        <v>37134</v>
      </c>
      <c r="C2408" s="11"/>
      <c r="D2408">
        <v>2.6645781568422899</v>
      </c>
    </row>
    <row r="2409" spans="1:15" x14ac:dyDescent="0.25">
      <c r="A2409" s="2" t="s">
        <v>213</v>
      </c>
      <c r="B2409" s="6">
        <v>37135</v>
      </c>
      <c r="C2409" s="11"/>
      <c r="D2409">
        <v>3.5702415711162598</v>
      </c>
    </row>
    <row r="2410" spans="1:15" x14ac:dyDescent="0.25">
      <c r="A2410" s="2" t="s">
        <v>213</v>
      </c>
      <c r="B2410" s="6">
        <v>37136</v>
      </c>
      <c r="C2410" s="11"/>
      <c r="D2410">
        <v>2.9726684453780301</v>
      </c>
    </row>
    <row r="2411" spans="1:15" x14ac:dyDescent="0.25">
      <c r="A2411" s="2" t="s">
        <v>213</v>
      </c>
      <c r="B2411" s="6">
        <v>37137</v>
      </c>
      <c r="C2411" s="11"/>
      <c r="D2411">
        <v>2.3734136900208398</v>
      </c>
    </row>
    <row r="2412" spans="1:15" x14ac:dyDescent="0.25">
      <c r="A2412" s="2" t="s">
        <v>213</v>
      </c>
      <c r="B2412" s="6">
        <v>37138</v>
      </c>
      <c r="C2412" s="11"/>
      <c r="D2412">
        <v>2.1442586720252499</v>
      </c>
    </row>
    <row r="2413" spans="1:15" x14ac:dyDescent="0.25">
      <c r="A2413" s="2" t="s">
        <v>213</v>
      </c>
      <c r="B2413" s="6">
        <v>37139</v>
      </c>
      <c r="C2413" s="11"/>
      <c r="D2413">
        <v>2.52018319769862</v>
      </c>
    </row>
    <row r="2414" spans="1:15" x14ac:dyDescent="0.25">
      <c r="A2414" s="2" t="s">
        <v>213</v>
      </c>
      <c r="B2414" s="6">
        <v>37140</v>
      </c>
      <c r="C2414" s="11"/>
      <c r="D2414">
        <v>3.00475390979781</v>
      </c>
    </row>
    <row r="2415" spans="1:15" x14ac:dyDescent="0.25">
      <c r="A2415" s="2" t="s">
        <v>213</v>
      </c>
      <c r="B2415" s="6">
        <v>37141</v>
      </c>
      <c r="C2415" s="11"/>
      <c r="D2415">
        <v>1.5146214134319</v>
      </c>
    </row>
    <row r="2416" spans="1:15" x14ac:dyDescent="0.25">
      <c r="A2416" s="2" t="s">
        <v>213</v>
      </c>
      <c r="B2416" s="6">
        <v>37142</v>
      </c>
      <c r="C2416" s="11"/>
      <c r="D2416">
        <v>1.66476366974794</v>
      </c>
    </row>
    <row r="2417" spans="1:4" x14ac:dyDescent="0.25">
      <c r="A2417" s="2" t="s">
        <v>213</v>
      </c>
      <c r="B2417" s="6">
        <v>37143</v>
      </c>
      <c r="C2417" s="11"/>
      <c r="D2417">
        <v>2.87763374782865</v>
      </c>
    </row>
    <row r="2418" spans="1:4" x14ac:dyDescent="0.25">
      <c r="A2418" s="2" t="s">
        <v>213</v>
      </c>
      <c r="B2418" s="6">
        <v>37144</v>
      </c>
      <c r="C2418" s="11"/>
      <c r="D2418">
        <v>3.4369111795743099</v>
      </c>
    </row>
    <row r="2419" spans="1:4" x14ac:dyDescent="0.25">
      <c r="A2419" s="2" t="s">
        <v>213</v>
      </c>
      <c r="B2419" s="6">
        <v>37145</v>
      </c>
      <c r="C2419" s="11"/>
      <c r="D2419">
        <v>3.0697670805657</v>
      </c>
    </row>
    <row r="2420" spans="1:4" x14ac:dyDescent="0.25">
      <c r="A2420" s="2" t="s">
        <v>213</v>
      </c>
      <c r="B2420" s="6">
        <v>37146</v>
      </c>
      <c r="C2420" s="11"/>
      <c r="D2420">
        <v>3.3231527224725199</v>
      </c>
    </row>
    <row r="2421" spans="1:4" x14ac:dyDescent="0.25">
      <c r="A2421" s="2" t="s">
        <v>213</v>
      </c>
      <c r="B2421" s="6">
        <v>37147</v>
      </c>
      <c r="C2421" s="11"/>
      <c r="D2421">
        <v>3.8254505886744798</v>
      </c>
    </row>
    <row r="2422" spans="1:4" x14ac:dyDescent="0.25">
      <c r="A2422" s="2" t="s">
        <v>213</v>
      </c>
      <c r="B2422" s="6">
        <v>37148</v>
      </c>
      <c r="C2422" s="11"/>
      <c r="D2422">
        <v>2.2336273120770902</v>
      </c>
    </row>
    <row r="2423" spans="1:4" x14ac:dyDescent="0.25">
      <c r="A2423" s="2" t="s">
        <v>213</v>
      </c>
      <c r="B2423" s="6">
        <v>37149</v>
      </c>
      <c r="C2423" s="11"/>
      <c r="D2423">
        <v>4.0816190660025304</v>
      </c>
    </row>
    <row r="2424" spans="1:4" x14ac:dyDescent="0.25">
      <c r="A2424" s="2" t="s">
        <v>213</v>
      </c>
      <c r="B2424" s="6">
        <v>37150</v>
      </c>
      <c r="C2424" s="11"/>
      <c r="D2424">
        <v>4.52728450291184</v>
      </c>
    </row>
    <row r="2425" spans="1:4" x14ac:dyDescent="0.25">
      <c r="A2425" s="2" t="s">
        <v>213</v>
      </c>
      <c r="B2425" s="6">
        <v>37151</v>
      </c>
      <c r="C2425" s="11"/>
      <c r="D2425">
        <v>4.9449854076067101</v>
      </c>
    </row>
    <row r="2426" spans="1:4" x14ac:dyDescent="0.25">
      <c r="A2426" s="2" t="s">
        <v>213</v>
      </c>
      <c r="B2426" s="6">
        <v>37152</v>
      </c>
      <c r="C2426" s="11"/>
      <c r="D2426">
        <v>4.5309412590448401</v>
      </c>
    </row>
    <row r="2427" spans="1:4" x14ac:dyDescent="0.25">
      <c r="A2427" s="2" t="s">
        <v>213</v>
      </c>
      <c r="B2427" s="6">
        <v>37153</v>
      </c>
      <c r="C2427" s="11"/>
      <c r="D2427">
        <v>4.0624717261318297</v>
      </c>
    </row>
    <row r="2428" spans="1:4" x14ac:dyDescent="0.25">
      <c r="A2428" s="2" t="s">
        <v>213</v>
      </c>
      <c r="B2428" s="6">
        <v>37154</v>
      </c>
      <c r="C2428" s="11"/>
      <c r="D2428">
        <v>3.9883141046808599</v>
      </c>
    </row>
    <row r="2429" spans="1:4" x14ac:dyDescent="0.25">
      <c r="A2429" s="2" t="s">
        <v>213</v>
      </c>
      <c r="B2429" s="6">
        <v>37155</v>
      </c>
      <c r="C2429" s="11"/>
      <c r="D2429">
        <v>5.1259350005618396</v>
      </c>
    </row>
    <row r="2430" spans="1:4" x14ac:dyDescent="0.25">
      <c r="A2430" s="2" t="s">
        <v>213</v>
      </c>
      <c r="B2430" s="6">
        <v>37156</v>
      </c>
      <c r="C2430" s="11"/>
      <c r="D2430">
        <v>4.96537616874103</v>
      </c>
    </row>
    <row r="2431" spans="1:4" x14ac:dyDescent="0.25">
      <c r="A2431" s="2" t="s">
        <v>213</v>
      </c>
      <c r="B2431" s="6">
        <v>37157</v>
      </c>
      <c r="C2431" s="11"/>
      <c r="D2431">
        <v>3.9893942292258</v>
      </c>
    </row>
    <row r="2432" spans="1:4" x14ac:dyDescent="0.25">
      <c r="A2432" s="2" t="s">
        <v>213</v>
      </c>
      <c r="B2432" s="6">
        <v>37158</v>
      </c>
      <c r="C2432" s="11"/>
      <c r="D2432">
        <v>4.9890171424116803</v>
      </c>
    </row>
    <row r="2433" spans="1:44" x14ac:dyDescent="0.25">
      <c r="A2433" s="2" t="s">
        <v>213</v>
      </c>
      <c r="B2433" s="6">
        <v>37159</v>
      </c>
      <c r="C2433" s="11"/>
      <c r="D2433">
        <v>5.3327501641300596</v>
      </c>
    </row>
    <row r="2434" spans="1:44" x14ac:dyDescent="0.25">
      <c r="A2434" s="2" t="s">
        <v>213</v>
      </c>
      <c r="B2434" s="6">
        <v>37160</v>
      </c>
      <c r="C2434" s="11"/>
      <c r="D2434">
        <v>4.2028824887406104</v>
      </c>
    </row>
    <row r="2435" spans="1:44" x14ac:dyDescent="0.25">
      <c r="A2435" s="2" t="s">
        <v>213</v>
      </c>
      <c r="B2435" s="6">
        <v>37161</v>
      </c>
      <c r="C2435" s="11"/>
      <c r="D2435">
        <v>4.7231995393102402</v>
      </c>
    </row>
    <row r="2436" spans="1:44" x14ac:dyDescent="0.25">
      <c r="A2436" s="2" t="s">
        <v>213</v>
      </c>
      <c r="B2436" s="6">
        <v>37162</v>
      </c>
      <c r="C2436" s="11"/>
      <c r="D2436">
        <v>4.76230095322952</v>
      </c>
    </row>
    <row r="2437" spans="1:44" x14ac:dyDescent="0.25">
      <c r="A2437" s="2" t="s">
        <v>213</v>
      </c>
      <c r="B2437" s="6">
        <v>37163</v>
      </c>
      <c r="C2437" s="11"/>
      <c r="D2437">
        <v>4.8671582089148497</v>
      </c>
    </row>
    <row r="2438" spans="1:44" x14ac:dyDescent="0.25">
      <c r="A2438" s="2" t="s">
        <v>213</v>
      </c>
      <c r="B2438" s="6">
        <v>37164</v>
      </c>
      <c r="C2438" s="11"/>
      <c r="D2438">
        <v>5.5331295650111301</v>
      </c>
    </row>
    <row r="2439" spans="1:44" x14ac:dyDescent="0.25">
      <c r="A2439" s="2" t="s">
        <v>213</v>
      </c>
      <c r="B2439" s="6">
        <v>37165</v>
      </c>
      <c r="C2439" s="11"/>
      <c r="D2439">
        <v>4.9700742407771799</v>
      </c>
    </row>
    <row r="2440" spans="1:44" x14ac:dyDescent="0.25">
      <c r="A2440" s="2" t="s">
        <v>213</v>
      </c>
      <c r="B2440" s="6">
        <v>37166</v>
      </c>
      <c r="C2440" s="11"/>
      <c r="D2440">
        <v>3.9117315750168502</v>
      </c>
      <c r="E2440">
        <v>781.24223856149899</v>
      </c>
      <c r="G2440">
        <v>0.34382444998586298</v>
      </c>
      <c r="H2440">
        <v>0.37584514094051202</v>
      </c>
      <c r="I2440">
        <v>0.42134658847522399</v>
      </c>
      <c r="J2440">
        <v>0.43958124768398699</v>
      </c>
      <c r="K2440">
        <v>0.46439152101895298</v>
      </c>
      <c r="L2440">
        <v>0.51203355913485604</v>
      </c>
      <c r="M2440">
        <v>0.473761748466976</v>
      </c>
      <c r="N2440">
        <v>0.45440500422598201</v>
      </c>
      <c r="O2440">
        <v>0.42102193287514</v>
      </c>
      <c r="R2440">
        <v>608.66319444444503</v>
      </c>
      <c r="AI2440">
        <v>5.6411081976358597</v>
      </c>
      <c r="AR2440">
        <v>49</v>
      </c>
    </row>
    <row r="2441" spans="1:44" x14ac:dyDescent="0.25">
      <c r="A2441" s="2" t="s">
        <v>213</v>
      </c>
      <c r="B2441" s="6">
        <v>37167</v>
      </c>
      <c r="C2441" s="11"/>
      <c r="D2441">
        <v>4.7292463977840198</v>
      </c>
    </row>
    <row r="2442" spans="1:44" x14ac:dyDescent="0.25">
      <c r="A2442" s="2" t="s">
        <v>213</v>
      </c>
      <c r="B2442" s="6">
        <v>37168</v>
      </c>
      <c r="C2442" s="11"/>
      <c r="D2442">
        <v>5.3700764090767201</v>
      </c>
    </row>
    <row r="2443" spans="1:44" x14ac:dyDescent="0.25">
      <c r="A2443" s="2" t="s">
        <v>213</v>
      </c>
      <c r="B2443" s="6">
        <v>37169</v>
      </c>
      <c r="C2443" s="11"/>
      <c r="D2443">
        <v>5.2839891795619804</v>
      </c>
    </row>
    <row r="2444" spans="1:44" x14ac:dyDescent="0.25">
      <c r="A2444" s="2" t="s">
        <v>213</v>
      </c>
      <c r="B2444" s="6">
        <v>37170</v>
      </c>
      <c r="C2444" s="11"/>
      <c r="D2444">
        <v>6.1227761769600502</v>
      </c>
    </row>
    <row r="2445" spans="1:44" x14ac:dyDescent="0.25">
      <c r="A2445" s="2" t="s">
        <v>213</v>
      </c>
      <c r="B2445" s="6">
        <v>37171</v>
      </c>
      <c r="C2445" s="11"/>
      <c r="D2445">
        <v>4.9929489396676603</v>
      </c>
    </row>
    <row r="2446" spans="1:44" x14ac:dyDescent="0.25">
      <c r="A2446" s="2" t="s">
        <v>213</v>
      </c>
      <c r="B2446" s="6">
        <v>37172</v>
      </c>
      <c r="C2446" s="11"/>
      <c r="D2446">
        <v>4.8010890287344399</v>
      </c>
    </row>
    <row r="2447" spans="1:44" x14ac:dyDescent="0.25">
      <c r="A2447" s="2" t="s">
        <v>213</v>
      </c>
      <c r="B2447" s="6">
        <v>37173</v>
      </c>
      <c r="C2447" s="11"/>
      <c r="D2447">
        <v>4.9086933092250602</v>
      </c>
    </row>
    <row r="2448" spans="1:44" x14ac:dyDescent="0.25">
      <c r="A2448" s="2" t="s">
        <v>213</v>
      </c>
      <c r="B2448" s="6">
        <v>37174</v>
      </c>
      <c r="C2448" s="11"/>
      <c r="D2448">
        <v>4.6242454715352102</v>
      </c>
      <c r="E2448">
        <v>760.95883640208899</v>
      </c>
      <c r="G2448">
        <v>0.33764096723288201</v>
      </c>
      <c r="H2448">
        <v>0.35624176126266299</v>
      </c>
      <c r="I2448">
        <v>0.39474561362548399</v>
      </c>
      <c r="J2448">
        <v>0.41791669295525202</v>
      </c>
      <c r="K2448">
        <v>0.44869264649829299</v>
      </c>
      <c r="L2448">
        <v>0.50706232309325305</v>
      </c>
      <c r="M2448">
        <v>0.47096823033137603</v>
      </c>
      <c r="N2448">
        <v>0.449906703801701</v>
      </c>
      <c r="O2448">
        <v>0.42161924320953897</v>
      </c>
      <c r="R2448">
        <v>809.05478395061698</v>
      </c>
      <c r="AI2448">
        <v>5.0373054346986104</v>
      </c>
      <c r="AR2448">
        <v>60</v>
      </c>
    </row>
    <row r="2449" spans="1:4" x14ac:dyDescent="0.25">
      <c r="A2449" s="2" t="s">
        <v>213</v>
      </c>
      <c r="B2449" s="6">
        <v>37175</v>
      </c>
      <c r="C2449" s="11"/>
      <c r="D2449">
        <v>0.65535460649241595</v>
      </c>
    </row>
    <row r="2450" spans="1:4" x14ac:dyDescent="0.25">
      <c r="A2450" s="2" t="s">
        <v>213</v>
      </c>
      <c r="B2450" s="6">
        <v>37176</v>
      </c>
      <c r="C2450" s="11"/>
      <c r="D2450">
        <v>5.6335351539497696</v>
      </c>
    </row>
    <row r="2451" spans="1:4" x14ac:dyDescent="0.25">
      <c r="A2451" s="2" t="s">
        <v>213</v>
      </c>
      <c r="B2451" s="6">
        <v>37177</v>
      </c>
      <c r="C2451" s="11"/>
      <c r="D2451">
        <v>5.3645668782640596</v>
      </c>
    </row>
    <row r="2452" spans="1:4" x14ac:dyDescent="0.25">
      <c r="A2452" s="2" t="s">
        <v>213</v>
      </c>
      <c r="B2452" s="6">
        <v>37178</v>
      </c>
      <c r="C2452" s="11"/>
      <c r="D2452">
        <v>3.09542763403004</v>
      </c>
    </row>
    <row r="2453" spans="1:4" x14ac:dyDescent="0.25">
      <c r="A2453" s="2" t="s">
        <v>213</v>
      </c>
      <c r="B2453" s="6">
        <v>37179</v>
      </c>
      <c r="C2453" s="11"/>
      <c r="D2453">
        <v>5.2583698405856802</v>
      </c>
    </row>
    <row r="2454" spans="1:4" x14ac:dyDescent="0.25">
      <c r="A2454" s="2" t="s">
        <v>213</v>
      </c>
      <c r="B2454" s="6">
        <v>37180</v>
      </c>
      <c r="C2454" s="11"/>
      <c r="D2454">
        <v>4.9889788166546696</v>
      </c>
    </row>
    <row r="2455" spans="1:4" x14ac:dyDescent="0.25">
      <c r="A2455" s="2" t="s">
        <v>213</v>
      </c>
      <c r="B2455" s="6">
        <v>37181</v>
      </c>
      <c r="C2455" s="11"/>
      <c r="D2455">
        <v>4.7492333726332996</v>
      </c>
    </row>
    <row r="2456" spans="1:4" x14ac:dyDescent="0.25">
      <c r="A2456" s="2" t="s">
        <v>213</v>
      </c>
      <c r="B2456" s="6">
        <v>37182</v>
      </c>
      <c r="C2456" s="11"/>
      <c r="D2456">
        <v>4.9392232099936599</v>
      </c>
    </row>
    <row r="2457" spans="1:4" x14ac:dyDescent="0.25">
      <c r="A2457" s="2" t="s">
        <v>213</v>
      </c>
      <c r="B2457" s="6">
        <v>37183</v>
      </c>
      <c r="C2457" s="11"/>
      <c r="D2457">
        <v>4.9073716488642898</v>
      </c>
    </row>
    <row r="2458" spans="1:4" x14ac:dyDescent="0.25">
      <c r="A2458" s="2" t="s">
        <v>213</v>
      </c>
      <c r="B2458" s="6">
        <v>37184</v>
      </c>
      <c r="C2458" s="11"/>
      <c r="D2458">
        <v>4.6431264699206602</v>
      </c>
    </row>
    <row r="2459" spans="1:4" x14ac:dyDescent="0.25">
      <c r="A2459" s="2" t="s">
        <v>213</v>
      </c>
      <c r="B2459" s="6">
        <v>37185</v>
      </c>
      <c r="C2459" s="11"/>
      <c r="D2459">
        <v>4.8584557475729797</v>
      </c>
    </row>
    <row r="2460" spans="1:4" x14ac:dyDescent="0.25">
      <c r="A2460" s="2" t="s">
        <v>213</v>
      </c>
      <c r="B2460" s="6">
        <v>37186</v>
      </c>
      <c r="C2460" s="11"/>
      <c r="D2460">
        <v>5.2673792469271401</v>
      </c>
    </row>
    <row r="2461" spans="1:4" x14ac:dyDescent="0.25">
      <c r="A2461" s="2" t="s">
        <v>213</v>
      </c>
      <c r="B2461" s="6">
        <v>37187</v>
      </c>
      <c r="C2461" s="11"/>
      <c r="D2461">
        <v>5.5291826333913097</v>
      </c>
    </row>
    <row r="2462" spans="1:4" x14ac:dyDescent="0.25">
      <c r="A2462" s="2" t="s">
        <v>213</v>
      </c>
      <c r="B2462" s="6">
        <v>37188</v>
      </c>
      <c r="C2462" s="11"/>
      <c r="D2462">
        <v>1.1818226198749799</v>
      </c>
    </row>
    <row r="2463" spans="1:4" x14ac:dyDescent="0.25">
      <c r="A2463" s="2" t="s">
        <v>213</v>
      </c>
      <c r="B2463" s="6">
        <v>37189</v>
      </c>
      <c r="C2463" s="11"/>
      <c r="D2463">
        <v>4.2739168816878701</v>
      </c>
    </row>
    <row r="2464" spans="1:4" x14ac:dyDescent="0.25">
      <c r="A2464" s="2" t="s">
        <v>213</v>
      </c>
      <c r="B2464" s="6">
        <v>37190</v>
      </c>
      <c r="C2464" s="11"/>
      <c r="D2464">
        <v>3.3486918179720999</v>
      </c>
    </row>
    <row r="2465" spans="1:15" x14ac:dyDescent="0.25">
      <c r="A2465" s="2" t="s">
        <v>213</v>
      </c>
      <c r="B2465" s="6">
        <v>37191</v>
      </c>
      <c r="C2465" s="11"/>
      <c r="D2465">
        <v>4.83722667769797</v>
      </c>
    </row>
    <row r="2466" spans="1:15" x14ac:dyDescent="0.25">
      <c r="A2466" s="2" t="s">
        <v>213</v>
      </c>
      <c r="B2466" s="6">
        <v>37192</v>
      </c>
      <c r="C2466" s="11"/>
      <c r="D2466">
        <v>5.5894745627217803</v>
      </c>
    </row>
    <row r="2467" spans="1:15" x14ac:dyDescent="0.25">
      <c r="A2467" s="2" t="s">
        <v>213</v>
      </c>
      <c r="B2467" s="6">
        <v>37193</v>
      </c>
      <c r="C2467" s="11"/>
      <c r="D2467">
        <v>5.7764282149802098</v>
      </c>
    </row>
    <row r="2468" spans="1:15" x14ac:dyDescent="0.25">
      <c r="A2468" s="2" t="s">
        <v>213</v>
      </c>
      <c r="B2468" s="6">
        <v>37194</v>
      </c>
      <c r="C2468" s="11"/>
      <c r="D2468">
        <v>5.3468617643403604</v>
      </c>
    </row>
    <row r="2469" spans="1:15" x14ac:dyDescent="0.25">
      <c r="A2469" s="2" t="s">
        <v>213</v>
      </c>
      <c r="B2469" s="6">
        <v>37195</v>
      </c>
      <c r="C2469" s="11"/>
      <c r="D2469">
        <v>5.0192323461903499</v>
      </c>
    </row>
    <row r="2470" spans="1:15" x14ac:dyDescent="0.25">
      <c r="A2470" s="2" t="s">
        <v>213</v>
      </c>
      <c r="B2470" s="6">
        <v>37196</v>
      </c>
      <c r="C2470" s="11"/>
      <c r="D2470">
        <v>5.0566908502672696</v>
      </c>
    </row>
    <row r="2471" spans="1:15" x14ac:dyDescent="0.25">
      <c r="A2471" s="2" t="s">
        <v>213</v>
      </c>
      <c r="B2471" s="6">
        <v>37197</v>
      </c>
      <c r="C2471" s="11"/>
      <c r="D2471">
        <v>5.9165780336421001</v>
      </c>
    </row>
    <row r="2472" spans="1:15" x14ac:dyDescent="0.25">
      <c r="A2472" s="2" t="s">
        <v>213</v>
      </c>
      <c r="B2472" s="6">
        <v>37198</v>
      </c>
      <c r="C2472" s="11"/>
      <c r="D2472">
        <v>4.91950719659068</v>
      </c>
    </row>
    <row r="2473" spans="1:15" x14ac:dyDescent="0.25">
      <c r="A2473" s="2" t="s">
        <v>213</v>
      </c>
      <c r="B2473" s="6">
        <v>37199</v>
      </c>
      <c r="C2473" s="11"/>
      <c r="D2473">
        <v>5.0780584105475404</v>
      </c>
    </row>
    <row r="2474" spans="1:15" x14ac:dyDescent="0.25">
      <c r="A2474" s="2" t="s">
        <v>213</v>
      </c>
      <c r="B2474" s="6">
        <v>37200</v>
      </c>
      <c r="C2474" s="11"/>
      <c r="D2474">
        <v>4.7547340060910104</v>
      </c>
      <c r="E2474">
        <v>672.26132498316497</v>
      </c>
      <c r="G2474">
        <v>0.27391534189002797</v>
      </c>
      <c r="H2474">
        <v>0.29179351070458698</v>
      </c>
      <c r="I2474">
        <v>0.32172120887333</v>
      </c>
      <c r="J2474">
        <v>0.34464302424277399</v>
      </c>
      <c r="K2474">
        <v>0.381217062177231</v>
      </c>
      <c r="L2474">
        <v>0.44286482501949997</v>
      </c>
      <c r="M2474">
        <v>0.43931877262460101</v>
      </c>
      <c r="N2474">
        <v>0.44232547651572401</v>
      </c>
      <c r="O2474">
        <v>0.423507402868052</v>
      </c>
    </row>
    <row r="2475" spans="1:15" x14ac:dyDescent="0.25">
      <c r="A2475" s="2" t="s">
        <v>213</v>
      </c>
      <c r="B2475" s="6">
        <v>37201</v>
      </c>
      <c r="C2475" s="11"/>
      <c r="D2475">
        <v>4.1029807195916899</v>
      </c>
    </row>
    <row r="2476" spans="1:15" x14ac:dyDescent="0.25">
      <c r="A2476" s="2" t="s">
        <v>213</v>
      </c>
      <c r="B2476" s="6">
        <v>37202</v>
      </c>
      <c r="C2476" s="11"/>
      <c r="D2476">
        <v>4.0042559811026903</v>
      </c>
    </row>
    <row r="2477" spans="1:15" x14ac:dyDescent="0.25">
      <c r="A2477" s="2" t="s">
        <v>213</v>
      </c>
      <c r="B2477" s="6">
        <v>37203</v>
      </c>
      <c r="C2477" s="11"/>
      <c r="D2477">
        <v>4.7268732853947899</v>
      </c>
    </row>
    <row r="2478" spans="1:15" x14ac:dyDescent="0.25">
      <c r="A2478" s="2" t="s">
        <v>213</v>
      </c>
      <c r="B2478" s="6">
        <v>37204</v>
      </c>
      <c r="C2478" s="11"/>
      <c r="D2478">
        <v>1.49445520849305</v>
      </c>
    </row>
    <row r="2479" spans="1:15" x14ac:dyDescent="0.25">
      <c r="A2479" s="2" t="s">
        <v>213</v>
      </c>
      <c r="B2479" s="6">
        <v>37205</v>
      </c>
      <c r="C2479" s="11"/>
      <c r="D2479">
        <v>5.4214635564543903</v>
      </c>
    </row>
    <row r="2480" spans="1:15" x14ac:dyDescent="0.25">
      <c r="A2480" s="2" t="s">
        <v>213</v>
      </c>
      <c r="B2480" s="6">
        <v>37206</v>
      </c>
      <c r="C2480" s="11"/>
      <c r="D2480">
        <v>3.7072926844625802</v>
      </c>
    </row>
    <row r="2481" spans="1:15" x14ac:dyDescent="0.25">
      <c r="A2481" s="2" t="s">
        <v>213</v>
      </c>
      <c r="B2481" s="6">
        <v>37207</v>
      </c>
      <c r="C2481" s="11"/>
      <c r="D2481">
        <v>4.9976405377161601</v>
      </c>
    </row>
    <row r="2482" spans="1:15" x14ac:dyDescent="0.25">
      <c r="A2482" s="2" t="s">
        <v>213</v>
      </c>
      <c r="B2482" s="6">
        <v>37208</v>
      </c>
      <c r="C2482" s="11"/>
      <c r="D2482">
        <v>4.1851789034118703</v>
      </c>
    </row>
    <row r="2483" spans="1:15" x14ac:dyDescent="0.25">
      <c r="A2483" s="2" t="s">
        <v>213</v>
      </c>
      <c r="B2483" s="6">
        <v>37209</v>
      </c>
      <c r="C2483" s="11"/>
      <c r="D2483">
        <v>5.8206170833082602</v>
      </c>
    </row>
    <row r="2484" spans="1:15" x14ac:dyDescent="0.25">
      <c r="A2484" s="2" t="s">
        <v>213</v>
      </c>
      <c r="B2484" s="6">
        <v>37210</v>
      </c>
      <c r="C2484" s="11"/>
      <c r="D2484">
        <v>1.7558846720005901</v>
      </c>
    </row>
    <row r="2485" spans="1:15" x14ac:dyDescent="0.25">
      <c r="A2485" s="2" t="s">
        <v>213</v>
      </c>
      <c r="B2485" s="6">
        <v>37211</v>
      </c>
      <c r="C2485" s="11"/>
      <c r="D2485">
        <v>5.30456441780888</v>
      </c>
    </row>
    <row r="2486" spans="1:15" x14ac:dyDescent="0.25">
      <c r="A2486" s="2" t="s">
        <v>213</v>
      </c>
      <c r="B2486" s="6">
        <v>37212</v>
      </c>
      <c r="C2486" s="11"/>
      <c r="D2486">
        <v>5.2865995190472503</v>
      </c>
    </row>
    <row r="2487" spans="1:15" x14ac:dyDescent="0.25">
      <c r="A2487" s="2" t="s">
        <v>213</v>
      </c>
      <c r="B2487" s="6">
        <v>37213</v>
      </c>
      <c r="C2487" s="11"/>
      <c r="D2487">
        <v>3.7355451985035102</v>
      </c>
    </row>
    <row r="2488" spans="1:15" x14ac:dyDescent="0.25">
      <c r="A2488" s="2" t="s">
        <v>213</v>
      </c>
      <c r="B2488" s="6">
        <v>37214</v>
      </c>
      <c r="C2488" s="11"/>
      <c r="D2488">
        <v>2.57345781903765</v>
      </c>
    </row>
    <row r="2489" spans="1:15" x14ac:dyDescent="0.25">
      <c r="A2489" s="2" t="s">
        <v>213</v>
      </c>
      <c r="B2489" s="6">
        <v>37215</v>
      </c>
      <c r="C2489" s="11"/>
      <c r="D2489">
        <v>2.55526953371692</v>
      </c>
    </row>
    <row r="2490" spans="1:15" x14ac:dyDescent="0.25">
      <c r="A2490" s="2" t="s">
        <v>213</v>
      </c>
      <c r="B2490" s="6">
        <v>37216</v>
      </c>
      <c r="C2490" s="11"/>
      <c r="D2490">
        <v>3.2516344635922398</v>
      </c>
      <c r="E2490">
        <v>687.68728594656204</v>
      </c>
      <c r="G2490">
        <v>0.341877498984483</v>
      </c>
      <c r="H2490">
        <v>0.307417672714701</v>
      </c>
      <c r="I2490">
        <v>0.32245484202390301</v>
      </c>
      <c r="J2490">
        <v>0.34060554711649099</v>
      </c>
      <c r="K2490">
        <v>0.37865568982417802</v>
      </c>
      <c r="L2490">
        <v>0.439023494453126</v>
      </c>
      <c r="M2490">
        <v>0.43520393076437602</v>
      </c>
      <c r="N2490">
        <v>0.44342822444943802</v>
      </c>
      <c r="O2490">
        <v>0.42976952940211399</v>
      </c>
    </row>
    <row r="2491" spans="1:15" x14ac:dyDescent="0.25">
      <c r="A2491" s="2" t="s">
        <v>213</v>
      </c>
      <c r="B2491" s="6">
        <v>37217</v>
      </c>
      <c r="C2491" s="11"/>
      <c r="D2491">
        <v>3.72791079905975</v>
      </c>
    </row>
    <row r="2492" spans="1:15" x14ac:dyDescent="0.25">
      <c r="A2492" s="2" t="s">
        <v>213</v>
      </c>
      <c r="B2492" s="6">
        <v>37218</v>
      </c>
      <c r="C2492" s="11"/>
      <c r="D2492">
        <v>3.3259424892734999</v>
      </c>
    </row>
    <row r="2493" spans="1:15" x14ac:dyDescent="0.25">
      <c r="A2493" s="2" t="s">
        <v>213</v>
      </c>
      <c r="B2493" s="6">
        <v>37219</v>
      </c>
      <c r="C2493" s="11"/>
      <c r="D2493">
        <v>3.45445169202985</v>
      </c>
    </row>
    <row r="2494" spans="1:15" x14ac:dyDescent="0.25">
      <c r="A2494" s="2" t="s">
        <v>213</v>
      </c>
      <c r="B2494" s="6">
        <v>37220</v>
      </c>
      <c r="C2494" s="11"/>
      <c r="D2494">
        <v>1.83567502446577</v>
      </c>
    </row>
    <row r="2495" spans="1:15" x14ac:dyDescent="0.25">
      <c r="A2495" s="2" t="s">
        <v>213</v>
      </c>
      <c r="B2495" s="6">
        <v>37221</v>
      </c>
      <c r="C2495" s="11"/>
      <c r="D2495">
        <v>1.2172382285402099</v>
      </c>
    </row>
    <row r="2496" spans="1:15" x14ac:dyDescent="0.25">
      <c r="A2496" s="2" t="s">
        <v>213</v>
      </c>
      <c r="B2496" s="6">
        <v>37222</v>
      </c>
      <c r="C2496" s="11"/>
      <c r="D2496">
        <v>2.5890187901638599</v>
      </c>
    </row>
    <row r="2497" spans="1:44" x14ac:dyDescent="0.25">
      <c r="A2497" s="2" t="s">
        <v>213</v>
      </c>
      <c r="B2497" s="6">
        <v>37223</v>
      </c>
      <c r="C2497" s="11"/>
      <c r="D2497">
        <v>4.2770652789024597</v>
      </c>
    </row>
    <row r="2498" spans="1:44" x14ac:dyDescent="0.25">
      <c r="A2498" s="2" t="s">
        <v>213</v>
      </c>
      <c r="B2498" s="6">
        <v>37224</v>
      </c>
      <c r="C2498" s="11"/>
      <c r="D2498">
        <v>3.49681112952914</v>
      </c>
    </row>
    <row r="2499" spans="1:44" x14ac:dyDescent="0.25">
      <c r="A2499" s="2" t="s">
        <v>213</v>
      </c>
      <c r="B2499" s="6">
        <v>37225</v>
      </c>
      <c r="C2499" s="11"/>
      <c r="D2499">
        <v>4.1637312196171203</v>
      </c>
    </row>
    <row r="2500" spans="1:44" x14ac:dyDescent="0.25">
      <c r="A2500" s="2" t="s">
        <v>213</v>
      </c>
      <c r="B2500" s="6">
        <v>37226</v>
      </c>
      <c r="C2500" s="11"/>
      <c r="D2500">
        <v>4.7442173822931801</v>
      </c>
    </row>
    <row r="2501" spans="1:44" x14ac:dyDescent="0.25">
      <c r="A2501" s="2" t="s">
        <v>213</v>
      </c>
      <c r="B2501" s="6">
        <v>37227</v>
      </c>
      <c r="C2501" s="11"/>
      <c r="D2501">
        <v>3.72767430514038</v>
      </c>
    </row>
    <row r="2502" spans="1:44" x14ac:dyDescent="0.25">
      <c r="A2502" s="2" t="s">
        <v>213</v>
      </c>
      <c r="B2502" s="6">
        <v>37228</v>
      </c>
      <c r="C2502" s="11"/>
      <c r="D2502">
        <v>4.0677862870066903</v>
      </c>
    </row>
    <row r="2503" spans="1:44" x14ac:dyDescent="0.25">
      <c r="A2503" s="2" t="s">
        <v>213</v>
      </c>
      <c r="B2503" s="6">
        <v>37229</v>
      </c>
      <c r="C2503" s="11"/>
      <c r="D2503">
        <v>5.3014063520062997</v>
      </c>
      <c r="R2503">
        <v>1469.52932098765</v>
      </c>
      <c r="W2503">
        <v>38.200000000000003</v>
      </c>
      <c r="Y2503">
        <f>AA2503/(W2503/1000)</f>
        <v>18869.109947643974</v>
      </c>
      <c r="AA2503">
        <v>720.8</v>
      </c>
      <c r="AN2503" t="s">
        <v>935</v>
      </c>
      <c r="AR2503">
        <v>90</v>
      </c>
    </row>
    <row r="2504" spans="1:44" x14ac:dyDescent="0.25">
      <c r="A2504" s="2" t="s">
        <v>213</v>
      </c>
      <c r="B2504" s="6">
        <v>37230</v>
      </c>
      <c r="C2504" s="11"/>
      <c r="E2504">
        <v>724.00029456307595</v>
      </c>
      <c r="G2504">
        <v>0.43116573657706098</v>
      </c>
      <c r="H2504">
        <v>0.36661783595799602</v>
      </c>
      <c r="I2504">
        <v>0.34921838875901701</v>
      </c>
      <c r="J2504">
        <v>0.35659408138284898</v>
      </c>
      <c r="K2504">
        <v>0.38457441496299799</v>
      </c>
      <c r="L2504">
        <v>0.44137710614422598</v>
      </c>
      <c r="M2504">
        <v>0.43300305927935301</v>
      </c>
      <c r="N2504">
        <v>0.43591572858981598</v>
      </c>
      <c r="O2504">
        <v>0.42153512116206499</v>
      </c>
    </row>
    <row r="2505" spans="1:44" x14ac:dyDescent="0.25">
      <c r="A2505" s="2" t="s">
        <v>71</v>
      </c>
      <c r="B2505" s="6">
        <v>37625</v>
      </c>
      <c r="C2505" s="11"/>
      <c r="E2505">
        <v>474.12</v>
      </c>
      <c r="F2505">
        <v>78</v>
      </c>
      <c r="G2505">
        <v>80.2</v>
      </c>
      <c r="H2505">
        <v>97.2</v>
      </c>
      <c r="I2505">
        <v>101.6</v>
      </c>
      <c r="J2505">
        <v>117.1</v>
      </c>
    </row>
    <row r="2506" spans="1:44" x14ac:dyDescent="0.25">
      <c r="A2506" s="2" t="s">
        <v>71</v>
      </c>
      <c r="B2506" s="6">
        <v>37635</v>
      </c>
      <c r="C2506" s="11"/>
      <c r="E2506">
        <v>515.21</v>
      </c>
      <c r="F2506">
        <v>91.2</v>
      </c>
      <c r="G2506">
        <v>84.1</v>
      </c>
      <c r="H2506">
        <v>104.9</v>
      </c>
      <c r="I2506">
        <v>106.2</v>
      </c>
      <c r="J2506">
        <v>128.80000000000001</v>
      </c>
    </row>
    <row r="2507" spans="1:44" x14ac:dyDescent="0.25">
      <c r="A2507" s="2" t="s">
        <v>71</v>
      </c>
      <c r="B2507" s="6">
        <v>37644</v>
      </c>
      <c r="C2507" s="11"/>
      <c r="E2507">
        <v>490.88</v>
      </c>
      <c r="F2507">
        <v>89.5</v>
      </c>
      <c r="G2507">
        <v>80.2</v>
      </c>
      <c r="H2507">
        <v>101.1</v>
      </c>
      <c r="I2507">
        <v>99.6</v>
      </c>
      <c r="J2507">
        <v>120.5</v>
      </c>
    </row>
    <row r="2508" spans="1:44" x14ac:dyDescent="0.25">
      <c r="A2508" s="2" t="s">
        <v>71</v>
      </c>
      <c r="B2508" s="6">
        <v>37656</v>
      </c>
      <c r="C2508" s="11"/>
      <c r="E2508">
        <v>474.12</v>
      </c>
      <c r="F2508">
        <v>78</v>
      </c>
      <c r="G2508">
        <v>80.2</v>
      </c>
      <c r="H2508">
        <v>97.2</v>
      </c>
      <c r="I2508">
        <v>101.6</v>
      </c>
      <c r="J2508">
        <v>117.1</v>
      </c>
    </row>
    <row r="2509" spans="1:44" x14ac:dyDescent="0.25">
      <c r="A2509" s="2" t="s">
        <v>71</v>
      </c>
      <c r="B2509" s="6">
        <v>37676</v>
      </c>
      <c r="C2509" s="11"/>
      <c r="E2509">
        <v>442.51</v>
      </c>
      <c r="F2509">
        <v>60.2</v>
      </c>
      <c r="G2509">
        <v>77.599999999999994</v>
      </c>
      <c r="H2509">
        <v>96</v>
      </c>
      <c r="I2509">
        <v>92.2</v>
      </c>
      <c r="J2509">
        <v>116.4</v>
      </c>
    </row>
    <row r="2510" spans="1:44" x14ac:dyDescent="0.25">
      <c r="A2510" s="2" t="s">
        <v>71</v>
      </c>
      <c r="B2510" s="6">
        <v>37686</v>
      </c>
      <c r="C2510" s="11"/>
      <c r="E2510">
        <v>421.52</v>
      </c>
      <c r="F2510">
        <v>61.4</v>
      </c>
      <c r="G2510">
        <v>73.400000000000006</v>
      </c>
      <c r="H2510">
        <v>89.4</v>
      </c>
      <c r="I2510">
        <v>89.5</v>
      </c>
      <c r="J2510">
        <v>107.7</v>
      </c>
    </row>
    <row r="2511" spans="1:44" x14ac:dyDescent="0.25">
      <c r="A2511" s="2" t="s">
        <v>71</v>
      </c>
      <c r="B2511" s="6">
        <v>37691</v>
      </c>
      <c r="C2511" s="11"/>
      <c r="E2511">
        <v>427.99</v>
      </c>
      <c r="F2511">
        <v>59.2</v>
      </c>
      <c r="G2511">
        <v>73.400000000000006</v>
      </c>
      <c r="H2511">
        <v>91.9</v>
      </c>
      <c r="I2511">
        <v>89.4</v>
      </c>
      <c r="J2511">
        <v>114.1</v>
      </c>
    </row>
    <row r="2512" spans="1:44" x14ac:dyDescent="0.25">
      <c r="A2512" s="2" t="s">
        <v>71</v>
      </c>
      <c r="B2512" s="6">
        <v>37696</v>
      </c>
      <c r="C2512" s="11"/>
      <c r="E2512">
        <v>429.14</v>
      </c>
      <c r="F2512">
        <v>62.2</v>
      </c>
      <c r="G2512">
        <v>74.099999999999994</v>
      </c>
      <c r="H2512">
        <v>91.5</v>
      </c>
      <c r="I2512">
        <v>88.8</v>
      </c>
      <c r="J2512">
        <v>112.5</v>
      </c>
    </row>
    <row r="2513" spans="1:44" x14ac:dyDescent="0.25">
      <c r="A2513" s="2" t="s">
        <v>71</v>
      </c>
      <c r="B2513" s="6">
        <v>37699</v>
      </c>
      <c r="C2513" s="11"/>
      <c r="R2513">
        <v>57.62</v>
      </c>
      <c r="AI2513">
        <v>0.34</v>
      </c>
    </row>
    <row r="2514" spans="1:44" x14ac:dyDescent="0.25">
      <c r="A2514" s="2" t="s">
        <v>71</v>
      </c>
      <c r="B2514" s="6">
        <v>37701</v>
      </c>
      <c r="C2514" s="11"/>
      <c r="E2514">
        <v>432.88</v>
      </c>
      <c r="F2514">
        <v>60.6</v>
      </c>
      <c r="G2514">
        <v>76.099999999999994</v>
      </c>
      <c r="H2514">
        <v>92.2</v>
      </c>
      <c r="I2514">
        <v>89.9</v>
      </c>
      <c r="J2514">
        <v>114.1</v>
      </c>
    </row>
    <row r="2515" spans="1:44" x14ac:dyDescent="0.25">
      <c r="A2515" s="2" t="s">
        <v>71</v>
      </c>
      <c r="B2515" s="6">
        <v>37705</v>
      </c>
      <c r="C2515" s="11"/>
      <c r="AR2515">
        <v>31</v>
      </c>
    </row>
    <row r="2516" spans="1:44" x14ac:dyDescent="0.25">
      <c r="A2516" s="2" t="s">
        <v>71</v>
      </c>
      <c r="B2516" s="6">
        <v>37706</v>
      </c>
      <c r="C2516" s="11"/>
      <c r="E2516">
        <v>392.26</v>
      </c>
      <c r="F2516">
        <v>60</v>
      </c>
      <c r="G2516">
        <v>75.400000000000006</v>
      </c>
      <c r="H2516">
        <v>90.6</v>
      </c>
      <c r="I2516">
        <v>77.8</v>
      </c>
      <c r="J2516">
        <v>88.5</v>
      </c>
    </row>
    <row r="2517" spans="1:44" x14ac:dyDescent="0.25">
      <c r="A2517" s="2" t="s">
        <v>71</v>
      </c>
      <c r="B2517" s="6">
        <v>37707</v>
      </c>
      <c r="C2517" s="11"/>
      <c r="R2517">
        <v>86.63</v>
      </c>
      <c r="AI2517">
        <v>0.46</v>
      </c>
    </row>
    <row r="2518" spans="1:44" x14ac:dyDescent="0.25">
      <c r="A2518" s="2" t="s">
        <v>71</v>
      </c>
      <c r="B2518" s="6">
        <v>37711</v>
      </c>
      <c r="C2518" s="11"/>
      <c r="E2518">
        <v>484.9</v>
      </c>
      <c r="F2518">
        <v>81.400000000000006</v>
      </c>
      <c r="G2518">
        <v>91.8</v>
      </c>
      <c r="H2518">
        <v>100.3</v>
      </c>
      <c r="I2518">
        <v>95.4</v>
      </c>
      <c r="J2518">
        <v>116</v>
      </c>
    </row>
    <row r="2519" spans="1:44" x14ac:dyDescent="0.25">
      <c r="A2519" s="2" t="s">
        <v>71</v>
      </c>
      <c r="B2519" s="6">
        <v>37715</v>
      </c>
      <c r="C2519" s="11"/>
      <c r="R2519">
        <v>225.99</v>
      </c>
      <c r="AI2519">
        <v>0.84</v>
      </c>
    </row>
    <row r="2520" spans="1:44" x14ac:dyDescent="0.25">
      <c r="A2520" s="2" t="s">
        <v>71</v>
      </c>
      <c r="B2520" s="6">
        <v>37717</v>
      </c>
      <c r="C2520" s="11"/>
      <c r="E2520">
        <v>466.79</v>
      </c>
      <c r="F2520">
        <v>69.5</v>
      </c>
      <c r="G2520">
        <v>84.4</v>
      </c>
      <c r="H2520">
        <v>100.9</v>
      </c>
      <c r="I2520">
        <v>98.2</v>
      </c>
      <c r="J2520">
        <v>113.8</v>
      </c>
    </row>
    <row r="2521" spans="1:44" x14ac:dyDescent="0.25">
      <c r="A2521" s="2" t="s">
        <v>71</v>
      </c>
      <c r="B2521" s="6">
        <v>37721</v>
      </c>
      <c r="C2521" s="11"/>
      <c r="R2521">
        <v>312.01</v>
      </c>
      <c r="AI2521">
        <v>1.45</v>
      </c>
    </row>
    <row r="2522" spans="1:44" x14ac:dyDescent="0.25">
      <c r="A2522" s="2" t="s">
        <v>71</v>
      </c>
      <c r="B2522" s="6">
        <v>37722</v>
      </c>
      <c r="C2522" s="11"/>
      <c r="E2522">
        <v>454.26</v>
      </c>
      <c r="F2522">
        <v>66.2</v>
      </c>
      <c r="G2522">
        <v>80.2</v>
      </c>
      <c r="H2522">
        <v>97.9</v>
      </c>
      <c r="I2522">
        <v>95.9</v>
      </c>
      <c r="J2522">
        <v>114.1</v>
      </c>
    </row>
    <row r="2523" spans="1:44" x14ac:dyDescent="0.25">
      <c r="A2523" s="2" t="s">
        <v>71</v>
      </c>
      <c r="B2523" s="6">
        <v>37726</v>
      </c>
      <c r="C2523" s="11"/>
      <c r="R2523">
        <v>416.98</v>
      </c>
      <c r="AI2523">
        <v>2.65</v>
      </c>
    </row>
    <row r="2524" spans="1:44" x14ac:dyDescent="0.25">
      <c r="A2524" s="2" t="s">
        <v>71</v>
      </c>
      <c r="B2524" s="6">
        <v>37727</v>
      </c>
      <c r="C2524" s="11"/>
      <c r="E2524">
        <v>444.97</v>
      </c>
      <c r="F2524">
        <v>57</v>
      </c>
      <c r="G2524">
        <v>78.7</v>
      </c>
      <c r="H2524">
        <v>98.6</v>
      </c>
      <c r="I2524">
        <v>95.9</v>
      </c>
      <c r="J2524">
        <v>114.7</v>
      </c>
    </row>
    <row r="2525" spans="1:44" x14ac:dyDescent="0.25">
      <c r="A2525" s="2" t="s">
        <v>71</v>
      </c>
      <c r="B2525" s="6">
        <v>37731</v>
      </c>
      <c r="C2525" s="11"/>
      <c r="AI2525">
        <v>3.89</v>
      </c>
    </row>
    <row r="2526" spans="1:44" x14ac:dyDescent="0.25">
      <c r="A2526" s="2" t="s">
        <v>71</v>
      </c>
      <c r="B2526" s="6">
        <v>37732</v>
      </c>
      <c r="C2526" s="11"/>
      <c r="E2526">
        <v>530.32000000000005</v>
      </c>
      <c r="F2526">
        <v>88.1</v>
      </c>
      <c r="G2526">
        <v>96</v>
      </c>
      <c r="H2526">
        <v>111.2</v>
      </c>
      <c r="I2526">
        <v>118</v>
      </c>
      <c r="J2526">
        <v>116.9</v>
      </c>
    </row>
    <row r="2527" spans="1:44" x14ac:dyDescent="0.25">
      <c r="A2527" s="2" t="s">
        <v>71</v>
      </c>
      <c r="B2527" s="6">
        <v>37734</v>
      </c>
      <c r="C2527" s="11"/>
      <c r="E2527">
        <v>511.55</v>
      </c>
      <c r="F2527">
        <v>78.3</v>
      </c>
      <c r="G2527">
        <v>89.9</v>
      </c>
      <c r="H2527">
        <v>109</v>
      </c>
      <c r="I2527">
        <v>118.1</v>
      </c>
      <c r="J2527">
        <v>116.2</v>
      </c>
    </row>
    <row r="2528" spans="1:44" x14ac:dyDescent="0.25">
      <c r="A2528" s="2" t="s">
        <v>71</v>
      </c>
      <c r="B2528" s="6">
        <v>37736</v>
      </c>
      <c r="C2528" s="11"/>
      <c r="R2528">
        <v>546.79</v>
      </c>
      <c r="AI2528">
        <v>5.21</v>
      </c>
    </row>
    <row r="2529" spans="1:44" x14ac:dyDescent="0.25">
      <c r="A2529" s="2" t="s">
        <v>71</v>
      </c>
      <c r="B2529" s="6">
        <v>37737</v>
      </c>
      <c r="C2529" s="11"/>
      <c r="E2529">
        <v>503.63</v>
      </c>
      <c r="F2529">
        <v>76.099999999999994</v>
      </c>
      <c r="G2529">
        <v>89.1</v>
      </c>
      <c r="H2529">
        <v>105.9</v>
      </c>
      <c r="I2529">
        <v>116.9</v>
      </c>
      <c r="J2529">
        <v>115.6</v>
      </c>
    </row>
    <row r="2530" spans="1:44" x14ac:dyDescent="0.25">
      <c r="A2530" s="2" t="s">
        <v>71</v>
      </c>
      <c r="B2530" s="6">
        <v>37739</v>
      </c>
      <c r="C2530" s="11"/>
      <c r="AR2530">
        <v>55</v>
      </c>
    </row>
    <row r="2531" spans="1:44" x14ac:dyDescent="0.25">
      <c r="A2531" s="2" t="s">
        <v>71</v>
      </c>
      <c r="B2531" s="6">
        <v>37740</v>
      </c>
      <c r="C2531" s="11"/>
      <c r="E2531">
        <v>495.9</v>
      </c>
      <c r="F2531">
        <v>74.900000000000006</v>
      </c>
      <c r="G2531">
        <v>84.2</v>
      </c>
      <c r="H2531">
        <v>104.6</v>
      </c>
      <c r="I2531">
        <v>115.9</v>
      </c>
      <c r="J2531">
        <v>116.2</v>
      </c>
    </row>
    <row r="2532" spans="1:44" x14ac:dyDescent="0.25">
      <c r="A2532" s="2" t="s">
        <v>71</v>
      </c>
      <c r="B2532" s="6">
        <v>37741</v>
      </c>
      <c r="C2532" s="11"/>
      <c r="AI2532">
        <v>5.55</v>
      </c>
    </row>
    <row r="2533" spans="1:44" x14ac:dyDescent="0.25">
      <c r="A2533" s="2" t="s">
        <v>71</v>
      </c>
      <c r="B2533" s="6">
        <v>37746</v>
      </c>
      <c r="C2533" s="11"/>
      <c r="E2533">
        <v>476.83</v>
      </c>
      <c r="F2533">
        <v>59.4</v>
      </c>
      <c r="G2533">
        <v>83</v>
      </c>
      <c r="H2533">
        <v>104.2</v>
      </c>
      <c r="I2533">
        <v>113.7</v>
      </c>
      <c r="J2533">
        <v>116.5</v>
      </c>
      <c r="R2533">
        <v>797.05</v>
      </c>
      <c r="AI2533">
        <v>4.8899999999999997</v>
      </c>
    </row>
    <row r="2534" spans="1:44" x14ac:dyDescent="0.25">
      <c r="A2534" s="2" t="s">
        <v>71</v>
      </c>
      <c r="B2534" s="6">
        <v>37751</v>
      </c>
      <c r="C2534" s="11"/>
      <c r="E2534">
        <v>454.54</v>
      </c>
      <c r="F2534">
        <v>53</v>
      </c>
      <c r="G2534">
        <v>77</v>
      </c>
      <c r="H2534">
        <v>101</v>
      </c>
      <c r="I2534">
        <v>109.2</v>
      </c>
      <c r="J2534">
        <v>114.2</v>
      </c>
      <c r="AI2534">
        <v>4</v>
      </c>
    </row>
    <row r="2535" spans="1:44" x14ac:dyDescent="0.25">
      <c r="A2535" s="2" t="s">
        <v>71</v>
      </c>
      <c r="B2535" s="6">
        <v>37756</v>
      </c>
      <c r="C2535" s="11"/>
      <c r="E2535">
        <v>452.7</v>
      </c>
      <c r="F2535">
        <v>47.5</v>
      </c>
      <c r="G2535">
        <v>77.2</v>
      </c>
      <c r="H2535">
        <v>102.5</v>
      </c>
      <c r="I2535">
        <v>109.7</v>
      </c>
      <c r="J2535">
        <v>115.8</v>
      </c>
      <c r="R2535">
        <v>1128.73</v>
      </c>
      <c r="AI2535">
        <v>3.35</v>
      </c>
    </row>
    <row r="2536" spans="1:44" x14ac:dyDescent="0.25">
      <c r="A2536" s="2" t="s">
        <v>71</v>
      </c>
      <c r="B2536" s="6">
        <v>37761</v>
      </c>
      <c r="C2536" s="11"/>
      <c r="E2536">
        <v>521.9</v>
      </c>
      <c r="F2536">
        <v>79.5</v>
      </c>
      <c r="G2536">
        <v>90.6</v>
      </c>
      <c r="H2536">
        <v>109.5</v>
      </c>
      <c r="I2536">
        <v>120</v>
      </c>
      <c r="J2536">
        <v>122.3</v>
      </c>
    </row>
    <row r="2537" spans="1:44" x14ac:dyDescent="0.25">
      <c r="A2537" s="2" t="s">
        <v>71</v>
      </c>
      <c r="B2537" s="6">
        <v>37766</v>
      </c>
      <c r="C2537" s="11"/>
      <c r="E2537">
        <v>472.22</v>
      </c>
      <c r="F2537">
        <v>64.900000000000006</v>
      </c>
      <c r="G2537">
        <v>80.900000000000006</v>
      </c>
      <c r="H2537">
        <v>101.2</v>
      </c>
      <c r="I2537">
        <v>109.9</v>
      </c>
      <c r="J2537">
        <v>115.3</v>
      </c>
      <c r="R2537">
        <v>1279.8</v>
      </c>
      <c r="AI2537">
        <v>2.5099999999999998</v>
      </c>
    </row>
    <row r="2538" spans="1:44" x14ac:dyDescent="0.25">
      <c r="A2538" s="2" t="s">
        <v>71</v>
      </c>
      <c r="B2538" s="6">
        <v>37771</v>
      </c>
      <c r="C2538" s="11"/>
      <c r="E2538">
        <v>460.45</v>
      </c>
      <c r="F2538">
        <v>51.4</v>
      </c>
      <c r="G2538">
        <v>78.599999999999994</v>
      </c>
      <c r="H2538">
        <v>103.2</v>
      </c>
      <c r="I2538">
        <v>110.9</v>
      </c>
      <c r="J2538">
        <v>116.4</v>
      </c>
    </row>
    <row r="2539" spans="1:44" x14ac:dyDescent="0.25">
      <c r="A2539" s="2" t="s">
        <v>71</v>
      </c>
      <c r="B2539" s="6">
        <v>37776</v>
      </c>
      <c r="C2539" s="11"/>
      <c r="R2539">
        <v>922.8</v>
      </c>
      <c r="AA2539">
        <v>526.05999999999995</v>
      </c>
      <c r="AI2539">
        <v>0.78</v>
      </c>
      <c r="AN2539" t="s">
        <v>935</v>
      </c>
      <c r="AR2539">
        <v>90</v>
      </c>
    </row>
    <row r="2540" spans="1:44" x14ac:dyDescent="0.25">
      <c r="A2540" s="2" t="s">
        <v>71</v>
      </c>
      <c r="B2540" s="6">
        <v>37777</v>
      </c>
      <c r="C2540" s="11"/>
      <c r="E2540">
        <v>417.19</v>
      </c>
      <c r="F2540">
        <v>32.799999999999997</v>
      </c>
      <c r="G2540">
        <v>69.5</v>
      </c>
      <c r="H2540">
        <v>94.4</v>
      </c>
      <c r="I2540">
        <v>104.5</v>
      </c>
      <c r="J2540">
        <v>115.9</v>
      </c>
    </row>
    <row r="2541" spans="1:44" x14ac:dyDescent="0.25">
      <c r="A2541" s="2" t="s">
        <v>71</v>
      </c>
      <c r="B2541" s="6">
        <v>37782</v>
      </c>
      <c r="C2541" s="11"/>
      <c r="E2541">
        <v>433.9</v>
      </c>
      <c r="F2541">
        <v>36.700000000000003</v>
      </c>
      <c r="G2541">
        <v>73.900000000000006</v>
      </c>
      <c r="H2541">
        <v>100.1</v>
      </c>
      <c r="I2541">
        <v>104.8</v>
      </c>
      <c r="J2541">
        <v>118.5</v>
      </c>
    </row>
    <row r="2542" spans="1:44" x14ac:dyDescent="0.25">
      <c r="A2542" s="2" t="s">
        <v>72</v>
      </c>
      <c r="B2542" s="6">
        <v>37786</v>
      </c>
      <c r="C2542" s="11"/>
      <c r="E2542">
        <v>417.64</v>
      </c>
      <c r="F2542">
        <v>41.6</v>
      </c>
      <c r="G2542">
        <v>72</v>
      </c>
      <c r="H2542">
        <v>94.1</v>
      </c>
      <c r="I2542">
        <v>96.9</v>
      </c>
      <c r="J2542">
        <v>113</v>
      </c>
    </row>
    <row r="2543" spans="1:44" x14ac:dyDescent="0.25">
      <c r="A2543" s="2" t="s">
        <v>72</v>
      </c>
      <c r="B2543" s="6">
        <v>37791</v>
      </c>
      <c r="C2543" s="11"/>
      <c r="E2543">
        <v>429.41</v>
      </c>
      <c r="F2543">
        <v>41.9</v>
      </c>
      <c r="G2543">
        <v>74.2</v>
      </c>
      <c r="H2543">
        <v>97.2</v>
      </c>
      <c r="I2543">
        <v>99.5</v>
      </c>
      <c r="J2543">
        <v>116.7</v>
      </c>
    </row>
    <row r="2544" spans="1:44" x14ac:dyDescent="0.25">
      <c r="A2544" s="2" t="s">
        <v>72</v>
      </c>
      <c r="B2544" s="6">
        <v>37796</v>
      </c>
      <c r="C2544" s="11"/>
      <c r="E2544">
        <v>426.06</v>
      </c>
      <c r="F2544">
        <v>46.1</v>
      </c>
      <c r="G2544">
        <v>73.900000000000006</v>
      </c>
      <c r="H2544">
        <v>95.7</v>
      </c>
      <c r="I2544">
        <v>96.9</v>
      </c>
      <c r="J2544">
        <v>113.5</v>
      </c>
    </row>
    <row r="2545" spans="1:10" x14ac:dyDescent="0.25">
      <c r="A2545" s="2" t="s">
        <v>72</v>
      </c>
      <c r="B2545" s="6">
        <v>37802</v>
      </c>
      <c r="C2545" s="11"/>
      <c r="E2545">
        <v>435.21</v>
      </c>
      <c r="F2545">
        <v>48.8</v>
      </c>
      <c r="G2545">
        <v>74.900000000000006</v>
      </c>
      <c r="H2545">
        <v>98.1</v>
      </c>
      <c r="I2545">
        <v>96.6</v>
      </c>
      <c r="J2545">
        <v>116.9</v>
      </c>
    </row>
    <row r="2546" spans="1:10" x14ac:dyDescent="0.25">
      <c r="A2546" s="2" t="s">
        <v>72</v>
      </c>
      <c r="B2546" s="6">
        <v>37807</v>
      </c>
      <c r="C2546" s="11"/>
      <c r="E2546">
        <v>419.34</v>
      </c>
      <c r="F2546">
        <v>45</v>
      </c>
      <c r="G2546">
        <v>73.400000000000006</v>
      </c>
      <c r="H2546">
        <v>93.8</v>
      </c>
      <c r="I2546">
        <v>93.4</v>
      </c>
      <c r="J2546">
        <v>113.8</v>
      </c>
    </row>
    <row r="2547" spans="1:10" x14ac:dyDescent="0.25">
      <c r="A2547" s="2" t="s">
        <v>72</v>
      </c>
      <c r="B2547" s="6">
        <v>37812</v>
      </c>
      <c r="C2547" s="11"/>
      <c r="E2547">
        <v>422.67</v>
      </c>
      <c r="F2547">
        <v>46.7</v>
      </c>
      <c r="G2547">
        <v>72.900000000000006</v>
      </c>
      <c r="H2547">
        <v>96.1</v>
      </c>
      <c r="I2547">
        <v>92.3</v>
      </c>
      <c r="J2547">
        <v>114.6</v>
      </c>
    </row>
    <row r="2548" spans="1:10" x14ac:dyDescent="0.25">
      <c r="A2548" s="2" t="s">
        <v>72</v>
      </c>
      <c r="B2548" s="6">
        <v>37817</v>
      </c>
      <c r="C2548" s="11"/>
      <c r="E2548">
        <v>432.35</v>
      </c>
      <c r="F2548">
        <v>53.7</v>
      </c>
      <c r="G2548">
        <v>74.599999999999994</v>
      </c>
      <c r="H2548">
        <v>95.1</v>
      </c>
      <c r="I2548">
        <v>94.1</v>
      </c>
      <c r="J2548">
        <v>114.8</v>
      </c>
    </row>
    <row r="2549" spans="1:10" x14ac:dyDescent="0.25">
      <c r="A2549" s="2" t="s">
        <v>72</v>
      </c>
      <c r="B2549" s="6">
        <v>37823</v>
      </c>
      <c r="C2549" s="11"/>
      <c r="E2549">
        <v>451.19</v>
      </c>
      <c r="F2549">
        <v>73</v>
      </c>
      <c r="G2549">
        <v>74.8</v>
      </c>
      <c r="H2549">
        <v>94.9</v>
      </c>
      <c r="I2549">
        <v>94.3</v>
      </c>
      <c r="J2549">
        <v>114.2</v>
      </c>
    </row>
    <row r="2550" spans="1:10" x14ac:dyDescent="0.25">
      <c r="A2550" s="2" t="s">
        <v>72</v>
      </c>
      <c r="B2550" s="6">
        <v>37828</v>
      </c>
      <c r="C2550" s="11"/>
      <c r="E2550">
        <v>451.98</v>
      </c>
      <c r="F2550">
        <v>66.2</v>
      </c>
      <c r="G2550">
        <v>79</v>
      </c>
      <c r="H2550">
        <v>95.1</v>
      </c>
      <c r="I2550">
        <v>97.1</v>
      </c>
      <c r="J2550">
        <v>114.6</v>
      </c>
    </row>
    <row r="2551" spans="1:10" x14ac:dyDescent="0.25">
      <c r="A2551" s="2" t="s">
        <v>72</v>
      </c>
      <c r="B2551" s="6">
        <v>37833</v>
      </c>
      <c r="C2551" s="11"/>
      <c r="E2551">
        <v>470.84</v>
      </c>
      <c r="F2551">
        <v>74.8</v>
      </c>
      <c r="G2551">
        <v>82.4</v>
      </c>
      <c r="H2551">
        <v>98.3</v>
      </c>
      <c r="I2551">
        <v>99.1</v>
      </c>
      <c r="J2551">
        <v>116.2</v>
      </c>
    </row>
    <row r="2552" spans="1:10" x14ac:dyDescent="0.25">
      <c r="A2552" s="2" t="s">
        <v>72</v>
      </c>
      <c r="B2552" s="6">
        <v>37838</v>
      </c>
      <c r="C2552" s="11"/>
      <c r="E2552">
        <v>467.2</v>
      </c>
      <c r="F2552">
        <v>68.2</v>
      </c>
      <c r="G2552">
        <v>81.8</v>
      </c>
      <c r="H2552">
        <v>98.9</v>
      </c>
      <c r="I2552">
        <v>102</v>
      </c>
      <c r="J2552">
        <v>116.3</v>
      </c>
    </row>
    <row r="2553" spans="1:10" x14ac:dyDescent="0.25">
      <c r="A2553" s="2" t="s">
        <v>72</v>
      </c>
      <c r="B2553" s="6">
        <v>37844</v>
      </c>
      <c r="C2553" s="11"/>
      <c r="E2553">
        <v>454.58</v>
      </c>
      <c r="F2553">
        <v>61.9</v>
      </c>
      <c r="G2553">
        <v>78.900000000000006</v>
      </c>
      <c r="H2553">
        <v>97.1</v>
      </c>
      <c r="I2553">
        <v>100.9</v>
      </c>
      <c r="J2553">
        <v>115.8</v>
      </c>
    </row>
    <row r="2554" spans="1:10" x14ac:dyDescent="0.25">
      <c r="A2554" s="2" t="s">
        <v>72</v>
      </c>
      <c r="B2554" s="6">
        <v>37851</v>
      </c>
      <c r="C2554" s="11"/>
      <c r="E2554">
        <v>433.17</v>
      </c>
      <c r="F2554">
        <v>50.3</v>
      </c>
      <c r="G2554">
        <v>78.2</v>
      </c>
      <c r="H2554">
        <v>92.5</v>
      </c>
      <c r="I2554">
        <v>98.6</v>
      </c>
      <c r="J2554">
        <v>113.5</v>
      </c>
    </row>
    <row r="2555" spans="1:10" x14ac:dyDescent="0.25">
      <c r="A2555" s="2" t="s">
        <v>72</v>
      </c>
      <c r="B2555" s="6">
        <v>37856</v>
      </c>
      <c r="C2555" s="11"/>
      <c r="E2555">
        <v>440.07</v>
      </c>
      <c r="F2555">
        <v>60.9</v>
      </c>
      <c r="G2555">
        <v>74.5</v>
      </c>
      <c r="H2555">
        <v>93.3</v>
      </c>
      <c r="I2555">
        <v>95.1</v>
      </c>
      <c r="J2555">
        <v>116.3</v>
      </c>
    </row>
    <row r="2556" spans="1:10" x14ac:dyDescent="0.25">
      <c r="A2556" s="2" t="s">
        <v>72</v>
      </c>
      <c r="B2556" s="6">
        <v>37863</v>
      </c>
      <c r="C2556" s="11"/>
      <c r="E2556">
        <v>443.74</v>
      </c>
      <c r="F2556">
        <v>69.900000000000006</v>
      </c>
      <c r="G2556">
        <v>77.400000000000006</v>
      </c>
      <c r="H2556">
        <v>91.7</v>
      </c>
      <c r="I2556">
        <v>93.3</v>
      </c>
      <c r="J2556">
        <v>111.4</v>
      </c>
    </row>
    <row r="2557" spans="1:10" x14ac:dyDescent="0.25">
      <c r="A2557" s="2" t="s">
        <v>72</v>
      </c>
      <c r="B2557" s="6">
        <v>37869</v>
      </c>
      <c r="C2557" s="11"/>
      <c r="E2557">
        <v>454.52</v>
      </c>
      <c r="F2557">
        <v>74.3</v>
      </c>
      <c r="G2557">
        <v>80.8</v>
      </c>
      <c r="H2557">
        <v>93.1</v>
      </c>
      <c r="I2557">
        <v>95.1</v>
      </c>
      <c r="J2557">
        <v>111.2</v>
      </c>
    </row>
    <row r="2558" spans="1:10" x14ac:dyDescent="0.25">
      <c r="A2558" s="2" t="s">
        <v>72</v>
      </c>
      <c r="B2558" s="6">
        <v>37874</v>
      </c>
      <c r="C2558" s="11"/>
      <c r="E2558">
        <v>466.11</v>
      </c>
      <c r="F2558">
        <v>70.8</v>
      </c>
      <c r="G2558">
        <v>82</v>
      </c>
      <c r="H2558">
        <v>97.4</v>
      </c>
      <c r="I2558">
        <v>101.9</v>
      </c>
      <c r="J2558">
        <v>114</v>
      </c>
    </row>
    <row r="2559" spans="1:10" x14ac:dyDescent="0.25">
      <c r="A2559" s="2" t="s">
        <v>72</v>
      </c>
      <c r="B2559" s="6">
        <v>37879</v>
      </c>
      <c r="C2559" s="11"/>
      <c r="E2559">
        <v>445.87</v>
      </c>
      <c r="F2559">
        <v>63.5</v>
      </c>
      <c r="G2559">
        <v>76</v>
      </c>
      <c r="H2559">
        <v>94.4</v>
      </c>
      <c r="I2559">
        <v>99.6</v>
      </c>
      <c r="J2559">
        <v>112.3</v>
      </c>
    </row>
    <row r="2560" spans="1:10" x14ac:dyDescent="0.25">
      <c r="A2560" s="2" t="s">
        <v>72</v>
      </c>
      <c r="B2560" s="6">
        <v>37884</v>
      </c>
      <c r="C2560" s="11"/>
      <c r="E2560">
        <v>450.72</v>
      </c>
      <c r="F2560">
        <v>61.5</v>
      </c>
      <c r="G2560">
        <v>76.5</v>
      </c>
      <c r="H2560">
        <v>97.1</v>
      </c>
      <c r="I2560">
        <v>101.7</v>
      </c>
      <c r="J2560">
        <v>113.9</v>
      </c>
    </row>
    <row r="2561" spans="1:10" x14ac:dyDescent="0.25">
      <c r="A2561" s="2" t="s">
        <v>72</v>
      </c>
      <c r="B2561" s="6">
        <v>37889</v>
      </c>
      <c r="C2561" s="11"/>
      <c r="E2561">
        <v>457.38</v>
      </c>
      <c r="F2561">
        <v>60.3</v>
      </c>
      <c r="G2561">
        <v>78.3</v>
      </c>
      <c r="H2561">
        <v>93.9</v>
      </c>
      <c r="I2561">
        <v>106.4</v>
      </c>
      <c r="J2561">
        <v>118.5</v>
      </c>
    </row>
    <row r="2562" spans="1:10" x14ac:dyDescent="0.25">
      <c r="A2562" s="2" t="s">
        <v>72</v>
      </c>
      <c r="B2562" s="6">
        <v>37896</v>
      </c>
      <c r="C2562" s="11"/>
      <c r="E2562">
        <v>445.29</v>
      </c>
      <c r="F2562">
        <v>66.7</v>
      </c>
      <c r="G2562">
        <v>75.2</v>
      </c>
      <c r="H2562">
        <v>94.5</v>
      </c>
      <c r="I2562">
        <v>96.1</v>
      </c>
      <c r="J2562">
        <v>112.8</v>
      </c>
    </row>
    <row r="2563" spans="1:10" x14ac:dyDescent="0.25">
      <c r="A2563" s="2" t="s">
        <v>72</v>
      </c>
      <c r="B2563" s="6">
        <v>37901</v>
      </c>
      <c r="C2563" s="11"/>
      <c r="E2563">
        <v>480.73</v>
      </c>
      <c r="F2563">
        <v>68.599999999999994</v>
      </c>
      <c r="G2563">
        <v>82.4</v>
      </c>
      <c r="H2563">
        <v>102.7</v>
      </c>
      <c r="I2563">
        <v>106</v>
      </c>
      <c r="J2563">
        <v>121</v>
      </c>
    </row>
    <row r="2564" spans="1:10" x14ac:dyDescent="0.25">
      <c r="A2564" s="2" t="s">
        <v>72</v>
      </c>
      <c r="B2564" s="6">
        <v>37908</v>
      </c>
      <c r="C2564" s="11"/>
      <c r="E2564">
        <v>560.04</v>
      </c>
      <c r="F2564">
        <v>92.8</v>
      </c>
      <c r="G2564">
        <v>105.8</v>
      </c>
      <c r="H2564">
        <v>118.9</v>
      </c>
      <c r="I2564">
        <v>121.3</v>
      </c>
      <c r="J2564">
        <v>121.3</v>
      </c>
    </row>
    <row r="2565" spans="1:10" x14ac:dyDescent="0.25">
      <c r="A2565" s="2" t="s">
        <v>72</v>
      </c>
      <c r="B2565" s="6">
        <v>37914</v>
      </c>
      <c r="C2565" s="11"/>
      <c r="E2565">
        <v>547.94000000000005</v>
      </c>
      <c r="F2565">
        <v>88.1</v>
      </c>
      <c r="G2565">
        <v>97.6</v>
      </c>
      <c r="H2565">
        <v>116.1</v>
      </c>
      <c r="I2565">
        <v>125.2</v>
      </c>
      <c r="J2565">
        <v>121</v>
      </c>
    </row>
    <row r="2566" spans="1:10" x14ac:dyDescent="0.25">
      <c r="A2566" s="2" t="s">
        <v>72</v>
      </c>
      <c r="B2566" s="6">
        <v>37919</v>
      </c>
      <c r="C2566" s="11"/>
      <c r="E2566">
        <v>531.39</v>
      </c>
      <c r="F2566">
        <v>77.5</v>
      </c>
      <c r="G2566">
        <v>93.5</v>
      </c>
      <c r="H2566">
        <v>111.8</v>
      </c>
      <c r="I2566">
        <v>125.9</v>
      </c>
      <c r="J2566">
        <v>122.7</v>
      </c>
    </row>
    <row r="2567" spans="1:10" x14ac:dyDescent="0.25">
      <c r="A2567" s="2" t="s">
        <v>72</v>
      </c>
      <c r="B2567" s="6">
        <v>37924</v>
      </c>
      <c r="C2567" s="11"/>
      <c r="E2567">
        <v>505.06</v>
      </c>
      <c r="F2567">
        <v>72.400000000000006</v>
      </c>
      <c r="G2567">
        <v>87.6</v>
      </c>
      <c r="H2567">
        <v>105.9</v>
      </c>
      <c r="I2567">
        <v>120.6</v>
      </c>
      <c r="J2567">
        <v>118.5</v>
      </c>
    </row>
    <row r="2568" spans="1:10" x14ac:dyDescent="0.25">
      <c r="A2568" s="2" t="s">
        <v>72</v>
      </c>
      <c r="B2568" s="6">
        <v>37929</v>
      </c>
      <c r="C2568" s="11"/>
      <c r="E2568">
        <v>510.53</v>
      </c>
      <c r="F2568">
        <v>73</v>
      </c>
      <c r="G2568">
        <v>89.7</v>
      </c>
      <c r="H2568">
        <v>107.8</v>
      </c>
      <c r="I2568">
        <v>120</v>
      </c>
      <c r="J2568">
        <v>120.1</v>
      </c>
    </row>
    <row r="2569" spans="1:10" x14ac:dyDescent="0.25">
      <c r="A2569" s="2" t="s">
        <v>72</v>
      </c>
      <c r="B2569" s="6">
        <v>37934</v>
      </c>
      <c r="C2569" s="11"/>
      <c r="E2569">
        <v>527.99</v>
      </c>
      <c r="F2569">
        <v>79.7</v>
      </c>
      <c r="G2569">
        <v>91.7</v>
      </c>
      <c r="H2569">
        <v>109.3</v>
      </c>
      <c r="I2569">
        <v>123.9</v>
      </c>
      <c r="J2569">
        <v>123.5</v>
      </c>
    </row>
    <row r="2570" spans="1:10" x14ac:dyDescent="0.25">
      <c r="A2570" s="2" t="s">
        <v>72</v>
      </c>
      <c r="B2570" s="6">
        <v>37939</v>
      </c>
      <c r="C2570" s="11"/>
      <c r="E2570">
        <v>514.49</v>
      </c>
      <c r="F2570">
        <v>75.400000000000006</v>
      </c>
      <c r="G2570">
        <v>89.3</v>
      </c>
      <c r="H2570">
        <v>108</v>
      </c>
      <c r="I2570">
        <v>121.1</v>
      </c>
      <c r="J2570">
        <v>120.7</v>
      </c>
    </row>
    <row r="2571" spans="1:10" x14ac:dyDescent="0.25">
      <c r="A2571" s="2" t="s">
        <v>72</v>
      </c>
      <c r="B2571" s="6">
        <v>37961</v>
      </c>
      <c r="C2571" s="11"/>
      <c r="E2571">
        <v>520.22</v>
      </c>
      <c r="F2571">
        <v>80</v>
      </c>
      <c r="G2571">
        <v>88.1</v>
      </c>
      <c r="H2571">
        <v>109.9</v>
      </c>
      <c r="I2571">
        <v>122.1</v>
      </c>
      <c r="J2571">
        <v>120.2</v>
      </c>
    </row>
    <row r="2572" spans="1:10" x14ac:dyDescent="0.25">
      <c r="A2572" s="2" t="s">
        <v>72</v>
      </c>
      <c r="B2572" s="6">
        <v>37966</v>
      </c>
      <c r="C2572" s="11"/>
      <c r="E2572">
        <v>505.08</v>
      </c>
      <c r="F2572">
        <v>73.3</v>
      </c>
      <c r="G2572">
        <v>87</v>
      </c>
      <c r="H2572">
        <v>105.2</v>
      </c>
      <c r="I2572">
        <v>120.4</v>
      </c>
      <c r="J2572">
        <v>119.1</v>
      </c>
    </row>
    <row r="2573" spans="1:10" x14ac:dyDescent="0.25">
      <c r="A2573" s="2" t="s">
        <v>72</v>
      </c>
      <c r="B2573" s="6">
        <v>37970</v>
      </c>
      <c r="C2573" s="11"/>
      <c r="E2573">
        <v>522.91999999999996</v>
      </c>
      <c r="F2573">
        <v>74.3</v>
      </c>
      <c r="G2573">
        <v>89.8</v>
      </c>
      <c r="H2573">
        <v>112.1</v>
      </c>
      <c r="I2573">
        <v>119.6</v>
      </c>
      <c r="J2573">
        <v>127.2</v>
      </c>
    </row>
    <row r="2574" spans="1:10" x14ac:dyDescent="0.25">
      <c r="A2574" s="2" t="s">
        <v>72</v>
      </c>
      <c r="B2574" s="6">
        <v>37975</v>
      </c>
      <c r="C2574" s="11"/>
      <c r="E2574">
        <v>529.46</v>
      </c>
      <c r="F2574">
        <v>76.2</v>
      </c>
      <c r="G2574">
        <v>90.8</v>
      </c>
      <c r="H2574">
        <v>111.5</v>
      </c>
      <c r="I2574">
        <v>126.3</v>
      </c>
      <c r="J2574">
        <v>124.8</v>
      </c>
    </row>
    <row r="2575" spans="1:10" x14ac:dyDescent="0.25">
      <c r="A2575" s="2" t="s">
        <v>72</v>
      </c>
      <c r="B2575" s="6">
        <v>37986</v>
      </c>
      <c r="C2575" s="11"/>
      <c r="E2575">
        <v>515.77</v>
      </c>
      <c r="F2575">
        <v>71.8</v>
      </c>
      <c r="G2575">
        <v>88.8</v>
      </c>
      <c r="H2575">
        <v>110.1</v>
      </c>
      <c r="I2575">
        <v>123.9</v>
      </c>
      <c r="J2575">
        <v>121.1</v>
      </c>
    </row>
    <row r="2576" spans="1:10" x14ac:dyDescent="0.25">
      <c r="A2576" s="2" t="s">
        <v>72</v>
      </c>
      <c r="B2576" s="6">
        <v>37991</v>
      </c>
      <c r="C2576" s="11"/>
      <c r="E2576">
        <v>488.57</v>
      </c>
      <c r="F2576">
        <v>70.5</v>
      </c>
      <c r="G2576">
        <v>83.5</v>
      </c>
      <c r="H2576">
        <v>104.6</v>
      </c>
      <c r="I2576">
        <v>115.5</v>
      </c>
      <c r="J2576">
        <v>114.5</v>
      </c>
    </row>
    <row r="2577" spans="1:44" x14ac:dyDescent="0.25">
      <c r="A2577" s="2" t="s">
        <v>72</v>
      </c>
      <c r="B2577" s="6">
        <v>37995</v>
      </c>
      <c r="C2577" s="11"/>
      <c r="E2577">
        <v>480.7</v>
      </c>
      <c r="F2577">
        <v>64.3</v>
      </c>
      <c r="G2577">
        <v>82.3</v>
      </c>
      <c r="H2577">
        <v>103.1</v>
      </c>
      <c r="I2577">
        <v>115.9</v>
      </c>
      <c r="J2577">
        <v>115.1</v>
      </c>
    </row>
    <row r="2578" spans="1:44" x14ac:dyDescent="0.25">
      <c r="A2578" s="2" t="s">
        <v>72</v>
      </c>
      <c r="B2578" s="6">
        <v>38000</v>
      </c>
      <c r="C2578" s="11"/>
      <c r="E2578">
        <v>488.65</v>
      </c>
      <c r="F2578">
        <v>68.7</v>
      </c>
      <c r="G2578">
        <v>83.1</v>
      </c>
      <c r="H2578">
        <v>104.6</v>
      </c>
      <c r="I2578">
        <v>116.9</v>
      </c>
      <c r="J2578">
        <v>115.3</v>
      </c>
    </row>
    <row r="2579" spans="1:44" x14ac:dyDescent="0.25">
      <c r="A2579" s="2" t="s">
        <v>72</v>
      </c>
      <c r="B2579" s="6">
        <v>38005</v>
      </c>
      <c r="C2579" s="11"/>
      <c r="E2579">
        <v>481.95</v>
      </c>
      <c r="F2579">
        <v>68.7</v>
      </c>
      <c r="G2579">
        <v>82.7</v>
      </c>
      <c r="H2579">
        <v>101.4</v>
      </c>
      <c r="I2579">
        <v>114.6</v>
      </c>
      <c r="J2579">
        <v>114.6</v>
      </c>
    </row>
    <row r="2580" spans="1:44" x14ac:dyDescent="0.25">
      <c r="A2580" s="2" t="s">
        <v>72</v>
      </c>
      <c r="B2580" s="6">
        <v>38011</v>
      </c>
      <c r="C2580" s="11"/>
      <c r="E2580">
        <v>487.46</v>
      </c>
      <c r="F2580">
        <v>73.5</v>
      </c>
      <c r="G2580">
        <v>82.1</v>
      </c>
      <c r="H2580">
        <v>103.9</v>
      </c>
      <c r="I2580">
        <v>114.4</v>
      </c>
      <c r="J2580">
        <v>113.6</v>
      </c>
    </row>
    <row r="2581" spans="1:44" x14ac:dyDescent="0.25">
      <c r="A2581" s="2" t="s">
        <v>72</v>
      </c>
      <c r="B2581" s="6">
        <v>38015</v>
      </c>
      <c r="C2581" s="11"/>
      <c r="E2581">
        <v>490.73</v>
      </c>
      <c r="F2581">
        <v>74</v>
      </c>
      <c r="G2581">
        <v>81.900000000000006</v>
      </c>
      <c r="H2581">
        <v>102.1</v>
      </c>
      <c r="I2581">
        <v>117.2</v>
      </c>
      <c r="J2581">
        <v>115.5</v>
      </c>
    </row>
    <row r="2582" spans="1:44" x14ac:dyDescent="0.25">
      <c r="A2582" s="2" t="s">
        <v>72</v>
      </c>
      <c r="B2582" s="6">
        <v>38020</v>
      </c>
      <c r="C2582" s="11"/>
      <c r="E2582">
        <v>502.19</v>
      </c>
      <c r="F2582">
        <v>73.400000000000006</v>
      </c>
      <c r="G2582">
        <v>85.4</v>
      </c>
      <c r="H2582">
        <v>105.3</v>
      </c>
      <c r="I2582">
        <v>119.1</v>
      </c>
      <c r="J2582">
        <v>119.2</v>
      </c>
    </row>
    <row r="2583" spans="1:44" x14ac:dyDescent="0.25">
      <c r="A2583" s="2" t="s">
        <v>72</v>
      </c>
      <c r="B2583" s="6">
        <v>38026</v>
      </c>
      <c r="C2583" s="11"/>
      <c r="E2583">
        <v>496.3</v>
      </c>
      <c r="F2583">
        <v>70.7</v>
      </c>
      <c r="G2583">
        <v>83.9</v>
      </c>
      <c r="H2583">
        <v>105.7</v>
      </c>
      <c r="I2583">
        <v>117.8</v>
      </c>
      <c r="J2583">
        <v>118.1</v>
      </c>
    </row>
    <row r="2584" spans="1:44" x14ac:dyDescent="0.25">
      <c r="A2584" s="2" t="s">
        <v>72</v>
      </c>
      <c r="B2584" s="6">
        <v>38030</v>
      </c>
      <c r="C2584" s="11"/>
      <c r="E2584">
        <v>499.38</v>
      </c>
      <c r="F2584">
        <v>72.400000000000006</v>
      </c>
      <c r="G2584">
        <v>84.7</v>
      </c>
      <c r="H2584">
        <v>104.7</v>
      </c>
      <c r="I2584">
        <v>118.7</v>
      </c>
      <c r="J2584">
        <v>119</v>
      </c>
    </row>
    <row r="2585" spans="1:44" x14ac:dyDescent="0.25">
      <c r="A2585" s="2" t="s">
        <v>72</v>
      </c>
      <c r="B2585" s="6">
        <v>38036</v>
      </c>
      <c r="C2585" s="11"/>
      <c r="E2585">
        <v>517.30999999999995</v>
      </c>
      <c r="F2585">
        <v>76</v>
      </c>
      <c r="G2585">
        <v>92.7</v>
      </c>
      <c r="H2585">
        <v>112.2</v>
      </c>
      <c r="I2585">
        <v>118.9</v>
      </c>
      <c r="J2585">
        <v>117.6</v>
      </c>
    </row>
    <row r="2586" spans="1:44" x14ac:dyDescent="0.25">
      <c r="A2586" s="2" t="s">
        <v>72</v>
      </c>
      <c r="B2586" s="6">
        <v>38041</v>
      </c>
      <c r="C2586" s="11"/>
      <c r="E2586">
        <v>496</v>
      </c>
      <c r="F2586">
        <v>70.099999999999994</v>
      </c>
      <c r="G2586">
        <v>84.3</v>
      </c>
      <c r="H2586">
        <v>105.5</v>
      </c>
      <c r="I2586">
        <v>117.4</v>
      </c>
      <c r="J2586">
        <v>118.7</v>
      </c>
    </row>
    <row r="2587" spans="1:44" x14ac:dyDescent="0.25">
      <c r="A2587" s="2" t="s">
        <v>72</v>
      </c>
      <c r="B2587" s="6">
        <v>38045</v>
      </c>
      <c r="C2587" s="11"/>
      <c r="E2587">
        <v>483.45</v>
      </c>
      <c r="F2587">
        <v>65.099999999999994</v>
      </c>
      <c r="G2587">
        <v>83.6</v>
      </c>
      <c r="H2587">
        <v>101.8</v>
      </c>
      <c r="I2587">
        <v>115.3</v>
      </c>
      <c r="J2587">
        <v>117.6</v>
      </c>
    </row>
    <row r="2588" spans="1:44" x14ac:dyDescent="0.25">
      <c r="A2588" s="2" t="s">
        <v>72</v>
      </c>
      <c r="B2588" s="6">
        <v>38050</v>
      </c>
      <c r="C2588" s="11"/>
      <c r="E2588">
        <v>486.24</v>
      </c>
      <c r="F2588">
        <v>71.2</v>
      </c>
      <c r="G2588">
        <v>82</v>
      </c>
      <c r="H2588">
        <v>102.5</v>
      </c>
      <c r="I2588">
        <v>116.4</v>
      </c>
      <c r="J2588">
        <v>114.1</v>
      </c>
      <c r="R2588">
        <v>57.25</v>
      </c>
      <c r="AI2588">
        <v>0.55000000000000004</v>
      </c>
    </row>
    <row r="2589" spans="1:44" x14ac:dyDescent="0.25">
      <c r="A2589" s="2" t="s">
        <v>72</v>
      </c>
      <c r="B2589" s="6">
        <v>38055</v>
      </c>
      <c r="C2589" s="11"/>
      <c r="E2589">
        <v>491.29</v>
      </c>
      <c r="F2589">
        <v>63.7</v>
      </c>
      <c r="G2589">
        <v>82.8</v>
      </c>
      <c r="H2589">
        <v>107.4</v>
      </c>
      <c r="I2589">
        <v>118.5</v>
      </c>
      <c r="J2589">
        <v>118.9</v>
      </c>
      <c r="AR2589">
        <v>31</v>
      </c>
    </row>
    <row r="2590" spans="1:44" x14ac:dyDescent="0.25">
      <c r="A2590" s="2" t="s">
        <v>72</v>
      </c>
      <c r="B2590" s="6">
        <v>38057</v>
      </c>
      <c r="C2590" s="11"/>
      <c r="R2590">
        <v>93.29</v>
      </c>
      <c r="AI2590">
        <v>1.0900000000000001</v>
      </c>
    </row>
    <row r="2591" spans="1:44" x14ac:dyDescent="0.25">
      <c r="A2591" s="2" t="s">
        <v>72</v>
      </c>
      <c r="B2591" s="6">
        <v>38061</v>
      </c>
      <c r="C2591" s="11"/>
      <c r="E2591">
        <v>568.65</v>
      </c>
      <c r="F2591">
        <v>95.2</v>
      </c>
      <c r="G2591">
        <v>110.8</v>
      </c>
      <c r="H2591">
        <v>116.4</v>
      </c>
      <c r="I2591">
        <v>124.9</v>
      </c>
      <c r="J2591">
        <v>121.3</v>
      </c>
    </row>
    <row r="2592" spans="1:44" x14ac:dyDescent="0.25">
      <c r="A2592" s="2" t="s">
        <v>72</v>
      </c>
      <c r="B2592" s="6">
        <v>38066</v>
      </c>
      <c r="C2592" s="11"/>
      <c r="E2592">
        <v>523.87</v>
      </c>
      <c r="F2592">
        <v>77.900000000000006</v>
      </c>
      <c r="G2592">
        <v>91.9</v>
      </c>
      <c r="H2592">
        <v>111.6</v>
      </c>
      <c r="I2592">
        <v>123.4</v>
      </c>
      <c r="J2592">
        <v>119</v>
      </c>
      <c r="R2592">
        <v>151.34</v>
      </c>
      <c r="AI2592">
        <v>1.7</v>
      </c>
    </row>
    <row r="2593" spans="1:44" x14ac:dyDescent="0.25">
      <c r="A2593" s="2" t="s">
        <v>72</v>
      </c>
      <c r="B2593" s="6">
        <v>38071</v>
      </c>
      <c r="C2593" s="11"/>
      <c r="E2593">
        <v>496.61</v>
      </c>
      <c r="F2593">
        <v>69.3</v>
      </c>
      <c r="G2593">
        <v>85.9</v>
      </c>
      <c r="H2593">
        <v>105.5</v>
      </c>
      <c r="I2593">
        <v>117.9</v>
      </c>
      <c r="J2593">
        <v>118</v>
      </c>
      <c r="R2593">
        <v>140.99</v>
      </c>
      <c r="AI2593">
        <v>1.69</v>
      </c>
    </row>
    <row r="2594" spans="1:44" x14ac:dyDescent="0.25">
      <c r="A2594" s="2" t="s">
        <v>72</v>
      </c>
      <c r="B2594" s="6">
        <v>38076</v>
      </c>
      <c r="C2594" s="11"/>
      <c r="E2594">
        <v>512.25</v>
      </c>
      <c r="F2594">
        <v>69.599999999999994</v>
      </c>
      <c r="G2594">
        <v>88.1</v>
      </c>
      <c r="H2594">
        <v>109.7</v>
      </c>
      <c r="I2594">
        <v>124</v>
      </c>
      <c r="J2594">
        <v>120.8</v>
      </c>
    </row>
    <row r="2595" spans="1:44" x14ac:dyDescent="0.25">
      <c r="A2595" s="2" t="s">
        <v>72</v>
      </c>
      <c r="B2595" s="6">
        <v>38077</v>
      </c>
      <c r="C2595" s="11"/>
      <c r="R2595">
        <v>296.70999999999998</v>
      </c>
      <c r="AI2595">
        <v>3.49</v>
      </c>
    </row>
    <row r="2596" spans="1:44" x14ac:dyDescent="0.25">
      <c r="A2596" s="2" t="s">
        <v>72</v>
      </c>
      <c r="B2596" s="6">
        <v>38081</v>
      </c>
      <c r="C2596" s="11"/>
      <c r="E2596">
        <v>487.19</v>
      </c>
      <c r="F2596">
        <v>60</v>
      </c>
      <c r="G2596">
        <v>89.3</v>
      </c>
      <c r="H2596">
        <v>104.7</v>
      </c>
      <c r="I2596">
        <v>114.7</v>
      </c>
      <c r="J2596">
        <v>118.5</v>
      </c>
    </row>
    <row r="2597" spans="1:44" x14ac:dyDescent="0.25">
      <c r="A2597" s="2" t="s">
        <v>72</v>
      </c>
      <c r="B2597" s="6">
        <v>38085</v>
      </c>
      <c r="C2597" s="11"/>
      <c r="R2597">
        <v>500.95</v>
      </c>
      <c r="AI2597">
        <v>4.99</v>
      </c>
    </row>
    <row r="2598" spans="1:44" x14ac:dyDescent="0.25">
      <c r="A2598" s="2" t="s">
        <v>72</v>
      </c>
      <c r="B2598" s="6">
        <v>38086</v>
      </c>
      <c r="C2598" s="11"/>
      <c r="E2598">
        <v>477.26</v>
      </c>
      <c r="F2598">
        <v>51.6</v>
      </c>
      <c r="G2598">
        <v>81.900000000000006</v>
      </c>
      <c r="H2598">
        <v>104.8</v>
      </c>
      <c r="I2598">
        <v>117.9</v>
      </c>
      <c r="J2598">
        <v>121</v>
      </c>
    </row>
    <row r="2599" spans="1:44" x14ac:dyDescent="0.25">
      <c r="A2599" s="2" t="s">
        <v>72</v>
      </c>
      <c r="B2599" s="6">
        <v>38091</v>
      </c>
      <c r="C2599" s="11"/>
      <c r="E2599">
        <v>452.34</v>
      </c>
      <c r="F2599">
        <v>42.2</v>
      </c>
      <c r="G2599">
        <v>76.5</v>
      </c>
      <c r="H2599">
        <v>101.4</v>
      </c>
      <c r="I2599">
        <v>116.1</v>
      </c>
      <c r="J2599">
        <v>116.1</v>
      </c>
    </row>
    <row r="2600" spans="1:44" x14ac:dyDescent="0.25">
      <c r="A2600" s="2" t="s">
        <v>72</v>
      </c>
      <c r="B2600" s="6">
        <v>38093</v>
      </c>
      <c r="C2600" s="11"/>
      <c r="R2600">
        <v>539.75</v>
      </c>
      <c r="AI2600">
        <v>6.9</v>
      </c>
    </row>
    <row r="2601" spans="1:44" x14ac:dyDescent="0.25">
      <c r="A2601" s="2" t="s">
        <v>72</v>
      </c>
      <c r="B2601" s="6">
        <v>38097</v>
      </c>
      <c r="C2601" s="11"/>
      <c r="E2601">
        <v>544.72</v>
      </c>
      <c r="F2601">
        <v>87.2</v>
      </c>
      <c r="G2601">
        <v>99.5</v>
      </c>
      <c r="H2601">
        <v>111.6</v>
      </c>
      <c r="I2601">
        <v>123.8</v>
      </c>
      <c r="J2601">
        <v>122.6</v>
      </c>
    </row>
    <row r="2602" spans="1:44" x14ac:dyDescent="0.25">
      <c r="A2602" s="2" t="s">
        <v>72</v>
      </c>
      <c r="B2602" s="6">
        <v>38100</v>
      </c>
      <c r="C2602" s="11"/>
      <c r="R2602">
        <v>758</v>
      </c>
      <c r="AI2602">
        <v>6.41</v>
      </c>
      <c r="AR2602">
        <v>55</v>
      </c>
    </row>
    <row r="2603" spans="1:44" x14ac:dyDescent="0.25">
      <c r="A2603" s="2" t="s">
        <v>72</v>
      </c>
      <c r="B2603" s="6">
        <v>38102</v>
      </c>
      <c r="C2603" s="11"/>
      <c r="E2603">
        <v>486.54</v>
      </c>
      <c r="F2603">
        <v>64.900000000000006</v>
      </c>
      <c r="G2603">
        <v>82.5</v>
      </c>
      <c r="H2603">
        <v>104.9</v>
      </c>
      <c r="I2603">
        <v>117.6</v>
      </c>
      <c r="J2603">
        <v>116.6</v>
      </c>
    </row>
    <row r="2604" spans="1:44" x14ac:dyDescent="0.25">
      <c r="A2604" s="2" t="s">
        <v>72</v>
      </c>
      <c r="B2604" s="6">
        <v>38107</v>
      </c>
      <c r="C2604" s="11"/>
      <c r="E2604">
        <v>480</v>
      </c>
      <c r="F2604">
        <v>63.1</v>
      </c>
      <c r="G2604">
        <v>81.2</v>
      </c>
      <c r="H2604">
        <v>103.1</v>
      </c>
      <c r="I2604">
        <v>115.5</v>
      </c>
      <c r="J2604">
        <v>117.1</v>
      </c>
      <c r="R2604">
        <v>896.59</v>
      </c>
      <c r="AI2604">
        <v>5.47</v>
      </c>
    </row>
    <row r="2605" spans="1:44" x14ac:dyDescent="0.25">
      <c r="A2605" s="2" t="s">
        <v>72</v>
      </c>
      <c r="B2605" s="6">
        <v>38112</v>
      </c>
      <c r="C2605" s="11"/>
      <c r="E2605">
        <v>477.38</v>
      </c>
      <c r="F2605">
        <v>59.6</v>
      </c>
      <c r="G2605">
        <v>81.8</v>
      </c>
      <c r="H2605">
        <v>103.5</v>
      </c>
      <c r="I2605">
        <v>115</v>
      </c>
      <c r="J2605">
        <v>117.5</v>
      </c>
    </row>
    <row r="2606" spans="1:44" x14ac:dyDescent="0.25">
      <c r="A2606" s="2" t="s">
        <v>72</v>
      </c>
      <c r="B2606" s="6">
        <v>38114</v>
      </c>
      <c r="C2606" s="11"/>
      <c r="R2606">
        <v>1194.78</v>
      </c>
      <c r="AI2606">
        <v>5.15</v>
      </c>
    </row>
    <row r="2607" spans="1:44" x14ac:dyDescent="0.25">
      <c r="A2607" s="2" t="s">
        <v>72</v>
      </c>
      <c r="B2607" s="6">
        <v>38117</v>
      </c>
      <c r="C2607" s="11"/>
      <c r="E2607">
        <v>446.75</v>
      </c>
      <c r="F2607">
        <v>43.3</v>
      </c>
      <c r="G2607">
        <v>77.099999999999994</v>
      </c>
      <c r="H2607">
        <v>99.5</v>
      </c>
      <c r="I2607">
        <v>110.9</v>
      </c>
      <c r="J2607">
        <v>115.9</v>
      </c>
    </row>
    <row r="2608" spans="1:44" x14ac:dyDescent="0.25">
      <c r="A2608" s="2" t="s">
        <v>72</v>
      </c>
      <c r="B2608" s="6">
        <v>38119</v>
      </c>
      <c r="C2608" s="11"/>
      <c r="E2608">
        <v>462.6</v>
      </c>
      <c r="F2608">
        <v>55.1</v>
      </c>
      <c r="G2608">
        <v>77.099999999999994</v>
      </c>
      <c r="H2608">
        <v>101.4</v>
      </c>
      <c r="I2608">
        <v>113.2</v>
      </c>
      <c r="J2608">
        <v>115.7</v>
      </c>
    </row>
    <row r="2609" spans="1:44" x14ac:dyDescent="0.25">
      <c r="A2609" s="2" t="s">
        <v>72</v>
      </c>
      <c r="B2609" s="6">
        <v>38120</v>
      </c>
      <c r="C2609" s="11"/>
      <c r="R2609">
        <v>1302.02</v>
      </c>
      <c r="AI2609">
        <v>3.79</v>
      </c>
    </row>
    <row r="2610" spans="1:44" x14ac:dyDescent="0.25">
      <c r="A2610" s="2" t="s">
        <v>72</v>
      </c>
      <c r="B2610" s="6">
        <v>38124</v>
      </c>
      <c r="C2610" s="11"/>
      <c r="E2610">
        <v>455.8</v>
      </c>
      <c r="F2610">
        <v>48.1</v>
      </c>
      <c r="G2610">
        <v>77.3</v>
      </c>
      <c r="H2610">
        <v>100.8</v>
      </c>
      <c r="I2610">
        <v>113.4</v>
      </c>
      <c r="J2610">
        <v>116.2</v>
      </c>
    </row>
    <row r="2611" spans="1:44" x14ac:dyDescent="0.25">
      <c r="A2611" s="2" t="s">
        <v>72</v>
      </c>
      <c r="B2611" s="6">
        <v>38127</v>
      </c>
      <c r="C2611" s="11"/>
      <c r="R2611">
        <v>1100.03</v>
      </c>
      <c r="AI2611">
        <v>2.86</v>
      </c>
    </row>
    <row r="2612" spans="1:44" x14ac:dyDescent="0.25">
      <c r="A2612" s="2" t="s">
        <v>72</v>
      </c>
      <c r="B2612" s="6">
        <v>38129</v>
      </c>
      <c r="C2612" s="11"/>
      <c r="E2612">
        <v>423.6</v>
      </c>
      <c r="F2612">
        <v>29</v>
      </c>
      <c r="G2612">
        <v>70.099999999999994</v>
      </c>
      <c r="H2612">
        <v>99.3</v>
      </c>
      <c r="I2612">
        <v>107.9</v>
      </c>
      <c r="J2612">
        <v>117.2</v>
      </c>
    </row>
    <row r="2613" spans="1:44" x14ac:dyDescent="0.25">
      <c r="A2613" s="2" t="s">
        <v>72</v>
      </c>
      <c r="B2613" s="6">
        <v>38135</v>
      </c>
      <c r="C2613" s="11"/>
      <c r="E2613">
        <v>420.85</v>
      </c>
      <c r="F2613">
        <v>31.8</v>
      </c>
      <c r="G2613">
        <v>70.5</v>
      </c>
      <c r="H2613">
        <v>97.2</v>
      </c>
      <c r="I2613">
        <v>105.6</v>
      </c>
      <c r="J2613">
        <v>115.8</v>
      </c>
      <c r="R2613">
        <v>1581.04</v>
      </c>
      <c r="AI2613">
        <v>1.97</v>
      </c>
    </row>
    <row r="2614" spans="1:44" x14ac:dyDescent="0.25">
      <c r="A2614" s="2" t="s">
        <v>72</v>
      </c>
      <c r="B2614" s="6">
        <v>38140</v>
      </c>
      <c r="C2614" s="11"/>
      <c r="E2614">
        <v>409.9</v>
      </c>
      <c r="F2614">
        <v>25.4</v>
      </c>
      <c r="G2614">
        <v>65.8</v>
      </c>
      <c r="H2614">
        <v>97.5</v>
      </c>
      <c r="I2614">
        <v>104.7</v>
      </c>
      <c r="J2614">
        <v>116.5</v>
      </c>
    </row>
    <row r="2615" spans="1:44" x14ac:dyDescent="0.25">
      <c r="A2615" s="2" t="s">
        <v>72</v>
      </c>
      <c r="B2615" s="6">
        <v>38142</v>
      </c>
      <c r="C2615" s="11"/>
      <c r="R2615">
        <v>1638.43</v>
      </c>
      <c r="AA2615">
        <v>523.53</v>
      </c>
      <c r="AI2615">
        <v>0.38</v>
      </c>
      <c r="AN2615" t="s">
        <v>935</v>
      </c>
      <c r="AR2615">
        <v>90</v>
      </c>
    </row>
    <row r="2616" spans="1:44" x14ac:dyDescent="0.25">
      <c r="A2616" s="2" t="s">
        <v>72</v>
      </c>
      <c r="B2616" s="6">
        <v>38145</v>
      </c>
      <c r="C2616" s="11"/>
      <c r="E2616">
        <v>413.01</v>
      </c>
      <c r="F2616">
        <v>36.1</v>
      </c>
      <c r="G2616">
        <v>66.400000000000006</v>
      </c>
      <c r="H2616">
        <v>94.6</v>
      </c>
      <c r="I2616">
        <v>100.3</v>
      </c>
      <c r="J2616">
        <v>115.6</v>
      </c>
    </row>
    <row r="2617" spans="1:44" x14ac:dyDescent="0.25">
      <c r="A2617" s="2" t="s">
        <v>73</v>
      </c>
      <c r="B2617" s="6">
        <v>38150</v>
      </c>
      <c r="C2617" s="11"/>
      <c r="E2617">
        <v>399.88</v>
      </c>
      <c r="F2617">
        <v>36.799999999999997</v>
      </c>
      <c r="G2617">
        <v>53.8</v>
      </c>
      <c r="H2617">
        <v>88.6</v>
      </c>
      <c r="I2617">
        <v>104.7</v>
      </c>
      <c r="J2617">
        <v>116</v>
      </c>
    </row>
    <row r="2618" spans="1:44" x14ac:dyDescent="0.25">
      <c r="A2618" s="2" t="s">
        <v>73</v>
      </c>
      <c r="B2618" s="6">
        <v>38160</v>
      </c>
      <c r="C2618" s="11"/>
      <c r="E2618">
        <v>467.96</v>
      </c>
      <c r="F2618">
        <v>77.8</v>
      </c>
      <c r="G2618">
        <v>79.3</v>
      </c>
      <c r="H2618">
        <v>97.4</v>
      </c>
      <c r="I2618">
        <v>98.5</v>
      </c>
      <c r="J2618">
        <v>115</v>
      </c>
    </row>
    <row r="2619" spans="1:44" x14ac:dyDescent="0.25">
      <c r="A2619" s="2" t="s">
        <v>73</v>
      </c>
      <c r="B2619" s="6">
        <v>38164</v>
      </c>
      <c r="C2619" s="11"/>
      <c r="E2619">
        <v>553.54999999999995</v>
      </c>
      <c r="F2619">
        <v>88.3</v>
      </c>
      <c r="G2619">
        <v>105.3</v>
      </c>
      <c r="H2619">
        <v>116.5</v>
      </c>
      <c r="I2619">
        <v>122.8</v>
      </c>
      <c r="J2619">
        <v>120.7</v>
      </c>
    </row>
    <row r="2620" spans="1:44" x14ac:dyDescent="0.25">
      <c r="A2620" s="2" t="s">
        <v>73</v>
      </c>
      <c r="B2620" s="6">
        <v>38171</v>
      </c>
      <c r="C2620" s="11"/>
      <c r="E2620">
        <v>575.23</v>
      </c>
      <c r="F2620">
        <v>93.8</v>
      </c>
      <c r="G2620">
        <v>111.4</v>
      </c>
      <c r="H2620">
        <v>121.1</v>
      </c>
      <c r="I2620">
        <v>125.7</v>
      </c>
      <c r="J2620">
        <v>123.2</v>
      </c>
    </row>
    <row r="2621" spans="1:44" x14ac:dyDescent="0.25">
      <c r="A2621" s="2" t="s">
        <v>73</v>
      </c>
      <c r="B2621" s="6">
        <v>38188</v>
      </c>
      <c r="C2621" s="11"/>
      <c r="E2621">
        <v>564.59</v>
      </c>
      <c r="F2621">
        <v>89.1</v>
      </c>
      <c r="G2621">
        <v>106.9</v>
      </c>
      <c r="H2621">
        <v>118.8</v>
      </c>
      <c r="I2621">
        <v>127.5</v>
      </c>
      <c r="J2621">
        <v>122.3</v>
      </c>
    </row>
    <row r="2622" spans="1:44" x14ac:dyDescent="0.25">
      <c r="A2622" s="2" t="s">
        <v>73</v>
      </c>
      <c r="B2622" s="6">
        <v>38193</v>
      </c>
      <c r="C2622" s="11"/>
      <c r="E2622">
        <v>531.25</v>
      </c>
      <c r="F2622">
        <v>73.3</v>
      </c>
      <c r="G2622">
        <v>93.7</v>
      </c>
      <c r="H2622">
        <v>114.1</v>
      </c>
      <c r="I2622">
        <v>127.4</v>
      </c>
      <c r="J2622">
        <v>122.8</v>
      </c>
    </row>
    <row r="2623" spans="1:44" x14ac:dyDescent="0.25">
      <c r="A2623" s="2" t="s">
        <v>73</v>
      </c>
      <c r="B2623" s="6">
        <v>38200</v>
      </c>
      <c r="C2623" s="11"/>
      <c r="E2623">
        <v>616.32000000000005</v>
      </c>
      <c r="F2623">
        <v>119.4</v>
      </c>
      <c r="G2623">
        <v>122.1</v>
      </c>
      <c r="H2623">
        <v>122.9</v>
      </c>
      <c r="I2623">
        <v>128.9</v>
      </c>
      <c r="J2623">
        <v>123.1</v>
      </c>
    </row>
    <row r="2624" spans="1:44" x14ac:dyDescent="0.25">
      <c r="A2624" s="2" t="s">
        <v>73</v>
      </c>
      <c r="B2624" s="6">
        <v>38204</v>
      </c>
      <c r="C2624" s="11"/>
      <c r="E2624">
        <v>602.21</v>
      </c>
      <c r="F2624">
        <v>107.6</v>
      </c>
      <c r="G2624">
        <v>120.8</v>
      </c>
      <c r="H2624">
        <v>121.4</v>
      </c>
      <c r="I2624">
        <v>128.1</v>
      </c>
      <c r="J2624">
        <v>124.2</v>
      </c>
    </row>
    <row r="2625" spans="1:10" x14ac:dyDescent="0.25">
      <c r="A2625" s="2" t="s">
        <v>73</v>
      </c>
      <c r="B2625" s="6">
        <v>38212</v>
      </c>
      <c r="C2625" s="11"/>
      <c r="E2625">
        <v>610</v>
      </c>
      <c r="F2625">
        <v>107.7</v>
      </c>
      <c r="G2625">
        <v>122.7</v>
      </c>
      <c r="H2625">
        <v>124</v>
      </c>
      <c r="I2625">
        <v>129.19999999999999</v>
      </c>
      <c r="J2625">
        <v>126.5</v>
      </c>
    </row>
    <row r="2626" spans="1:10" x14ac:dyDescent="0.25">
      <c r="A2626" s="2" t="s">
        <v>73</v>
      </c>
      <c r="B2626" s="6">
        <v>38217</v>
      </c>
      <c r="C2626" s="11"/>
      <c r="E2626">
        <v>599.77</v>
      </c>
      <c r="F2626">
        <v>102.5</v>
      </c>
      <c r="G2626">
        <v>122.6</v>
      </c>
      <c r="H2626">
        <v>123.9</v>
      </c>
      <c r="I2626">
        <v>127.1</v>
      </c>
      <c r="J2626">
        <v>123.7</v>
      </c>
    </row>
    <row r="2627" spans="1:10" x14ac:dyDescent="0.25">
      <c r="A2627" s="2" t="s">
        <v>73</v>
      </c>
      <c r="B2627" s="6">
        <v>38222</v>
      </c>
      <c r="C2627" s="11"/>
      <c r="E2627">
        <v>570.41</v>
      </c>
      <c r="F2627">
        <v>89.5</v>
      </c>
      <c r="G2627">
        <v>107</v>
      </c>
      <c r="H2627">
        <v>120.7</v>
      </c>
      <c r="I2627">
        <v>127.7</v>
      </c>
      <c r="J2627">
        <v>125.5</v>
      </c>
    </row>
    <row r="2628" spans="1:10" x14ac:dyDescent="0.25">
      <c r="A2628" s="2" t="s">
        <v>73</v>
      </c>
      <c r="B2628" s="6">
        <v>38229</v>
      </c>
      <c r="C2628" s="11"/>
      <c r="E2628">
        <v>607.75</v>
      </c>
      <c r="F2628">
        <v>109.6</v>
      </c>
      <c r="G2628">
        <v>122.8</v>
      </c>
      <c r="H2628">
        <v>120.6</v>
      </c>
      <c r="I2628">
        <v>128.80000000000001</v>
      </c>
      <c r="J2628">
        <v>125.9</v>
      </c>
    </row>
    <row r="2629" spans="1:10" x14ac:dyDescent="0.25">
      <c r="A2629" s="2" t="s">
        <v>73</v>
      </c>
      <c r="B2629" s="6">
        <v>38232</v>
      </c>
      <c r="C2629" s="11"/>
      <c r="E2629">
        <v>575.24</v>
      </c>
      <c r="F2629">
        <v>92</v>
      </c>
      <c r="G2629">
        <v>107.2</v>
      </c>
      <c r="H2629">
        <v>122.7</v>
      </c>
      <c r="I2629">
        <v>129</v>
      </c>
      <c r="J2629">
        <v>124.3</v>
      </c>
    </row>
    <row r="2630" spans="1:10" x14ac:dyDescent="0.25">
      <c r="A2630" s="2" t="s">
        <v>73</v>
      </c>
      <c r="B2630" s="6">
        <v>38234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25">
      <c r="A2631" s="2" t="s">
        <v>73</v>
      </c>
      <c r="B2631" s="6">
        <v>38239</v>
      </c>
      <c r="C2631" s="11"/>
      <c r="E2631">
        <v>542.29999999999995</v>
      </c>
      <c r="F2631">
        <v>83.2</v>
      </c>
      <c r="G2631">
        <v>95</v>
      </c>
      <c r="H2631">
        <v>114.9</v>
      </c>
      <c r="I2631">
        <v>124.6</v>
      </c>
      <c r="J2631">
        <v>124.6</v>
      </c>
    </row>
    <row r="2632" spans="1:10" x14ac:dyDescent="0.25">
      <c r="A2632" s="2" t="s">
        <v>73</v>
      </c>
      <c r="B2632" s="6">
        <v>38245</v>
      </c>
      <c r="C2632" s="11"/>
      <c r="E2632">
        <v>553.24</v>
      </c>
      <c r="F2632">
        <v>88.1</v>
      </c>
      <c r="G2632">
        <v>98.8</v>
      </c>
      <c r="H2632">
        <v>115</v>
      </c>
      <c r="I2632">
        <v>126.7</v>
      </c>
      <c r="J2632">
        <v>124.6</v>
      </c>
    </row>
    <row r="2633" spans="1:10" x14ac:dyDescent="0.25">
      <c r="A2633" s="2" t="s">
        <v>73</v>
      </c>
      <c r="B2633" s="6">
        <v>38250</v>
      </c>
      <c r="C2633" s="11"/>
      <c r="E2633">
        <v>537</v>
      </c>
      <c r="F2633">
        <v>82</v>
      </c>
      <c r="G2633">
        <v>93</v>
      </c>
      <c r="H2633">
        <v>112</v>
      </c>
      <c r="I2633">
        <v>127</v>
      </c>
      <c r="J2633">
        <v>123</v>
      </c>
    </row>
    <row r="2634" spans="1:10" x14ac:dyDescent="0.25">
      <c r="A2634" s="2" t="s">
        <v>73</v>
      </c>
      <c r="B2634" s="6">
        <v>38255</v>
      </c>
      <c r="C2634" s="11"/>
      <c r="E2634">
        <v>528.51</v>
      </c>
      <c r="F2634">
        <v>76.900000000000006</v>
      </c>
      <c r="G2634">
        <v>93.2</v>
      </c>
      <c r="H2634">
        <v>110</v>
      </c>
      <c r="I2634">
        <v>123.7</v>
      </c>
      <c r="J2634">
        <v>124.7</v>
      </c>
    </row>
    <row r="2635" spans="1:10" x14ac:dyDescent="0.25">
      <c r="A2635" s="2" t="s">
        <v>73</v>
      </c>
      <c r="B2635" s="6">
        <v>38262</v>
      </c>
      <c r="C2635" s="11"/>
      <c r="E2635">
        <v>517.92999999999995</v>
      </c>
      <c r="F2635">
        <v>77.599999999999994</v>
      </c>
      <c r="G2635">
        <v>88.6</v>
      </c>
      <c r="H2635">
        <v>106.9</v>
      </c>
      <c r="I2635">
        <v>121.9</v>
      </c>
      <c r="J2635">
        <v>122.9</v>
      </c>
    </row>
    <row r="2636" spans="1:10" x14ac:dyDescent="0.25">
      <c r="A2636" s="2" t="s">
        <v>73</v>
      </c>
      <c r="B2636" s="6">
        <v>38268</v>
      </c>
      <c r="C2636" s="11"/>
      <c r="E2636">
        <v>501.28</v>
      </c>
      <c r="F2636">
        <v>70.900000000000006</v>
      </c>
      <c r="G2636">
        <v>86</v>
      </c>
      <c r="H2636">
        <v>105.2</v>
      </c>
      <c r="I2636">
        <v>121.3</v>
      </c>
      <c r="J2636">
        <v>117.9</v>
      </c>
    </row>
    <row r="2637" spans="1:10" x14ac:dyDescent="0.25">
      <c r="A2637" s="2" t="s">
        <v>73</v>
      </c>
      <c r="B2637" s="6">
        <v>38273</v>
      </c>
      <c r="C2637" s="11"/>
      <c r="E2637">
        <v>498.74</v>
      </c>
      <c r="F2637">
        <v>69.5</v>
      </c>
      <c r="G2637">
        <v>87.6</v>
      </c>
      <c r="H2637">
        <v>107</v>
      </c>
      <c r="I2637">
        <v>115.5</v>
      </c>
      <c r="J2637">
        <v>119.1</v>
      </c>
    </row>
    <row r="2638" spans="1:10" x14ac:dyDescent="0.25">
      <c r="A2638" s="2" t="s">
        <v>73</v>
      </c>
      <c r="B2638" s="6">
        <v>38278</v>
      </c>
      <c r="C2638" s="11"/>
      <c r="E2638">
        <v>498</v>
      </c>
      <c r="F2638">
        <v>70</v>
      </c>
      <c r="G2638">
        <v>86</v>
      </c>
      <c r="H2638">
        <v>106</v>
      </c>
      <c r="I2638">
        <v>119</v>
      </c>
      <c r="J2638">
        <v>117</v>
      </c>
    </row>
    <row r="2639" spans="1:10" x14ac:dyDescent="0.25">
      <c r="A2639" s="2" t="s">
        <v>73</v>
      </c>
      <c r="B2639" s="6">
        <v>38283</v>
      </c>
      <c r="C2639" s="11"/>
      <c r="E2639">
        <v>503.12</v>
      </c>
      <c r="F2639">
        <v>67.3</v>
      </c>
      <c r="G2639">
        <v>88</v>
      </c>
      <c r="H2639">
        <v>107.4</v>
      </c>
      <c r="I2639">
        <v>120.9</v>
      </c>
      <c r="J2639">
        <v>119.4</v>
      </c>
    </row>
    <row r="2640" spans="1:10" x14ac:dyDescent="0.25">
      <c r="A2640" s="2" t="s">
        <v>73</v>
      </c>
      <c r="B2640" s="6">
        <v>38288</v>
      </c>
      <c r="C2640" s="11"/>
      <c r="E2640">
        <v>500.47</v>
      </c>
      <c r="F2640">
        <v>67.900000000000006</v>
      </c>
      <c r="G2640">
        <v>87.1</v>
      </c>
      <c r="H2640">
        <v>106.4</v>
      </c>
      <c r="I2640">
        <v>120.8</v>
      </c>
      <c r="J2640">
        <v>118.3</v>
      </c>
    </row>
    <row r="2641" spans="1:35" x14ac:dyDescent="0.25">
      <c r="A2641" s="2" t="s">
        <v>73</v>
      </c>
      <c r="B2641" s="6">
        <v>38303</v>
      </c>
      <c r="C2641" s="11"/>
      <c r="E2641">
        <v>521.92999999999995</v>
      </c>
      <c r="F2641">
        <v>77.8</v>
      </c>
      <c r="G2641">
        <v>90.7</v>
      </c>
      <c r="H2641">
        <v>112.6</v>
      </c>
      <c r="I2641">
        <v>119.7</v>
      </c>
      <c r="J2641">
        <v>121.1</v>
      </c>
    </row>
    <row r="2642" spans="1:35" x14ac:dyDescent="0.25">
      <c r="A2642" s="2" t="s">
        <v>73</v>
      </c>
      <c r="B2642" s="6">
        <v>38308</v>
      </c>
      <c r="C2642" s="11"/>
      <c r="E2642">
        <v>485.45</v>
      </c>
      <c r="F2642">
        <v>65.599999999999994</v>
      </c>
      <c r="G2642">
        <v>82.9</v>
      </c>
      <c r="H2642">
        <v>104.7</v>
      </c>
      <c r="I2642">
        <v>115.2</v>
      </c>
      <c r="J2642">
        <v>117</v>
      </c>
    </row>
    <row r="2643" spans="1:35" x14ac:dyDescent="0.25">
      <c r="A2643" s="2" t="s">
        <v>73</v>
      </c>
      <c r="B2643" s="6">
        <v>38322</v>
      </c>
      <c r="C2643" s="11"/>
      <c r="E2643">
        <v>507.99</v>
      </c>
      <c r="F2643">
        <v>72.900000000000006</v>
      </c>
      <c r="G2643">
        <v>87.4</v>
      </c>
      <c r="H2643">
        <v>107.8</v>
      </c>
      <c r="I2643">
        <v>120.6</v>
      </c>
      <c r="J2643">
        <v>119.3</v>
      </c>
    </row>
    <row r="2644" spans="1:35" x14ac:dyDescent="0.25">
      <c r="A2644" s="2" t="s">
        <v>73</v>
      </c>
      <c r="B2644" s="6">
        <v>38331</v>
      </c>
      <c r="C2644" s="11"/>
      <c r="E2644">
        <v>501.18</v>
      </c>
      <c r="F2644">
        <v>67.599999999999994</v>
      </c>
      <c r="G2644">
        <v>85.7</v>
      </c>
      <c r="H2644">
        <v>106.6</v>
      </c>
      <c r="I2644">
        <v>119.9</v>
      </c>
      <c r="J2644">
        <v>121.5</v>
      </c>
    </row>
    <row r="2645" spans="1:35" x14ac:dyDescent="0.25">
      <c r="A2645" s="2" t="s">
        <v>73</v>
      </c>
      <c r="B2645" s="6">
        <v>38341</v>
      </c>
      <c r="C2645" s="11"/>
      <c r="E2645">
        <v>509.35</v>
      </c>
      <c r="F2645">
        <v>68.900000000000006</v>
      </c>
      <c r="G2645">
        <v>87.6</v>
      </c>
      <c r="H2645">
        <v>106.8</v>
      </c>
      <c r="I2645">
        <v>124.1</v>
      </c>
      <c r="J2645">
        <v>122</v>
      </c>
    </row>
    <row r="2646" spans="1:35" x14ac:dyDescent="0.25">
      <c r="A2646" s="2" t="s">
        <v>73</v>
      </c>
      <c r="B2646" s="6">
        <v>38351</v>
      </c>
      <c r="C2646" s="11"/>
      <c r="E2646">
        <v>501.15</v>
      </c>
      <c r="F2646">
        <v>68</v>
      </c>
      <c r="G2646">
        <v>84.8</v>
      </c>
      <c r="H2646">
        <v>106.5</v>
      </c>
      <c r="I2646">
        <v>121.7</v>
      </c>
      <c r="J2646">
        <v>120.1</v>
      </c>
    </row>
    <row r="2647" spans="1:35" x14ac:dyDescent="0.25">
      <c r="A2647" s="2" t="s">
        <v>73</v>
      </c>
      <c r="B2647" s="6">
        <v>38361</v>
      </c>
      <c r="C2647" s="11"/>
      <c r="E2647">
        <v>503.67</v>
      </c>
      <c r="F2647">
        <v>74</v>
      </c>
      <c r="G2647">
        <v>84.3</v>
      </c>
      <c r="H2647">
        <v>104.9</v>
      </c>
      <c r="I2647">
        <v>120.7</v>
      </c>
      <c r="J2647">
        <v>119.9</v>
      </c>
    </row>
    <row r="2648" spans="1:35" x14ac:dyDescent="0.25">
      <c r="A2648" s="2" t="s">
        <v>73</v>
      </c>
      <c r="B2648" s="6">
        <v>38373</v>
      </c>
      <c r="C2648" s="11"/>
      <c r="E2648">
        <v>502.06</v>
      </c>
      <c r="F2648">
        <v>77</v>
      </c>
      <c r="G2648">
        <v>82.7</v>
      </c>
      <c r="H2648">
        <v>104.5</v>
      </c>
      <c r="I2648">
        <v>119</v>
      </c>
      <c r="J2648">
        <v>118.9</v>
      </c>
    </row>
    <row r="2649" spans="1:35" x14ac:dyDescent="0.25">
      <c r="A2649" s="2" t="s">
        <v>73</v>
      </c>
      <c r="B2649" s="6">
        <v>38377</v>
      </c>
      <c r="C2649" s="11"/>
      <c r="R2649">
        <v>90.97</v>
      </c>
      <c r="AI2649">
        <v>0.43</v>
      </c>
    </row>
    <row r="2650" spans="1:35" x14ac:dyDescent="0.25">
      <c r="A2650" s="2" t="s">
        <v>73</v>
      </c>
      <c r="B2650" s="6">
        <v>38382</v>
      </c>
      <c r="C2650" s="11"/>
      <c r="E2650">
        <v>512.97</v>
      </c>
      <c r="F2650">
        <v>77.3</v>
      </c>
      <c r="G2650">
        <v>86.5</v>
      </c>
      <c r="H2650">
        <v>106.6</v>
      </c>
      <c r="I2650">
        <v>121.2</v>
      </c>
      <c r="J2650">
        <v>121.4</v>
      </c>
    </row>
    <row r="2651" spans="1:35" x14ac:dyDescent="0.25">
      <c r="A2651" s="2" t="s">
        <v>73</v>
      </c>
      <c r="B2651" s="6">
        <v>38394</v>
      </c>
      <c r="C2651" s="11"/>
      <c r="E2651">
        <v>505</v>
      </c>
      <c r="F2651">
        <v>75</v>
      </c>
      <c r="G2651">
        <v>85</v>
      </c>
      <c r="H2651">
        <v>105</v>
      </c>
      <c r="I2651">
        <v>120</v>
      </c>
      <c r="J2651">
        <v>120</v>
      </c>
    </row>
    <row r="2652" spans="1:35" x14ac:dyDescent="0.25">
      <c r="A2652" s="2" t="s">
        <v>73</v>
      </c>
      <c r="B2652" s="6">
        <v>38403</v>
      </c>
      <c r="C2652" s="11"/>
      <c r="E2652">
        <v>506.68</v>
      </c>
      <c r="F2652">
        <v>82.4</v>
      </c>
      <c r="G2652">
        <v>83.1</v>
      </c>
      <c r="H2652">
        <v>103.7</v>
      </c>
      <c r="I2652">
        <v>118.6</v>
      </c>
      <c r="J2652">
        <v>118.9</v>
      </c>
    </row>
    <row r="2653" spans="1:35" x14ac:dyDescent="0.25">
      <c r="A2653" s="2" t="s">
        <v>73</v>
      </c>
      <c r="B2653" s="6">
        <v>38411</v>
      </c>
      <c r="C2653" s="11"/>
      <c r="R2653">
        <v>104.09</v>
      </c>
      <c r="AI2653">
        <v>0.48</v>
      </c>
    </row>
    <row r="2654" spans="1:35" x14ac:dyDescent="0.25">
      <c r="A2654" s="2" t="s">
        <v>73</v>
      </c>
      <c r="B2654" s="6">
        <v>38412</v>
      </c>
      <c r="C2654" s="11"/>
      <c r="E2654">
        <v>505.38</v>
      </c>
      <c r="F2654">
        <v>77</v>
      </c>
      <c r="G2654">
        <v>89.9</v>
      </c>
      <c r="H2654">
        <v>104.4</v>
      </c>
      <c r="I2654">
        <v>117.1</v>
      </c>
      <c r="J2654">
        <v>116.9</v>
      </c>
    </row>
    <row r="2655" spans="1:35" x14ac:dyDescent="0.25">
      <c r="A2655" s="2" t="s">
        <v>73</v>
      </c>
      <c r="B2655" s="6">
        <v>38417</v>
      </c>
      <c r="C2655" s="11"/>
      <c r="E2655">
        <v>498.57</v>
      </c>
      <c r="F2655">
        <v>69.599999999999994</v>
      </c>
      <c r="G2655">
        <v>86.4</v>
      </c>
      <c r="H2655">
        <v>105.9</v>
      </c>
      <c r="I2655">
        <v>118.7</v>
      </c>
      <c r="J2655">
        <v>118.1</v>
      </c>
    </row>
    <row r="2656" spans="1:35" x14ac:dyDescent="0.25">
      <c r="A2656" s="2" t="s">
        <v>73</v>
      </c>
      <c r="B2656" s="6">
        <v>38422</v>
      </c>
      <c r="C2656" s="11"/>
      <c r="E2656">
        <v>499.99</v>
      </c>
      <c r="F2656">
        <v>66.3</v>
      </c>
      <c r="G2656">
        <v>86</v>
      </c>
      <c r="H2656">
        <v>107</v>
      </c>
      <c r="I2656">
        <v>119.8</v>
      </c>
      <c r="J2656">
        <v>121</v>
      </c>
    </row>
    <row r="2657" spans="1:44" x14ac:dyDescent="0.25">
      <c r="A2657" s="2" t="s">
        <v>73</v>
      </c>
      <c r="B2657" s="6">
        <v>38427</v>
      </c>
      <c r="C2657" s="11"/>
      <c r="E2657">
        <v>489</v>
      </c>
      <c r="F2657">
        <v>64</v>
      </c>
      <c r="G2657">
        <v>84</v>
      </c>
      <c r="H2657">
        <v>103</v>
      </c>
      <c r="I2657">
        <v>119</v>
      </c>
      <c r="J2657">
        <v>119</v>
      </c>
    </row>
    <row r="2658" spans="1:44" x14ac:dyDescent="0.25">
      <c r="A2658" s="2" t="s">
        <v>73</v>
      </c>
      <c r="B2658" s="6">
        <v>38431</v>
      </c>
      <c r="C2658" s="11"/>
      <c r="R2658">
        <v>150.13</v>
      </c>
      <c r="AI2658">
        <v>1.05</v>
      </c>
    </row>
    <row r="2659" spans="1:44" x14ac:dyDescent="0.25">
      <c r="A2659" s="2" t="s">
        <v>73</v>
      </c>
      <c r="B2659" s="6">
        <v>38432</v>
      </c>
      <c r="C2659" s="11"/>
      <c r="E2659">
        <v>489</v>
      </c>
      <c r="F2659">
        <v>64</v>
      </c>
      <c r="G2659">
        <v>84</v>
      </c>
      <c r="H2659">
        <v>105</v>
      </c>
      <c r="I2659">
        <v>117</v>
      </c>
      <c r="J2659">
        <v>119</v>
      </c>
    </row>
    <row r="2660" spans="1:44" x14ac:dyDescent="0.25">
      <c r="A2660" s="2" t="s">
        <v>73</v>
      </c>
      <c r="B2660" s="6">
        <v>38436</v>
      </c>
      <c r="C2660" s="11"/>
      <c r="R2660">
        <v>188.15</v>
      </c>
      <c r="AI2660">
        <v>1.56</v>
      </c>
    </row>
    <row r="2661" spans="1:44" x14ac:dyDescent="0.25">
      <c r="A2661" s="2" t="s">
        <v>73</v>
      </c>
      <c r="B2661" s="6">
        <v>38437</v>
      </c>
      <c r="C2661" s="11"/>
      <c r="E2661">
        <v>476</v>
      </c>
      <c r="F2661">
        <v>60</v>
      </c>
      <c r="G2661">
        <v>82</v>
      </c>
      <c r="H2661">
        <v>104</v>
      </c>
      <c r="I2661">
        <v>114</v>
      </c>
      <c r="J2661">
        <v>116</v>
      </c>
    </row>
    <row r="2662" spans="1:44" x14ac:dyDescent="0.25">
      <c r="A2662" s="2" t="s">
        <v>73</v>
      </c>
      <c r="B2662" s="6">
        <v>38438</v>
      </c>
      <c r="C2662" s="11"/>
      <c r="AR2662">
        <v>31</v>
      </c>
    </row>
    <row r="2663" spans="1:44" x14ac:dyDescent="0.25">
      <c r="A2663" s="2" t="s">
        <v>73</v>
      </c>
      <c r="B2663" s="6">
        <v>38441</v>
      </c>
      <c r="C2663" s="11"/>
      <c r="R2663">
        <v>236.97</v>
      </c>
      <c r="AI2663">
        <v>1.89</v>
      </c>
    </row>
    <row r="2664" spans="1:44" x14ac:dyDescent="0.25">
      <c r="A2664" s="2" t="s">
        <v>73</v>
      </c>
      <c r="B2664" s="6">
        <v>38448</v>
      </c>
      <c r="C2664" s="11"/>
      <c r="E2664">
        <v>560</v>
      </c>
      <c r="F2664">
        <v>92</v>
      </c>
      <c r="G2664">
        <v>105</v>
      </c>
      <c r="H2664">
        <v>115</v>
      </c>
      <c r="I2664">
        <v>127</v>
      </c>
      <c r="J2664">
        <v>121</v>
      </c>
    </row>
    <row r="2665" spans="1:44" x14ac:dyDescent="0.25">
      <c r="A2665" s="2" t="s">
        <v>73</v>
      </c>
      <c r="B2665" s="6">
        <v>38452</v>
      </c>
      <c r="C2665" s="11"/>
      <c r="E2665">
        <v>522</v>
      </c>
      <c r="F2665">
        <v>78</v>
      </c>
      <c r="G2665">
        <v>92</v>
      </c>
      <c r="H2665">
        <v>108</v>
      </c>
      <c r="I2665">
        <v>122</v>
      </c>
      <c r="J2665">
        <v>122</v>
      </c>
      <c r="R2665">
        <v>408</v>
      </c>
      <c r="AI2665">
        <v>4.46</v>
      </c>
    </row>
    <row r="2666" spans="1:44" x14ac:dyDescent="0.25">
      <c r="A2666" s="2" t="s">
        <v>73</v>
      </c>
      <c r="B2666" s="6">
        <v>38457</v>
      </c>
      <c r="C2666" s="11"/>
      <c r="E2666">
        <v>482</v>
      </c>
      <c r="F2666">
        <v>64</v>
      </c>
      <c r="G2666">
        <v>84</v>
      </c>
      <c r="H2666">
        <v>104</v>
      </c>
      <c r="I2666">
        <v>112</v>
      </c>
      <c r="J2666">
        <v>118</v>
      </c>
    </row>
    <row r="2667" spans="1:44" x14ac:dyDescent="0.25">
      <c r="A2667" s="2" t="s">
        <v>73</v>
      </c>
      <c r="B2667" s="6">
        <v>38462</v>
      </c>
      <c r="C2667" s="11"/>
      <c r="E2667">
        <v>502</v>
      </c>
      <c r="F2667">
        <v>76</v>
      </c>
      <c r="G2667">
        <v>86</v>
      </c>
      <c r="H2667">
        <v>104</v>
      </c>
      <c r="I2667">
        <v>118</v>
      </c>
      <c r="J2667">
        <v>118</v>
      </c>
      <c r="R2667">
        <v>373.73</v>
      </c>
      <c r="AI2667">
        <v>5.0199999999999996</v>
      </c>
    </row>
    <row r="2668" spans="1:44" x14ac:dyDescent="0.25">
      <c r="A2668" s="2" t="s">
        <v>73</v>
      </c>
      <c r="B2668" s="6">
        <v>38467</v>
      </c>
      <c r="C2668" s="11"/>
      <c r="E2668">
        <v>453</v>
      </c>
      <c r="F2668">
        <v>54</v>
      </c>
      <c r="G2668">
        <v>78</v>
      </c>
      <c r="H2668">
        <v>97</v>
      </c>
      <c r="I2668">
        <v>111</v>
      </c>
      <c r="J2668">
        <v>113</v>
      </c>
    </row>
    <row r="2669" spans="1:44" x14ac:dyDescent="0.25">
      <c r="A2669" s="2" t="s">
        <v>73</v>
      </c>
      <c r="B2669" s="6">
        <v>38472</v>
      </c>
      <c r="C2669" s="11"/>
      <c r="E2669">
        <v>454</v>
      </c>
      <c r="F2669">
        <v>44</v>
      </c>
      <c r="G2669">
        <v>76</v>
      </c>
      <c r="H2669">
        <v>102</v>
      </c>
      <c r="I2669">
        <v>114</v>
      </c>
      <c r="J2669">
        <v>118</v>
      </c>
      <c r="R2669">
        <v>819.46</v>
      </c>
      <c r="AI2669">
        <v>5.51</v>
      </c>
    </row>
    <row r="2670" spans="1:44" x14ac:dyDescent="0.25">
      <c r="A2670" s="2" t="s">
        <v>73</v>
      </c>
      <c r="B2670" s="6">
        <v>38478</v>
      </c>
      <c r="C2670" s="11"/>
      <c r="E2670">
        <v>444</v>
      </c>
      <c r="F2670">
        <v>43</v>
      </c>
      <c r="G2670">
        <v>71</v>
      </c>
      <c r="H2670">
        <v>100</v>
      </c>
      <c r="I2670">
        <v>111</v>
      </c>
      <c r="J2670">
        <v>119</v>
      </c>
    </row>
    <row r="2671" spans="1:44" x14ac:dyDescent="0.25">
      <c r="A2671" s="2" t="s">
        <v>73</v>
      </c>
      <c r="B2671" s="6">
        <v>38482</v>
      </c>
      <c r="C2671" s="11"/>
      <c r="R2671">
        <v>1322.84</v>
      </c>
      <c r="AI2671">
        <v>5.68</v>
      </c>
      <c r="AR2671">
        <v>55</v>
      </c>
    </row>
    <row r="2672" spans="1:44" x14ac:dyDescent="0.25">
      <c r="A2672" s="2" t="s">
        <v>73</v>
      </c>
      <c r="B2672" s="6">
        <v>38483</v>
      </c>
      <c r="C2672" s="11"/>
      <c r="E2672">
        <v>514</v>
      </c>
      <c r="F2672">
        <v>78</v>
      </c>
      <c r="G2672">
        <v>91</v>
      </c>
      <c r="H2672">
        <v>107</v>
      </c>
      <c r="I2672">
        <v>119</v>
      </c>
      <c r="J2672">
        <v>119</v>
      </c>
    </row>
    <row r="2673" spans="1:44" x14ac:dyDescent="0.25">
      <c r="A2673" s="2" t="s">
        <v>73</v>
      </c>
      <c r="B2673" s="6">
        <v>38488</v>
      </c>
      <c r="C2673" s="11"/>
      <c r="E2673">
        <v>483</v>
      </c>
      <c r="F2673">
        <v>67</v>
      </c>
      <c r="G2673">
        <v>82</v>
      </c>
      <c r="H2673">
        <v>102</v>
      </c>
      <c r="I2673">
        <v>113</v>
      </c>
      <c r="J2673">
        <v>119</v>
      </c>
    </row>
    <row r="2674" spans="1:44" x14ac:dyDescent="0.25">
      <c r="A2674" s="2" t="s">
        <v>73</v>
      </c>
      <c r="B2674" s="6">
        <v>38492</v>
      </c>
      <c r="C2674" s="11"/>
      <c r="R2674">
        <v>986.53</v>
      </c>
      <c r="AI2674">
        <v>4.7</v>
      </c>
    </row>
    <row r="2675" spans="1:44" x14ac:dyDescent="0.25">
      <c r="A2675" s="2" t="s">
        <v>73</v>
      </c>
      <c r="B2675" s="6">
        <v>38493</v>
      </c>
      <c r="C2675" s="11"/>
      <c r="E2675">
        <v>472</v>
      </c>
      <c r="F2675">
        <v>59</v>
      </c>
      <c r="G2675">
        <v>82</v>
      </c>
      <c r="H2675">
        <v>103</v>
      </c>
      <c r="I2675">
        <v>111</v>
      </c>
      <c r="J2675">
        <v>117</v>
      </c>
    </row>
    <row r="2676" spans="1:44" x14ac:dyDescent="0.25">
      <c r="A2676" s="2" t="s">
        <v>73</v>
      </c>
      <c r="B2676" s="6">
        <v>38498</v>
      </c>
      <c r="C2676" s="11"/>
      <c r="E2676">
        <v>439</v>
      </c>
      <c r="F2676">
        <v>41</v>
      </c>
      <c r="G2676">
        <v>74</v>
      </c>
      <c r="H2676">
        <v>100</v>
      </c>
      <c r="I2676">
        <v>108</v>
      </c>
      <c r="J2676">
        <v>116</v>
      </c>
    </row>
    <row r="2677" spans="1:44" x14ac:dyDescent="0.25">
      <c r="A2677" s="2" t="s">
        <v>73</v>
      </c>
      <c r="B2677" s="6">
        <v>38502</v>
      </c>
      <c r="C2677" s="11"/>
      <c r="R2677">
        <v>1662.99</v>
      </c>
      <c r="AI2677">
        <v>2.36</v>
      </c>
    </row>
    <row r="2678" spans="1:44" x14ac:dyDescent="0.25">
      <c r="A2678" s="2" t="s">
        <v>73</v>
      </c>
      <c r="B2678" s="6">
        <v>38503</v>
      </c>
      <c r="C2678" s="11"/>
      <c r="E2678">
        <v>415</v>
      </c>
      <c r="F2678">
        <v>31</v>
      </c>
      <c r="G2678">
        <v>67</v>
      </c>
      <c r="H2678">
        <v>97</v>
      </c>
      <c r="I2678">
        <v>104</v>
      </c>
      <c r="J2678">
        <v>116</v>
      </c>
    </row>
    <row r="2679" spans="1:44" x14ac:dyDescent="0.25">
      <c r="A2679" s="2" t="s">
        <v>73</v>
      </c>
      <c r="B2679" s="6">
        <v>38508</v>
      </c>
      <c r="C2679" s="11"/>
      <c r="E2679">
        <v>408.05</v>
      </c>
      <c r="F2679">
        <v>28.8</v>
      </c>
      <c r="G2679">
        <v>63.9</v>
      </c>
      <c r="H2679">
        <v>96</v>
      </c>
      <c r="I2679">
        <v>100.9</v>
      </c>
      <c r="J2679">
        <v>118.4</v>
      </c>
      <c r="R2679">
        <v>1478.89</v>
      </c>
    </row>
    <row r="2680" spans="1:44" x14ac:dyDescent="0.25">
      <c r="A2680" s="2" t="s">
        <v>73</v>
      </c>
      <c r="B2680" s="6">
        <v>38510</v>
      </c>
      <c r="C2680" s="11"/>
      <c r="E2680">
        <v>378</v>
      </c>
      <c r="F2680">
        <v>27</v>
      </c>
      <c r="G2680">
        <v>61</v>
      </c>
      <c r="H2680">
        <v>88</v>
      </c>
      <c r="I2680">
        <v>89</v>
      </c>
      <c r="J2680">
        <v>113</v>
      </c>
    </row>
    <row r="2681" spans="1:44" x14ac:dyDescent="0.25">
      <c r="A2681" s="2" t="s">
        <v>73</v>
      </c>
      <c r="B2681" s="6">
        <v>38511</v>
      </c>
      <c r="C2681" s="11"/>
      <c r="AA2681">
        <v>516.92999999999995</v>
      </c>
      <c r="AN2681" t="s">
        <v>935</v>
      </c>
      <c r="AR2681">
        <v>90</v>
      </c>
    </row>
    <row r="2682" spans="1:44" x14ac:dyDescent="0.25">
      <c r="A2682" s="2" t="s">
        <v>73</v>
      </c>
      <c r="B2682" s="6">
        <v>38514</v>
      </c>
      <c r="C2682" s="11"/>
      <c r="E2682">
        <v>383</v>
      </c>
      <c r="F2682">
        <v>25</v>
      </c>
      <c r="G2682">
        <v>59</v>
      </c>
      <c r="H2682">
        <v>91</v>
      </c>
      <c r="I2682">
        <v>92</v>
      </c>
      <c r="J2682">
        <v>116</v>
      </c>
    </row>
    <row r="2683" spans="1:44" x14ac:dyDescent="0.25">
      <c r="A2683" s="2" t="s">
        <v>73</v>
      </c>
      <c r="B2683" s="6">
        <v>38520</v>
      </c>
      <c r="C2683" s="11"/>
      <c r="E2683">
        <v>378</v>
      </c>
      <c r="F2683">
        <v>27</v>
      </c>
      <c r="G2683">
        <v>61</v>
      </c>
      <c r="H2683">
        <v>88</v>
      </c>
      <c r="I2683">
        <v>89</v>
      </c>
      <c r="J2683">
        <v>113</v>
      </c>
    </row>
    <row r="2684" spans="1:44" x14ac:dyDescent="0.25">
      <c r="A2684" s="2" t="s">
        <v>73</v>
      </c>
      <c r="B2684" s="6">
        <v>38525</v>
      </c>
      <c r="C2684" s="11"/>
      <c r="E2684">
        <v>403</v>
      </c>
      <c r="F2684">
        <v>32</v>
      </c>
      <c r="G2684">
        <v>69</v>
      </c>
      <c r="H2684">
        <v>92</v>
      </c>
      <c r="I2684">
        <v>94</v>
      </c>
      <c r="J2684">
        <v>116</v>
      </c>
    </row>
    <row r="2685" spans="1:44" x14ac:dyDescent="0.25">
      <c r="A2685" s="3" t="s">
        <v>773</v>
      </c>
      <c r="B2685" s="4"/>
      <c r="C2685" s="4" t="s">
        <v>852</v>
      </c>
      <c r="AN2685" t="s">
        <v>935</v>
      </c>
      <c r="AO2685">
        <v>97</v>
      </c>
      <c r="AP2685">
        <v>121</v>
      </c>
      <c r="AQ2685">
        <v>166</v>
      </c>
    </row>
    <row r="2686" spans="1:44" x14ac:dyDescent="0.25">
      <c r="A2686" s="3" t="s">
        <v>774</v>
      </c>
      <c r="B2686" s="4"/>
      <c r="C2686" s="4" t="s">
        <v>853</v>
      </c>
      <c r="AN2686" t="s">
        <v>935</v>
      </c>
      <c r="AO2686">
        <v>97</v>
      </c>
      <c r="AP2686">
        <v>118</v>
      </c>
      <c r="AQ2686">
        <v>166</v>
      </c>
    </row>
    <row r="2687" spans="1:44" x14ac:dyDescent="0.25">
      <c r="A2687" s="3" t="s">
        <v>775</v>
      </c>
      <c r="B2687" s="4"/>
      <c r="C2687" s="4"/>
      <c r="AN2687" t="s">
        <v>935</v>
      </c>
      <c r="AO2687">
        <v>100</v>
      </c>
      <c r="AP2687">
        <v>121</v>
      </c>
      <c r="AQ2687">
        <v>155</v>
      </c>
    </row>
    <row r="2688" spans="1:44" x14ac:dyDescent="0.25">
      <c r="A2688" s="3" t="s">
        <v>776</v>
      </c>
      <c r="B2688" s="4"/>
      <c r="C2688" s="4" t="s">
        <v>852</v>
      </c>
      <c r="AN2688" t="s">
        <v>935</v>
      </c>
      <c r="AO2688">
        <v>89</v>
      </c>
      <c r="AP2688">
        <v>107</v>
      </c>
      <c r="AQ2688">
        <v>152</v>
      </c>
    </row>
    <row r="2689" spans="1:43" x14ac:dyDescent="0.25">
      <c r="A2689" s="3" t="s">
        <v>777</v>
      </c>
      <c r="B2689" s="4"/>
      <c r="C2689" s="4" t="s">
        <v>853</v>
      </c>
      <c r="AN2689" t="s">
        <v>935</v>
      </c>
      <c r="AO2689">
        <v>93</v>
      </c>
      <c r="AP2689">
        <v>110</v>
      </c>
      <c r="AQ2689">
        <v>152</v>
      </c>
    </row>
    <row r="2690" spans="1:43" x14ac:dyDescent="0.25">
      <c r="A2690" s="3" t="s">
        <v>778</v>
      </c>
      <c r="B2690" s="4"/>
      <c r="C2690" s="4"/>
      <c r="AN2690" t="s">
        <v>935</v>
      </c>
      <c r="AO2690">
        <v>89</v>
      </c>
      <c r="AP2690">
        <v>108</v>
      </c>
      <c r="AQ2690">
        <v>152</v>
      </c>
    </row>
    <row r="2691" spans="1:43" x14ac:dyDescent="0.25">
      <c r="A2691" s="3" t="s">
        <v>779</v>
      </c>
      <c r="B2691" s="4"/>
      <c r="C2691" s="4" t="s">
        <v>852</v>
      </c>
      <c r="AN2691" t="s">
        <v>935</v>
      </c>
      <c r="AO2691">
        <v>87</v>
      </c>
      <c r="AP2691">
        <v>96</v>
      </c>
      <c r="AQ2691">
        <v>133</v>
      </c>
    </row>
    <row r="2692" spans="1:43" x14ac:dyDescent="0.25">
      <c r="A2692" s="3" t="s">
        <v>780</v>
      </c>
      <c r="B2692" s="4"/>
      <c r="C2692" s="4" t="s">
        <v>853</v>
      </c>
      <c r="AN2692" t="s">
        <v>935</v>
      </c>
      <c r="AO2692">
        <v>87</v>
      </c>
      <c r="AP2692">
        <v>94</v>
      </c>
      <c r="AQ2692">
        <v>131</v>
      </c>
    </row>
    <row r="2693" spans="1:43" x14ac:dyDescent="0.25">
      <c r="A2693" s="3" t="s">
        <v>781</v>
      </c>
      <c r="B2693" s="4"/>
      <c r="C2693" s="4"/>
      <c r="AN2693" t="s">
        <v>935</v>
      </c>
      <c r="AO2693">
        <v>87</v>
      </c>
      <c r="AP2693">
        <v>97</v>
      </c>
      <c r="AQ2693">
        <v>131</v>
      </c>
    </row>
    <row r="2694" spans="1:43" x14ac:dyDescent="0.25">
      <c r="A2694" s="3" t="s">
        <v>782</v>
      </c>
      <c r="B2694" s="4"/>
      <c r="C2694" s="4" t="s">
        <v>852</v>
      </c>
      <c r="AN2694" t="s">
        <v>935</v>
      </c>
      <c r="AP2694">
        <v>130</v>
      </c>
      <c r="AQ2694">
        <v>167</v>
      </c>
    </row>
    <row r="2695" spans="1:43" x14ac:dyDescent="0.25">
      <c r="A2695" s="3" t="s">
        <v>783</v>
      </c>
      <c r="B2695" s="4"/>
      <c r="C2695" s="4" t="s">
        <v>853</v>
      </c>
      <c r="AN2695" t="s">
        <v>935</v>
      </c>
      <c r="AP2695">
        <v>134</v>
      </c>
      <c r="AQ2695">
        <v>167</v>
      </c>
    </row>
    <row r="2696" spans="1:43" x14ac:dyDescent="0.25">
      <c r="A2696" s="3" t="s">
        <v>784</v>
      </c>
      <c r="B2696" s="4"/>
      <c r="C2696" s="4"/>
      <c r="AN2696" t="s">
        <v>935</v>
      </c>
      <c r="AP2696">
        <v>126</v>
      </c>
      <c r="AQ2696">
        <v>160</v>
      </c>
    </row>
    <row r="2697" spans="1:43" x14ac:dyDescent="0.25">
      <c r="A2697" s="3" t="s">
        <v>785</v>
      </c>
      <c r="B2697" s="4"/>
      <c r="C2697" s="4" t="s">
        <v>852</v>
      </c>
      <c r="AN2697" t="s">
        <v>935</v>
      </c>
      <c r="AP2697">
        <v>119</v>
      </c>
      <c r="AQ2697">
        <v>300</v>
      </c>
    </row>
    <row r="2698" spans="1:43" x14ac:dyDescent="0.25">
      <c r="A2698" s="3" t="s">
        <v>786</v>
      </c>
      <c r="B2698" s="4"/>
      <c r="C2698" s="4" t="s">
        <v>853</v>
      </c>
      <c r="AN2698" t="s">
        <v>935</v>
      </c>
      <c r="AP2698">
        <v>122</v>
      </c>
      <c r="AQ2698">
        <v>155</v>
      </c>
    </row>
    <row r="2699" spans="1:43" x14ac:dyDescent="0.25">
      <c r="A2699" s="3" t="s">
        <v>787</v>
      </c>
      <c r="B2699" s="4"/>
      <c r="C2699" s="4"/>
      <c r="AN2699" t="s">
        <v>935</v>
      </c>
      <c r="AP2699">
        <v>119</v>
      </c>
      <c r="AQ2699">
        <v>155</v>
      </c>
    </row>
    <row r="2700" spans="1:43" x14ac:dyDescent="0.25">
      <c r="A2700" s="3" t="s">
        <v>788</v>
      </c>
      <c r="B2700" s="4"/>
      <c r="C2700" s="4" t="s">
        <v>852</v>
      </c>
      <c r="AN2700" t="s">
        <v>935</v>
      </c>
      <c r="AO2700">
        <v>89</v>
      </c>
      <c r="AP2700">
        <v>105</v>
      </c>
      <c r="AQ2700">
        <v>136</v>
      </c>
    </row>
    <row r="2701" spans="1:43" x14ac:dyDescent="0.25">
      <c r="A2701" s="3" t="s">
        <v>789</v>
      </c>
      <c r="B2701" s="4"/>
      <c r="C2701" s="4" t="s">
        <v>853</v>
      </c>
      <c r="AN2701" t="s">
        <v>935</v>
      </c>
      <c r="AO2701">
        <v>89</v>
      </c>
      <c r="AP2701">
        <v>105</v>
      </c>
      <c r="AQ2701">
        <v>136</v>
      </c>
    </row>
    <row r="2702" spans="1:43" x14ac:dyDescent="0.25">
      <c r="A2702" s="3" t="s">
        <v>790</v>
      </c>
      <c r="B2702" s="4"/>
      <c r="C2702" s="4"/>
      <c r="AN2702" t="s">
        <v>935</v>
      </c>
      <c r="AO2702">
        <v>89</v>
      </c>
      <c r="AP2702">
        <v>105</v>
      </c>
      <c r="AQ2702">
        <v>136</v>
      </c>
    </row>
    <row r="2703" spans="1:43" x14ac:dyDescent="0.25">
      <c r="A2703" s="3" t="s">
        <v>791</v>
      </c>
      <c r="B2703" s="4"/>
      <c r="C2703" s="4" t="s">
        <v>852</v>
      </c>
      <c r="AN2703" t="s">
        <v>935</v>
      </c>
      <c r="AP2703">
        <v>110</v>
      </c>
      <c r="AQ2703">
        <v>167</v>
      </c>
    </row>
    <row r="2704" spans="1:43" x14ac:dyDescent="0.25">
      <c r="A2704" s="3" t="s">
        <v>792</v>
      </c>
      <c r="B2704" s="4"/>
      <c r="C2704" s="4" t="s">
        <v>853</v>
      </c>
      <c r="AN2704" t="s">
        <v>935</v>
      </c>
      <c r="AP2704">
        <v>110</v>
      </c>
      <c r="AQ2704">
        <v>167</v>
      </c>
    </row>
    <row r="2705" spans="1:43" x14ac:dyDescent="0.25">
      <c r="A2705" s="3" t="s">
        <v>793</v>
      </c>
      <c r="B2705" s="4"/>
      <c r="C2705" s="4"/>
      <c r="AN2705" t="s">
        <v>935</v>
      </c>
      <c r="AP2705">
        <v>115</v>
      </c>
      <c r="AQ2705">
        <v>167</v>
      </c>
    </row>
    <row r="2706" spans="1:43" x14ac:dyDescent="0.25">
      <c r="A2706" s="3" t="s">
        <v>794</v>
      </c>
      <c r="B2706" s="4"/>
      <c r="C2706" s="4" t="s">
        <v>852</v>
      </c>
      <c r="AN2706" t="s">
        <v>935</v>
      </c>
      <c r="AP2706">
        <v>107</v>
      </c>
      <c r="AQ2706">
        <v>146</v>
      </c>
    </row>
    <row r="2707" spans="1:43" x14ac:dyDescent="0.25">
      <c r="A2707" s="3" t="s">
        <v>795</v>
      </c>
      <c r="B2707" s="4"/>
      <c r="C2707" s="4" t="s">
        <v>853</v>
      </c>
      <c r="AN2707" t="s">
        <v>935</v>
      </c>
      <c r="AP2707">
        <v>107</v>
      </c>
      <c r="AQ2707">
        <v>148</v>
      </c>
    </row>
    <row r="2708" spans="1:43" x14ac:dyDescent="0.25">
      <c r="A2708" s="3" t="s">
        <v>796</v>
      </c>
      <c r="B2708" s="4"/>
      <c r="C2708" s="4"/>
      <c r="AN2708" t="s">
        <v>935</v>
      </c>
      <c r="AP2708">
        <v>108</v>
      </c>
      <c r="AQ2708">
        <v>150</v>
      </c>
    </row>
    <row r="2709" spans="1:43" x14ac:dyDescent="0.25">
      <c r="A2709" s="3" t="s">
        <v>797</v>
      </c>
      <c r="B2709" s="4"/>
      <c r="C2709" s="4" t="s">
        <v>852</v>
      </c>
      <c r="AN2709" t="s">
        <v>935</v>
      </c>
      <c r="AP2709">
        <v>98</v>
      </c>
    </row>
    <row r="2710" spans="1:43" x14ac:dyDescent="0.25">
      <c r="A2710" s="3" t="s">
        <v>798</v>
      </c>
      <c r="B2710" s="4"/>
      <c r="C2710" s="4" t="s">
        <v>853</v>
      </c>
      <c r="AN2710" t="s">
        <v>935</v>
      </c>
      <c r="AP2710">
        <v>96</v>
      </c>
    </row>
    <row r="2711" spans="1:43" x14ac:dyDescent="0.25">
      <c r="A2711" s="3" t="s">
        <v>799</v>
      </c>
      <c r="B2711" s="4"/>
      <c r="C2711" s="4"/>
      <c r="AN2711" t="s">
        <v>935</v>
      </c>
      <c r="AP2711">
        <v>99</v>
      </c>
    </row>
    <row r="2712" spans="1:43" s="18" customFormat="1" x14ac:dyDescent="0.25">
      <c r="A2712" s="16" t="s">
        <v>898</v>
      </c>
      <c r="B2712" s="17"/>
      <c r="C2712" s="17" t="s">
        <v>852</v>
      </c>
      <c r="AN2712" s="18" t="s">
        <v>935</v>
      </c>
      <c r="AP2712" s="18">
        <v>151</v>
      </c>
      <c r="AQ2712" s="18">
        <v>184</v>
      </c>
    </row>
    <row r="2713" spans="1:43" s="18" customFormat="1" x14ac:dyDescent="0.25">
      <c r="A2713" s="16" t="s">
        <v>899</v>
      </c>
      <c r="B2713" s="17"/>
      <c r="C2713" s="17" t="s">
        <v>872</v>
      </c>
      <c r="AN2713" s="18" t="s">
        <v>935</v>
      </c>
      <c r="AP2713" s="18">
        <v>151</v>
      </c>
      <c r="AQ2713" s="18">
        <v>184</v>
      </c>
    </row>
    <row r="2714" spans="1:43" s="18" customFormat="1" x14ac:dyDescent="0.25">
      <c r="A2714" s="16" t="s">
        <v>900</v>
      </c>
      <c r="B2714" s="17"/>
      <c r="C2714" s="17" t="s">
        <v>904</v>
      </c>
      <c r="AN2714" s="18" t="s">
        <v>935</v>
      </c>
      <c r="AP2714" s="18">
        <v>155</v>
      </c>
      <c r="AQ2714" s="18">
        <v>184</v>
      </c>
    </row>
    <row r="2715" spans="1:43" s="18" customFormat="1" x14ac:dyDescent="0.25">
      <c r="A2715" s="16" t="s">
        <v>901</v>
      </c>
      <c r="B2715" s="17"/>
      <c r="C2715" s="17" t="s">
        <v>852</v>
      </c>
      <c r="AN2715" s="18" t="s">
        <v>935</v>
      </c>
      <c r="AO2715" s="18">
        <v>98</v>
      </c>
      <c r="AP2715" s="18">
        <v>124</v>
      </c>
      <c r="AQ2715" s="18">
        <v>150</v>
      </c>
    </row>
    <row r="2716" spans="1:43" s="18" customFormat="1" x14ac:dyDescent="0.25">
      <c r="A2716" s="16" t="s">
        <v>902</v>
      </c>
      <c r="B2716" s="17"/>
      <c r="C2716" s="17" t="s">
        <v>872</v>
      </c>
      <c r="AN2716" s="18" t="s">
        <v>935</v>
      </c>
      <c r="AO2716" s="18">
        <v>98</v>
      </c>
      <c r="AP2716" s="18">
        <v>124</v>
      </c>
      <c r="AQ2716" s="18">
        <v>150</v>
      </c>
    </row>
    <row r="2717" spans="1:43" s="18" customFormat="1" x14ac:dyDescent="0.25">
      <c r="A2717" s="16" t="s">
        <v>903</v>
      </c>
      <c r="B2717" s="17"/>
      <c r="C2717" s="17" t="s">
        <v>904</v>
      </c>
      <c r="AN2717" s="18" t="s">
        <v>935</v>
      </c>
      <c r="AO2717" s="18">
        <v>98</v>
      </c>
      <c r="AP2717" s="18">
        <v>126</v>
      </c>
      <c r="AQ2717" s="18">
        <v>150</v>
      </c>
    </row>
    <row r="2718" spans="1:43" s="18" customFormat="1" x14ac:dyDescent="0.25">
      <c r="A2718" s="16" t="s">
        <v>800</v>
      </c>
      <c r="B2718" s="17"/>
      <c r="C2718" s="17" t="s">
        <v>852</v>
      </c>
      <c r="AN2718" s="18" t="s">
        <v>935</v>
      </c>
      <c r="AO2718" s="18">
        <v>73</v>
      </c>
      <c r="AP2718" s="18">
        <v>97</v>
      </c>
    </row>
    <row r="2719" spans="1:43" s="18" customFormat="1" x14ac:dyDescent="0.25">
      <c r="A2719" s="16" t="s">
        <v>801</v>
      </c>
      <c r="B2719" s="17"/>
      <c r="C2719" s="17" t="s">
        <v>872</v>
      </c>
      <c r="AN2719" s="18" t="s">
        <v>935</v>
      </c>
      <c r="AO2719" s="18">
        <v>70</v>
      </c>
      <c r="AP2719" s="18">
        <v>97</v>
      </c>
    </row>
    <row r="2720" spans="1:43" s="18" customFormat="1" x14ac:dyDescent="0.25">
      <c r="A2720" s="16" t="s">
        <v>802</v>
      </c>
      <c r="B2720" s="17"/>
      <c r="C2720" s="17" t="s">
        <v>904</v>
      </c>
      <c r="AN2720" s="18" t="s">
        <v>935</v>
      </c>
      <c r="AO2720" s="18">
        <v>75</v>
      </c>
      <c r="AP2720" s="18">
        <v>98</v>
      </c>
    </row>
    <row r="2721" spans="1:43" x14ac:dyDescent="0.25">
      <c r="A2721" s="3" t="s">
        <v>803</v>
      </c>
      <c r="B2721" s="4"/>
      <c r="C2721" s="4"/>
      <c r="AN2721" t="s">
        <v>935</v>
      </c>
      <c r="AO2721" s="18">
        <v>94</v>
      </c>
      <c r="AP2721">
        <v>113</v>
      </c>
      <c r="AQ2721">
        <v>151</v>
      </c>
    </row>
    <row r="2722" spans="1:43" x14ac:dyDescent="0.25">
      <c r="A2722" s="3" t="s">
        <v>809</v>
      </c>
      <c r="B2722" s="4"/>
      <c r="C2722" s="4"/>
      <c r="AN2722" t="s">
        <v>935</v>
      </c>
      <c r="AO2722" s="18">
        <v>85</v>
      </c>
      <c r="AP2722">
        <v>104</v>
      </c>
      <c r="AQ2722">
        <v>143</v>
      </c>
    </row>
    <row r="2723" spans="1:43" x14ac:dyDescent="0.25">
      <c r="A2723" s="3" t="s">
        <v>804</v>
      </c>
      <c r="B2723" s="4"/>
      <c r="C2723" s="4"/>
      <c r="AN2723" t="s">
        <v>935</v>
      </c>
      <c r="AO2723" s="18">
        <v>92</v>
      </c>
      <c r="AP2723">
        <v>114</v>
      </c>
      <c r="AQ2723">
        <v>151</v>
      </c>
    </row>
    <row r="2724" spans="1:43" x14ac:dyDescent="0.25">
      <c r="A2724" s="3" t="s">
        <v>805</v>
      </c>
      <c r="B2724" s="4"/>
      <c r="C2724" s="4" t="s">
        <v>852</v>
      </c>
      <c r="AN2724" t="s">
        <v>935</v>
      </c>
      <c r="AO2724" s="18">
        <v>91</v>
      </c>
      <c r="AP2724">
        <v>104</v>
      </c>
      <c r="AQ2724">
        <v>157</v>
      </c>
    </row>
    <row r="2725" spans="1:43" x14ac:dyDescent="0.25">
      <c r="A2725" s="3" t="s">
        <v>810</v>
      </c>
      <c r="B2725" s="4"/>
      <c r="C2725" s="4"/>
      <c r="AN2725" t="s">
        <v>935</v>
      </c>
      <c r="AO2725" s="18">
        <v>80</v>
      </c>
      <c r="AP2725">
        <v>100</v>
      </c>
      <c r="AQ2725">
        <v>137</v>
      </c>
    </row>
    <row r="2726" spans="1:43" x14ac:dyDescent="0.25">
      <c r="A2726" s="3" t="s">
        <v>806</v>
      </c>
      <c r="B2726" s="4"/>
      <c r="C2726" s="4"/>
      <c r="AN2726" t="s">
        <v>935</v>
      </c>
      <c r="AO2726" s="18">
        <v>90</v>
      </c>
      <c r="AP2726">
        <v>104</v>
      </c>
      <c r="AQ2726">
        <v>157</v>
      </c>
    </row>
    <row r="2727" spans="1:43" x14ac:dyDescent="0.25">
      <c r="A2727" s="3" t="s">
        <v>807</v>
      </c>
      <c r="B2727" s="4"/>
      <c r="C2727" s="4" t="s">
        <v>852</v>
      </c>
      <c r="AN2727" t="s">
        <v>935</v>
      </c>
      <c r="AO2727">
        <v>76</v>
      </c>
      <c r="AP2727">
        <v>100</v>
      </c>
      <c r="AQ2727">
        <v>140</v>
      </c>
    </row>
    <row r="2728" spans="1:43" x14ac:dyDescent="0.25">
      <c r="A2728" s="3" t="s">
        <v>811</v>
      </c>
      <c r="B2728" s="4"/>
      <c r="C2728" s="4"/>
      <c r="AN2728" t="s">
        <v>935</v>
      </c>
      <c r="AO2728">
        <v>77</v>
      </c>
      <c r="AP2728">
        <v>100</v>
      </c>
      <c r="AQ2728">
        <v>140</v>
      </c>
    </row>
    <row r="2729" spans="1:43" x14ac:dyDescent="0.25">
      <c r="A2729" s="3" t="s">
        <v>808</v>
      </c>
      <c r="B2729" s="4"/>
      <c r="C2729" s="4"/>
      <c r="AN2729" t="s">
        <v>935</v>
      </c>
      <c r="AO2729" s="18">
        <v>74</v>
      </c>
      <c r="AP2729">
        <v>100</v>
      </c>
      <c r="AQ2729">
        <v>140</v>
      </c>
    </row>
    <row r="2730" spans="1:43" x14ac:dyDescent="0.25">
      <c r="A2730" s="3" t="s">
        <v>812</v>
      </c>
      <c r="B2730" s="4"/>
      <c r="C2730" s="4" t="s">
        <v>852</v>
      </c>
      <c r="AN2730" t="s">
        <v>935</v>
      </c>
      <c r="AO2730" s="18">
        <v>131</v>
      </c>
      <c r="AP2730">
        <v>155</v>
      </c>
    </row>
    <row r="2731" spans="1:43" x14ac:dyDescent="0.25">
      <c r="A2731" s="3" t="s">
        <v>813</v>
      </c>
      <c r="B2731" s="4"/>
      <c r="C2731" s="4"/>
      <c r="AN2731" t="s">
        <v>935</v>
      </c>
      <c r="AO2731" s="18">
        <v>114</v>
      </c>
      <c r="AP2731">
        <v>154</v>
      </c>
      <c r="AQ2731">
        <v>195</v>
      </c>
    </row>
    <row r="2732" spans="1:43" x14ac:dyDescent="0.25">
      <c r="A2732" s="3" t="s">
        <v>814</v>
      </c>
      <c r="B2732" s="4"/>
      <c r="C2732" s="4"/>
      <c r="AN2732" t="s">
        <v>935</v>
      </c>
      <c r="AO2732" s="18">
        <v>131</v>
      </c>
      <c r="AP2732">
        <v>155</v>
      </c>
      <c r="AQ2732">
        <v>195</v>
      </c>
    </row>
    <row r="2733" spans="1:43" x14ac:dyDescent="0.25">
      <c r="A2733" s="3" t="s">
        <v>815</v>
      </c>
      <c r="B2733" s="4"/>
      <c r="C2733" s="4" t="s">
        <v>852</v>
      </c>
      <c r="AN2733" t="s">
        <v>935</v>
      </c>
      <c r="AO2733">
        <v>125</v>
      </c>
      <c r="AP2733">
        <v>143</v>
      </c>
    </row>
    <row r="2734" spans="1:43" x14ac:dyDescent="0.25">
      <c r="A2734" s="3" t="s">
        <v>816</v>
      </c>
      <c r="B2734" s="4"/>
      <c r="C2734" s="4"/>
      <c r="AN2734" t="s">
        <v>935</v>
      </c>
      <c r="AO2734" s="18">
        <v>115</v>
      </c>
      <c r="AP2734">
        <v>136</v>
      </c>
    </row>
    <row r="2735" spans="1:43" x14ac:dyDescent="0.25">
      <c r="A2735" s="3" t="s">
        <v>817</v>
      </c>
      <c r="B2735" s="4"/>
      <c r="C2735" s="4"/>
      <c r="AN2735" t="s">
        <v>935</v>
      </c>
      <c r="AO2735" s="18">
        <v>127</v>
      </c>
      <c r="AP2735">
        <v>143</v>
      </c>
    </row>
    <row r="2736" spans="1:43" x14ac:dyDescent="0.25">
      <c r="A2736" s="3" t="s">
        <v>818</v>
      </c>
      <c r="B2736" s="4"/>
      <c r="C2736" s="4" t="s">
        <v>852</v>
      </c>
      <c r="AN2736" t="s">
        <v>935</v>
      </c>
      <c r="AO2736">
        <v>104</v>
      </c>
      <c r="AP2736">
        <v>119</v>
      </c>
    </row>
    <row r="2737" spans="1:52" x14ac:dyDescent="0.25">
      <c r="A2737" s="3" t="s">
        <v>819</v>
      </c>
      <c r="B2737" s="4"/>
      <c r="C2737" s="4"/>
      <c r="AN2737" t="s">
        <v>935</v>
      </c>
      <c r="AO2737">
        <v>96</v>
      </c>
      <c r="AP2737">
        <v>118</v>
      </c>
    </row>
    <row r="2738" spans="1:52" x14ac:dyDescent="0.25">
      <c r="A2738" s="3" t="s">
        <v>820</v>
      </c>
      <c r="B2738" s="4"/>
      <c r="C2738" s="4"/>
      <c r="AN2738" t="s">
        <v>935</v>
      </c>
      <c r="AO2738">
        <v>105</v>
      </c>
      <c r="AP2738">
        <v>119</v>
      </c>
    </row>
    <row r="2739" spans="1:52" x14ac:dyDescent="0.25">
      <c r="A2739" s="3" t="s">
        <v>821</v>
      </c>
      <c r="B2739" s="4"/>
      <c r="C2739" s="4" t="s">
        <v>852</v>
      </c>
      <c r="AN2739" t="s">
        <v>935</v>
      </c>
      <c r="AP2739">
        <v>128</v>
      </c>
      <c r="AQ2739">
        <v>185</v>
      </c>
    </row>
    <row r="2740" spans="1:52" x14ac:dyDescent="0.25">
      <c r="A2740" s="3" t="s">
        <v>822</v>
      </c>
      <c r="B2740" s="4"/>
      <c r="C2740" s="4" t="s">
        <v>872</v>
      </c>
      <c r="AN2740" t="s">
        <v>935</v>
      </c>
      <c r="AP2740">
        <v>129</v>
      </c>
      <c r="AQ2740">
        <v>185</v>
      </c>
    </row>
    <row r="2741" spans="1:52" x14ac:dyDescent="0.25">
      <c r="A2741" s="3" t="s">
        <v>823</v>
      </c>
      <c r="B2741" s="4"/>
      <c r="C2741" s="4"/>
      <c r="AN2741" t="s">
        <v>935</v>
      </c>
      <c r="AP2741">
        <v>136</v>
      </c>
      <c r="AQ2741">
        <v>185</v>
      </c>
    </row>
    <row r="2742" spans="1:52" x14ac:dyDescent="0.25">
      <c r="A2742" s="3" t="s">
        <v>824</v>
      </c>
      <c r="B2742" s="4"/>
      <c r="C2742" s="4"/>
      <c r="AN2742" t="s">
        <v>935</v>
      </c>
      <c r="AP2742">
        <v>111</v>
      </c>
      <c r="AQ2742">
        <v>185</v>
      </c>
    </row>
    <row r="2743" spans="1:52" x14ac:dyDescent="0.25">
      <c r="A2743" s="3" t="s">
        <v>825</v>
      </c>
      <c r="B2743" s="4"/>
      <c r="C2743" s="4" t="s">
        <v>852</v>
      </c>
      <c r="AN2743" t="s">
        <v>935</v>
      </c>
      <c r="AP2743">
        <v>122</v>
      </c>
      <c r="AQ2743">
        <v>168</v>
      </c>
    </row>
    <row r="2744" spans="1:52" x14ac:dyDescent="0.25">
      <c r="A2744" s="3" t="s">
        <v>826</v>
      </c>
      <c r="B2744" s="4"/>
      <c r="C2744" s="4" t="s">
        <v>872</v>
      </c>
      <c r="AN2744" t="s">
        <v>935</v>
      </c>
      <c r="AP2744">
        <v>127</v>
      </c>
      <c r="AQ2744">
        <v>168</v>
      </c>
    </row>
    <row r="2745" spans="1:52" x14ac:dyDescent="0.25">
      <c r="A2745" s="3" t="s">
        <v>827</v>
      </c>
      <c r="B2745" s="4"/>
      <c r="C2745" s="4"/>
      <c r="AN2745" t="s">
        <v>935</v>
      </c>
      <c r="AP2745">
        <v>122</v>
      </c>
      <c r="AQ2745">
        <v>168</v>
      </c>
    </row>
    <row r="2746" spans="1:52" x14ac:dyDescent="0.25">
      <c r="A2746" s="3" t="s">
        <v>828</v>
      </c>
      <c r="B2746" s="4"/>
      <c r="C2746" s="4"/>
      <c r="AN2746" t="s">
        <v>935</v>
      </c>
      <c r="AP2746">
        <v>114</v>
      </c>
      <c r="AQ2746">
        <v>153</v>
      </c>
    </row>
    <row r="2747" spans="1:52" x14ac:dyDescent="0.25">
      <c r="A2747" s="3" t="s">
        <v>829</v>
      </c>
      <c r="B2747" s="4"/>
      <c r="C2747" s="4" t="s">
        <v>852</v>
      </c>
      <c r="AN2747" t="s">
        <v>935</v>
      </c>
      <c r="AP2747">
        <v>106</v>
      </c>
      <c r="AQ2747">
        <v>137</v>
      </c>
    </row>
    <row r="2748" spans="1:52" x14ac:dyDescent="0.25">
      <c r="A2748" s="3" t="s">
        <v>830</v>
      </c>
      <c r="B2748" s="4"/>
      <c r="C2748" s="4" t="s">
        <v>872</v>
      </c>
      <c r="AN2748" t="s">
        <v>935</v>
      </c>
      <c r="AP2748">
        <v>112</v>
      </c>
      <c r="AQ2748">
        <v>140</v>
      </c>
    </row>
    <row r="2749" spans="1:52" x14ac:dyDescent="0.25">
      <c r="A2749" s="3" t="s">
        <v>831</v>
      </c>
      <c r="B2749" s="4"/>
      <c r="C2749" s="4"/>
      <c r="AN2749" t="s">
        <v>935</v>
      </c>
      <c r="AP2749">
        <v>108</v>
      </c>
      <c r="AQ2749">
        <v>137</v>
      </c>
    </row>
    <row r="2750" spans="1:52" x14ac:dyDescent="0.25">
      <c r="A2750" s="3" t="s">
        <v>832</v>
      </c>
      <c r="B2750" s="4"/>
      <c r="C2750" s="4"/>
      <c r="AN2750" t="s">
        <v>935</v>
      </c>
      <c r="AP2750">
        <v>99</v>
      </c>
      <c r="AQ2750">
        <v>137</v>
      </c>
    </row>
    <row r="2751" spans="1:52" x14ac:dyDescent="0.25">
      <c r="A2751" s="3" t="s">
        <v>803</v>
      </c>
      <c r="B2751" s="7">
        <v>41103</v>
      </c>
      <c r="C2751" s="7" t="s">
        <v>852</v>
      </c>
      <c r="AZ2751" s="8">
        <v>5.5</v>
      </c>
    </row>
    <row r="2752" spans="1:52" x14ac:dyDescent="0.25">
      <c r="A2752" s="3" t="s">
        <v>805</v>
      </c>
      <c r="B2752" s="7">
        <v>41103</v>
      </c>
      <c r="C2752" s="7" t="s">
        <v>852</v>
      </c>
      <c r="AZ2752" s="8">
        <v>3</v>
      </c>
    </row>
    <row r="2753" spans="1:52" x14ac:dyDescent="0.25">
      <c r="A2753" s="3" t="s">
        <v>805</v>
      </c>
      <c r="B2753" s="7">
        <v>41110</v>
      </c>
      <c r="C2753" s="7" t="s">
        <v>852</v>
      </c>
      <c r="AZ2753" s="8">
        <v>4</v>
      </c>
    </row>
    <row r="2754" spans="1:52" x14ac:dyDescent="0.25">
      <c r="A2754" s="3" t="s">
        <v>805</v>
      </c>
      <c r="B2754" s="7">
        <v>41116</v>
      </c>
      <c r="C2754" s="7" t="s">
        <v>852</v>
      </c>
      <c r="AZ2754" s="8">
        <v>5.2</v>
      </c>
    </row>
    <row r="2755" spans="1:52" x14ac:dyDescent="0.25">
      <c r="A2755" s="3" t="s">
        <v>805</v>
      </c>
      <c r="B2755" s="7">
        <v>41128</v>
      </c>
      <c r="C2755" s="7" t="s">
        <v>852</v>
      </c>
      <c r="AZ2755" s="8">
        <v>9</v>
      </c>
    </row>
    <row r="2756" spans="1:52" x14ac:dyDescent="0.25">
      <c r="A2756" s="3" t="s">
        <v>807</v>
      </c>
      <c r="B2756" s="7">
        <v>41116</v>
      </c>
      <c r="C2756" s="7" t="s">
        <v>852</v>
      </c>
      <c r="AZ2756" s="8">
        <v>2.4</v>
      </c>
    </row>
    <row r="2757" spans="1:52" x14ac:dyDescent="0.25">
      <c r="A2757" s="3" t="s">
        <v>807</v>
      </c>
      <c r="B2757" s="7">
        <v>41128</v>
      </c>
      <c r="C2757" s="7" t="s">
        <v>852</v>
      </c>
      <c r="AZ2757" s="8">
        <v>3.55</v>
      </c>
    </row>
    <row r="2758" spans="1:52" x14ac:dyDescent="0.25">
      <c r="A2758" s="3" t="s">
        <v>807</v>
      </c>
      <c r="B2758" s="7">
        <v>41136</v>
      </c>
      <c r="C2758" s="7" t="s">
        <v>852</v>
      </c>
      <c r="AZ2758" s="8">
        <v>4.8499999999999996</v>
      </c>
    </row>
    <row r="2759" spans="1:52" x14ac:dyDescent="0.25">
      <c r="A2759" s="3" t="s">
        <v>773</v>
      </c>
      <c r="B2759" s="7">
        <v>41099</v>
      </c>
      <c r="C2759" s="7" t="s">
        <v>852</v>
      </c>
      <c r="AZ2759" s="8">
        <v>5.65</v>
      </c>
    </row>
    <row r="2760" spans="1:52" x14ac:dyDescent="0.25">
      <c r="A2760" s="3" t="s">
        <v>773</v>
      </c>
      <c r="B2760" s="7">
        <v>41109</v>
      </c>
      <c r="C2760" s="7" t="s">
        <v>852</v>
      </c>
      <c r="AZ2760" s="8">
        <v>6.55</v>
      </c>
    </row>
    <row r="2761" spans="1:52" x14ac:dyDescent="0.25">
      <c r="A2761" s="3" t="s">
        <v>776</v>
      </c>
      <c r="B2761" s="7">
        <v>41099</v>
      </c>
      <c r="C2761" s="7" t="s">
        <v>852</v>
      </c>
      <c r="AZ2761" s="8">
        <v>4.7</v>
      </c>
    </row>
    <row r="2762" spans="1:52" x14ac:dyDescent="0.25">
      <c r="A2762" s="3" t="s">
        <v>776</v>
      </c>
      <c r="B2762" s="7">
        <v>41109</v>
      </c>
      <c r="C2762" s="7" t="s">
        <v>852</v>
      </c>
      <c r="AZ2762" s="8">
        <v>5.6999999999999993</v>
      </c>
    </row>
    <row r="2763" spans="1:52" x14ac:dyDescent="0.25">
      <c r="A2763" s="3" t="s">
        <v>776</v>
      </c>
      <c r="B2763" s="7">
        <v>41119</v>
      </c>
      <c r="C2763" s="7" t="s">
        <v>852</v>
      </c>
      <c r="AZ2763" s="8">
        <v>6.95</v>
      </c>
    </row>
    <row r="2764" spans="1:52" x14ac:dyDescent="0.25">
      <c r="A2764" s="3" t="s">
        <v>779</v>
      </c>
      <c r="B2764" s="7">
        <v>41119</v>
      </c>
      <c r="C2764" s="7" t="s">
        <v>852</v>
      </c>
      <c r="AZ2764" s="8">
        <v>3.7</v>
      </c>
    </row>
    <row r="2765" spans="1:52" x14ac:dyDescent="0.25">
      <c r="A2765" s="3" t="s">
        <v>779</v>
      </c>
      <c r="B2765" s="7">
        <v>41129</v>
      </c>
      <c r="C2765" s="7" t="s">
        <v>852</v>
      </c>
      <c r="AZ2765" s="8">
        <v>5.0999999999999996</v>
      </c>
    </row>
    <row r="2766" spans="1:52" x14ac:dyDescent="0.25">
      <c r="A2766" s="3" t="s">
        <v>779</v>
      </c>
      <c r="B2766" s="7">
        <v>41136</v>
      </c>
      <c r="C2766" s="7" t="s">
        <v>852</v>
      </c>
      <c r="AZ2766" s="8">
        <v>5.8000000000000007</v>
      </c>
    </row>
    <row r="2767" spans="1:52" x14ac:dyDescent="0.25">
      <c r="A2767" s="3" t="s">
        <v>779</v>
      </c>
      <c r="B2767" s="7">
        <v>41142</v>
      </c>
      <c r="C2767" s="7" t="s">
        <v>852</v>
      </c>
      <c r="AZ2767" s="8">
        <v>6.7</v>
      </c>
    </row>
    <row r="2768" spans="1:52" x14ac:dyDescent="0.25">
      <c r="A2768" s="3" t="s">
        <v>812</v>
      </c>
      <c r="B2768" s="7">
        <v>41081</v>
      </c>
      <c r="C2768" s="7" t="s">
        <v>852</v>
      </c>
      <c r="AZ2768" s="8">
        <v>4.45</v>
      </c>
    </row>
    <row r="2769" spans="1:52" x14ac:dyDescent="0.25">
      <c r="A2769" s="3" t="s">
        <v>812</v>
      </c>
      <c r="B2769" s="7">
        <v>41108</v>
      </c>
      <c r="C2769" s="7" t="s">
        <v>852</v>
      </c>
      <c r="AZ2769" s="8">
        <v>6.4</v>
      </c>
    </row>
    <row r="2770" spans="1:52" x14ac:dyDescent="0.25">
      <c r="A2770" s="3" t="s">
        <v>812</v>
      </c>
      <c r="B2770" s="7">
        <v>41117</v>
      </c>
      <c r="C2770" s="7" t="s">
        <v>852</v>
      </c>
      <c r="AZ2770" s="8">
        <v>6.15</v>
      </c>
    </row>
    <row r="2771" spans="1:52" x14ac:dyDescent="0.25">
      <c r="A2771" s="3" t="s">
        <v>812</v>
      </c>
      <c r="B2771" s="7">
        <v>41124</v>
      </c>
      <c r="C2771" s="7" t="s">
        <v>852</v>
      </c>
      <c r="AZ2771" s="8">
        <v>6</v>
      </c>
    </row>
    <row r="2772" spans="1:52" x14ac:dyDescent="0.25">
      <c r="A2772" s="3" t="s">
        <v>815</v>
      </c>
      <c r="B2772" s="7">
        <v>41081</v>
      </c>
      <c r="C2772" s="7" t="s">
        <v>852</v>
      </c>
      <c r="AZ2772" s="8">
        <v>2.4</v>
      </c>
    </row>
    <row r="2773" spans="1:52" x14ac:dyDescent="0.25">
      <c r="A2773" s="3" t="s">
        <v>815</v>
      </c>
      <c r="B2773" s="7">
        <v>41108</v>
      </c>
      <c r="C2773" s="7" t="s">
        <v>852</v>
      </c>
      <c r="AZ2773" s="8">
        <v>4.5500000000000007</v>
      </c>
    </row>
    <row r="2774" spans="1:52" x14ac:dyDescent="0.25">
      <c r="A2774" s="3" t="s">
        <v>815</v>
      </c>
      <c r="B2774" s="7">
        <v>41117</v>
      </c>
      <c r="C2774" s="7" t="s">
        <v>852</v>
      </c>
      <c r="AZ2774" s="8">
        <v>5.4499999999999993</v>
      </c>
    </row>
    <row r="2775" spans="1:52" x14ac:dyDescent="0.25">
      <c r="A2775" s="3" t="s">
        <v>815</v>
      </c>
      <c r="B2775" s="7">
        <v>41124</v>
      </c>
      <c r="C2775" s="7" t="s">
        <v>852</v>
      </c>
      <c r="AZ2775" s="8">
        <v>5.85</v>
      </c>
    </row>
    <row r="2776" spans="1:52" x14ac:dyDescent="0.25">
      <c r="A2776" s="3" t="s">
        <v>815</v>
      </c>
      <c r="B2776" s="7">
        <v>41134</v>
      </c>
      <c r="C2776" s="7" t="s">
        <v>852</v>
      </c>
      <c r="AZ2776" s="8">
        <v>6.15</v>
      </c>
    </row>
    <row r="2777" spans="1:52" x14ac:dyDescent="0.25">
      <c r="A2777" s="3" t="s">
        <v>818</v>
      </c>
      <c r="B2777" s="7">
        <v>41108</v>
      </c>
      <c r="C2777" s="7" t="s">
        <v>852</v>
      </c>
      <c r="AZ2777" s="8">
        <v>1.05</v>
      </c>
    </row>
    <row r="2778" spans="1:52" x14ac:dyDescent="0.25">
      <c r="A2778" s="3" t="s">
        <v>818</v>
      </c>
      <c r="B2778" s="7">
        <v>41117</v>
      </c>
      <c r="C2778" s="7" t="s">
        <v>852</v>
      </c>
      <c r="AZ2778" s="8">
        <v>2</v>
      </c>
    </row>
    <row r="2779" spans="1:52" x14ac:dyDescent="0.25">
      <c r="A2779" s="3" t="s">
        <v>818</v>
      </c>
      <c r="B2779" s="7">
        <v>41124</v>
      </c>
      <c r="C2779" s="7" t="s">
        <v>852</v>
      </c>
      <c r="AZ2779" s="8">
        <v>2.4500000000000002</v>
      </c>
    </row>
    <row r="2780" spans="1:52" x14ac:dyDescent="0.25">
      <c r="A2780" s="3" t="s">
        <v>818</v>
      </c>
      <c r="B2780" s="7">
        <v>41134</v>
      </c>
      <c r="C2780" s="7" t="s">
        <v>852</v>
      </c>
      <c r="AZ2780" s="8">
        <v>3.5999999999999996</v>
      </c>
    </row>
    <row r="2781" spans="1:52" x14ac:dyDescent="0.25">
      <c r="A2781" s="3" t="s">
        <v>818</v>
      </c>
      <c r="B2781" s="7">
        <v>41142</v>
      </c>
      <c r="C2781" s="7" t="s">
        <v>852</v>
      </c>
      <c r="AZ2781" s="8">
        <v>4.2</v>
      </c>
    </row>
    <row r="2782" spans="1:52" x14ac:dyDescent="0.25">
      <c r="A2782" s="3" t="s">
        <v>818</v>
      </c>
      <c r="B2782" s="7">
        <v>41148</v>
      </c>
      <c r="C2782" s="7" t="s">
        <v>852</v>
      </c>
      <c r="AZ2782" s="8">
        <v>4.9000000000000004</v>
      </c>
    </row>
    <row r="2783" spans="1:52" x14ac:dyDescent="0.25">
      <c r="A2783" s="3" t="s">
        <v>818</v>
      </c>
      <c r="B2783" s="7">
        <v>41158</v>
      </c>
      <c r="C2783" s="7" t="s">
        <v>852</v>
      </c>
      <c r="AZ2783" s="8">
        <v>6.35</v>
      </c>
    </row>
    <row r="2784" spans="1:52" x14ac:dyDescent="0.25">
      <c r="A2784" s="3" t="s">
        <v>818</v>
      </c>
      <c r="B2784" s="7">
        <v>41164</v>
      </c>
      <c r="C2784" s="7" t="s">
        <v>852</v>
      </c>
      <c r="AZ2784" s="8">
        <v>6.25</v>
      </c>
    </row>
    <row r="2785" spans="1:67" x14ac:dyDescent="0.25">
      <c r="A2785" s="13" t="s">
        <v>145</v>
      </c>
      <c r="B2785" s="7">
        <v>41369</v>
      </c>
      <c r="C2785" s="4" t="s">
        <v>838</v>
      </c>
      <c r="BA2785" s="15">
        <v>281.10833333333335</v>
      </c>
      <c r="BB2785" s="15"/>
      <c r="BC2785" s="15"/>
      <c r="BD2785" s="15"/>
      <c r="BE2785" s="15"/>
      <c r="BF2785" s="15"/>
      <c r="BG2785" s="15"/>
      <c r="BH2785" s="15"/>
      <c r="BI2785" s="15"/>
      <c r="BJ2785" s="15"/>
      <c r="BK2785" s="15"/>
      <c r="BL2785" s="15"/>
      <c r="BM2785" s="15"/>
      <c r="BN2785" s="15"/>
      <c r="BO2785" s="15"/>
    </row>
    <row r="2786" spans="1:67" x14ac:dyDescent="0.25">
      <c r="A2786" s="13" t="s">
        <v>145</v>
      </c>
      <c r="B2786" s="7">
        <v>41380</v>
      </c>
      <c r="C2786" s="4" t="s">
        <v>838</v>
      </c>
      <c r="BA2786" s="15"/>
      <c r="BB2786" s="15">
        <v>489.15222222222224</v>
      </c>
      <c r="BC2786" s="15"/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</row>
    <row r="2787" spans="1:67" x14ac:dyDescent="0.25">
      <c r="A2787" s="13" t="s">
        <v>145</v>
      </c>
      <c r="B2787" s="7">
        <v>41390</v>
      </c>
      <c r="C2787" s="4" t="s">
        <v>838</v>
      </c>
      <c r="BA2787" s="15"/>
      <c r="BB2787" s="15"/>
      <c r="BC2787" s="15">
        <v>596.73250000000007</v>
      </c>
      <c r="BD2787" s="15"/>
      <c r="BE2787" s="15"/>
      <c r="BF2787" s="15"/>
      <c r="BG2787" s="15"/>
      <c r="BH2787" s="15"/>
      <c r="BI2787" s="15"/>
      <c r="BJ2787" s="15"/>
      <c r="BK2787" s="15"/>
      <c r="BL2787" s="15"/>
      <c r="BM2787" s="15"/>
      <c r="BN2787" s="15"/>
      <c r="BO2787" s="15"/>
    </row>
    <row r="2788" spans="1:67" x14ac:dyDescent="0.25">
      <c r="A2788" s="13" t="s">
        <v>145</v>
      </c>
      <c r="B2788" s="7">
        <v>41399</v>
      </c>
      <c r="C2788" s="4" t="s">
        <v>838</v>
      </c>
      <c r="BA2788" s="15"/>
      <c r="BB2788" s="15"/>
      <c r="BC2788" s="15"/>
      <c r="BD2788" s="15">
        <v>658.678</v>
      </c>
      <c r="BE2788" s="15"/>
      <c r="BF2788" s="15"/>
      <c r="BG2788" s="15"/>
      <c r="BH2788" s="15"/>
      <c r="BI2788" s="15"/>
      <c r="BJ2788" s="15"/>
      <c r="BK2788" s="15"/>
      <c r="BL2788" s="15"/>
      <c r="BM2788" s="15"/>
      <c r="BN2788" s="15"/>
      <c r="BO2788" s="15"/>
    </row>
    <row r="2789" spans="1:67" x14ac:dyDescent="0.25">
      <c r="A2789" s="13" t="s">
        <v>145</v>
      </c>
      <c r="B2789" s="7">
        <v>41413</v>
      </c>
      <c r="C2789" s="4" t="s">
        <v>838</v>
      </c>
      <c r="BA2789" s="15"/>
      <c r="BB2789" s="15"/>
      <c r="BC2789" s="15"/>
      <c r="BD2789" s="15"/>
      <c r="BE2789" s="15">
        <v>816.3325000000001</v>
      </c>
      <c r="BF2789" s="15"/>
      <c r="BG2789" s="15"/>
      <c r="BH2789" s="15"/>
      <c r="BI2789" s="15"/>
      <c r="BJ2789" s="15"/>
      <c r="BK2789" s="15"/>
      <c r="BL2789" s="15"/>
      <c r="BM2789" s="15"/>
      <c r="BN2789" s="15"/>
      <c r="BO2789" s="15"/>
    </row>
    <row r="2790" spans="1:67" x14ac:dyDescent="0.25">
      <c r="A2790" s="13" t="s">
        <v>145</v>
      </c>
      <c r="B2790" s="7">
        <v>41426</v>
      </c>
      <c r="C2790" s="4" t="s">
        <v>838</v>
      </c>
      <c r="BA2790" s="15"/>
      <c r="BB2790" s="15"/>
      <c r="BC2790" s="15"/>
      <c r="BD2790" s="15"/>
      <c r="BE2790" s="15"/>
      <c r="BF2790" s="15">
        <v>906.82599999999979</v>
      </c>
      <c r="BG2790" s="15"/>
      <c r="BH2790" s="15"/>
      <c r="BI2790" s="15"/>
      <c r="BJ2790" s="15"/>
      <c r="BK2790" s="15"/>
      <c r="BL2790" s="15"/>
      <c r="BM2790" s="15"/>
      <c r="BN2790" s="15"/>
      <c r="BO2790" s="15"/>
    </row>
    <row r="2791" spans="1:67" x14ac:dyDescent="0.25">
      <c r="A2791" s="13" t="s">
        <v>145</v>
      </c>
      <c r="B2791" s="7">
        <v>41448</v>
      </c>
      <c r="C2791" s="4" t="s">
        <v>838</v>
      </c>
      <c r="BA2791" s="15"/>
      <c r="BB2791" s="15"/>
      <c r="BC2791" s="15"/>
      <c r="BD2791" s="15"/>
      <c r="BE2791" s="15"/>
      <c r="BF2791" s="15"/>
      <c r="BG2791" s="15">
        <v>1050.9690000000001</v>
      </c>
      <c r="BH2791" s="15"/>
      <c r="BI2791" s="15"/>
      <c r="BJ2791" s="15"/>
      <c r="BK2791" s="15"/>
      <c r="BL2791" s="15"/>
      <c r="BM2791" s="15"/>
      <c r="BN2791" s="15"/>
      <c r="BO2791" s="15"/>
    </row>
    <row r="2792" spans="1:67" x14ac:dyDescent="0.25">
      <c r="A2792" s="13" t="s">
        <v>145</v>
      </c>
      <c r="B2792" s="7">
        <v>41471</v>
      </c>
      <c r="C2792" s="4" t="s">
        <v>838</v>
      </c>
      <c r="BA2792" s="15"/>
      <c r="BB2792" s="15"/>
      <c r="BC2792" s="15"/>
      <c r="BD2792" s="15"/>
      <c r="BE2792" s="15"/>
      <c r="BF2792" s="15"/>
      <c r="BG2792" s="15"/>
      <c r="BH2792" s="15">
        <v>1139.663</v>
      </c>
      <c r="BI2792" s="15"/>
      <c r="BJ2792" s="15"/>
      <c r="BK2792" s="15"/>
      <c r="BL2792" s="15"/>
      <c r="BM2792" s="15"/>
      <c r="BN2792" s="15"/>
      <c r="BO2792" s="15"/>
    </row>
    <row r="2793" spans="1:67" x14ac:dyDescent="0.25">
      <c r="A2793" s="13" t="s">
        <v>145</v>
      </c>
      <c r="B2793" s="7">
        <v>41490</v>
      </c>
      <c r="C2793" s="4" t="s">
        <v>838</v>
      </c>
      <c r="BA2793" s="15"/>
      <c r="BB2793" s="15"/>
      <c r="BC2793" s="15"/>
      <c r="BD2793" s="15"/>
      <c r="BE2793" s="15"/>
      <c r="BF2793" s="15"/>
      <c r="BG2793" s="15"/>
      <c r="BH2793" s="15"/>
      <c r="BI2793" s="15">
        <v>1435.0554999999999</v>
      </c>
      <c r="BJ2793" s="15"/>
      <c r="BK2793" s="15"/>
      <c r="BL2793" s="15"/>
      <c r="BM2793" s="15"/>
      <c r="BN2793" s="15"/>
      <c r="BO2793" s="15"/>
    </row>
    <row r="2794" spans="1:67" x14ac:dyDescent="0.25">
      <c r="A2794" s="13" t="s">
        <v>145</v>
      </c>
      <c r="B2794" s="7">
        <v>41507</v>
      </c>
      <c r="C2794" s="4" t="s">
        <v>838</v>
      </c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>
        <v>2067.6254999999996</v>
      </c>
      <c r="BK2794" s="15"/>
      <c r="BL2794" s="15"/>
      <c r="BM2794" s="15"/>
      <c r="BN2794" s="15"/>
      <c r="BO2794" s="15"/>
    </row>
    <row r="2795" spans="1:67" x14ac:dyDescent="0.25">
      <c r="A2795" s="13" t="s">
        <v>145</v>
      </c>
      <c r="B2795" s="7">
        <v>41525</v>
      </c>
      <c r="C2795" s="4" t="s">
        <v>838</v>
      </c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>
        <v>2258.3419999999996</v>
      </c>
      <c r="BL2795" s="15"/>
      <c r="BM2795" s="15"/>
      <c r="BN2795" s="15"/>
      <c r="BO2795" s="15"/>
    </row>
    <row r="2796" spans="1:67" x14ac:dyDescent="0.25">
      <c r="A2796" s="13" t="s">
        <v>145</v>
      </c>
      <c r="B2796" s="7">
        <v>41540</v>
      </c>
      <c r="C2796" s="4" t="s">
        <v>838</v>
      </c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>
        <v>2191.7910000000002</v>
      </c>
      <c r="BM2796" s="15"/>
      <c r="BN2796" s="15"/>
      <c r="BO2796" s="15"/>
    </row>
    <row r="2797" spans="1:67" x14ac:dyDescent="0.25">
      <c r="A2797" s="13" t="s">
        <v>145</v>
      </c>
      <c r="B2797" s="7">
        <v>41554</v>
      </c>
      <c r="C2797" s="4" t="s">
        <v>838</v>
      </c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>
        <v>2572.0039999999999</v>
      </c>
      <c r="BN2797" s="15"/>
      <c r="BO2797" s="15"/>
    </row>
    <row r="2798" spans="1:67" x14ac:dyDescent="0.25">
      <c r="A2798" s="13" t="s">
        <v>145</v>
      </c>
      <c r="B2798" s="7">
        <v>41567</v>
      </c>
      <c r="C2798" s="4" t="s">
        <v>838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>
        <v>2710.0165000000002</v>
      </c>
      <c r="BO2798" s="15"/>
    </row>
    <row r="2799" spans="1:67" x14ac:dyDescent="0.25">
      <c r="A2799" s="13" t="s">
        <v>145</v>
      </c>
      <c r="B2799" s="7">
        <v>41577</v>
      </c>
      <c r="C2799" s="4" t="s">
        <v>838</v>
      </c>
      <c r="BA2799" s="15"/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>
        <v>2198.2366666666662</v>
      </c>
    </row>
    <row r="2800" spans="1:67" x14ac:dyDescent="0.25">
      <c r="A2800" s="13" t="s">
        <v>142</v>
      </c>
      <c r="B2800" s="7">
        <v>41369</v>
      </c>
      <c r="C2800" s="4" t="s">
        <v>838</v>
      </c>
      <c r="BA2800" s="15">
        <v>237.96099999999996</v>
      </c>
      <c r="BB2800" s="15"/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</row>
    <row r="2801" spans="1:67" x14ac:dyDescent="0.25">
      <c r="A2801" s="13" t="s">
        <v>142</v>
      </c>
      <c r="B2801" s="7">
        <v>41380</v>
      </c>
      <c r="C2801" s="4" t="s">
        <v>838</v>
      </c>
      <c r="BA2801" s="15"/>
      <c r="BB2801" s="15">
        <v>401.83750000000009</v>
      </c>
      <c r="BC2801" s="15"/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</row>
    <row r="2802" spans="1:67" x14ac:dyDescent="0.25">
      <c r="A2802" s="13" t="s">
        <v>142</v>
      </c>
      <c r="B2802" s="7">
        <v>41390</v>
      </c>
      <c r="C2802" s="4" t="s">
        <v>838</v>
      </c>
      <c r="BA2802" s="15"/>
      <c r="BB2802" s="15"/>
      <c r="BC2802" s="15">
        <v>479.97850000000005</v>
      </c>
      <c r="BD2802" s="15"/>
      <c r="BE2802" s="15"/>
      <c r="BF2802" s="15"/>
      <c r="BG2802" s="15"/>
      <c r="BH2802" s="15"/>
      <c r="BI2802" s="15"/>
      <c r="BJ2802" s="15"/>
      <c r="BK2802" s="15"/>
      <c r="BL2802" s="15"/>
      <c r="BM2802" s="15"/>
      <c r="BN2802" s="15"/>
      <c r="BO2802" s="15"/>
    </row>
    <row r="2803" spans="1:67" x14ac:dyDescent="0.25">
      <c r="A2803" s="13" t="s">
        <v>142</v>
      </c>
      <c r="B2803" s="7">
        <v>41399</v>
      </c>
      <c r="C2803" s="4" t="s">
        <v>838</v>
      </c>
      <c r="BA2803" s="15"/>
      <c r="BB2803" s="15"/>
      <c r="BC2803" s="15"/>
      <c r="BD2803" s="15">
        <v>594.25437499999998</v>
      </c>
      <c r="BE2803" s="15"/>
      <c r="BF2803" s="15"/>
      <c r="BG2803" s="15"/>
      <c r="BH2803" s="15"/>
      <c r="BI2803" s="15"/>
      <c r="BJ2803" s="15"/>
      <c r="BK2803" s="15"/>
      <c r="BL2803" s="15"/>
      <c r="BM2803" s="15"/>
      <c r="BN2803" s="15"/>
      <c r="BO2803" s="15"/>
    </row>
    <row r="2804" spans="1:67" x14ac:dyDescent="0.25">
      <c r="A2804" s="13" t="s">
        <v>142</v>
      </c>
      <c r="B2804" s="7">
        <v>41413</v>
      </c>
      <c r="C2804" s="4" t="s">
        <v>838</v>
      </c>
      <c r="BA2804" s="15"/>
      <c r="BB2804" s="15"/>
      <c r="BC2804" s="15"/>
      <c r="BD2804" s="15"/>
      <c r="BE2804" s="15">
        <v>755.02749999999992</v>
      </c>
      <c r="BF2804" s="15"/>
      <c r="BG2804" s="15"/>
      <c r="BH2804" s="15"/>
      <c r="BI2804" s="15"/>
      <c r="BJ2804" s="15"/>
      <c r="BK2804" s="15"/>
      <c r="BL2804" s="15"/>
      <c r="BM2804" s="15"/>
      <c r="BN2804" s="15"/>
      <c r="BO2804" s="15"/>
    </row>
    <row r="2805" spans="1:67" x14ac:dyDescent="0.25">
      <c r="A2805" s="13" t="s">
        <v>142</v>
      </c>
      <c r="B2805" s="7">
        <v>41426</v>
      </c>
      <c r="C2805" s="4" t="s">
        <v>838</v>
      </c>
      <c r="BA2805" s="15"/>
      <c r="BB2805" s="15"/>
      <c r="BC2805" s="15"/>
      <c r="BD2805" s="15"/>
      <c r="BE2805" s="15"/>
      <c r="BF2805" s="15">
        <v>821.76149999999996</v>
      </c>
      <c r="BG2805" s="15"/>
      <c r="BH2805" s="15"/>
      <c r="BI2805" s="15"/>
      <c r="BJ2805" s="15"/>
      <c r="BK2805" s="15"/>
      <c r="BL2805" s="15"/>
      <c r="BM2805" s="15"/>
      <c r="BN2805" s="15"/>
      <c r="BO2805" s="15"/>
    </row>
    <row r="2806" spans="1:67" x14ac:dyDescent="0.25">
      <c r="A2806" s="13" t="s">
        <v>142</v>
      </c>
      <c r="B2806" s="7">
        <v>41448</v>
      </c>
      <c r="C2806" s="4" t="s">
        <v>838</v>
      </c>
      <c r="BA2806" s="15"/>
      <c r="BB2806" s="15"/>
      <c r="BC2806" s="15"/>
      <c r="BD2806" s="15"/>
      <c r="BE2806" s="15"/>
      <c r="BF2806" s="15"/>
      <c r="BG2806" s="15">
        <v>958.1880000000001</v>
      </c>
      <c r="BH2806" s="15"/>
      <c r="BI2806" s="15"/>
      <c r="BJ2806" s="15"/>
      <c r="BK2806" s="15"/>
      <c r="BL2806" s="15"/>
      <c r="BM2806" s="15"/>
      <c r="BN2806" s="15"/>
      <c r="BO2806" s="15"/>
    </row>
    <row r="2807" spans="1:67" x14ac:dyDescent="0.25">
      <c r="A2807" s="13" t="s">
        <v>142</v>
      </c>
      <c r="B2807" s="7">
        <v>41471</v>
      </c>
      <c r="C2807" s="4" t="s">
        <v>838</v>
      </c>
      <c r="BA2807" s="15"/>
      <c r="BB2807" s="15"/>
      <c r="BC2807" s="15"/>
      <c r="BD2807" s="15"/>
      <c r="BE2807" s="15"/>
      <c r="BF2807" s="15"/>
      <c r="BG2807" s="15"/>
      <c r="BH2807" s="15">
        <v>1133.8375000000001</v>
      </c>
      <c r="BI2807" s="15"/>
      <c r="BJ2807" s="15"/>
      <c r="BK2807" s="15"/>
      <c r="BL2807" s="15"/>
      <c r="BM2807" s="15"/>
      <c r="BN2807" s="15"/>
      <c r="BO2807" s="15"/>
    </row>
    <row r="2808" spans="1:67" x14ac:dyDescent="0.25">
      <c r="A2808" s="13" t="s">
        <v>142</v>
      </c>
      <c r="B2808" s="7">
        <v>41490</v>
      </c>
      <c r="C2808" s="4" t="s">
        <v>838</v>
      </c>
      <c r="BA2808" s="15"/>
      <c r="BB2808" s="15"/>
      <c r="BC2808" s="15"/>
      <c r="BD2808" s="15"/>
      <c r="BE2808" s="15"/>
      <c r="BF2808" s="15"/>
      <c r="BG2808" s="15"/>
      <c r="BH2808" s="15"/>
      <c r="BI2808" s="15">
        <v>1420.3544999999997</v>
      </c>
      <c r="BJ2808" s="15"/>
      <c r="BK2808" s="15"/>
      <c r="BL2808" s="15"/>
      <c r="BM2808" s="15"/>
      <c r="BN2808" s="15"/>
      <c r="BO2808" s="15"/>
    </row>
    <row r="2809" spans="1:67" x14ac:dyDescent="0.25">
      <c r="A2809" s="13" t="s">
        <v>142</v>
      </c>
      <c r="B2809" s="7">
        <v>41507</v>
      </c>
      <c r="C2809" s="4" t="s">
        <v>838</v>
      </c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>
        <v>2067.0154999999995</v>
      </c>
      <c r="BK2809" s="15"/>
      <c r="BL2809" s="15"/>
      <c r="BM2809" s="15"/>
      <c r="BN2809" s="15"/>
      <c r="BO2809" s="15"/>
    </row>
    <row r="2810" spans="1:67" x14ac:dyDescent="0.25">
      <c r="A2810" s="13" t="s">
        <v>142</v>
      </c>
      <c r="B2810" s="7">
        <v>41525</v>
      </c>
      <c r="C2810" s="4" t="s">
        <v>838</v>
      </c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>
        <v>2317.5119999999997</v>
      </c>
      <c r="BL2810" s="15"/>
      <c r="BM2810" s="15"/>
      <c r="BN2810" s="15"/>
      <c r="BO2810" s="15"/>
    </row>
    <row r="2811" spans="1:67" x14ac:dyDescent="0.25">
      <c r="A2811" s="13" t="s">
        <v>142</v>
      </c>
      <c r="B2811" s="7">
        <v>41540</v>
      </c>
      <c r="C2811" s="4" t="s">
        <v>838</v>
      </c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>
        <v>2259.8364999999999</v>
      </c>
      <c r="BM2811" s="15"/>
      <c r="BN2811" s="15"/>
      <c r="BO2811" s="15"/>
    </row>
    <row r="2812" spans="1:67" x14ac:dyDescent="0.25">
      <c r="A2812" s="13" t="s">
        <v>142</v>
      </c>
      <c r="B2812" s="7">
        <v>41554</v>
      </c>
      <c r="C2812" s="4" t="s">
        <v>838</v>
      </c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>
        <v>2548.0919999999996</v>
      </c>
      <c r="BN2812" s="15"/>
      <c r="BO2812" s="15"/>
    </row>
    <row r="2813" spans="1:67" x14ac:dyDescent="0.25">
      <c r="A2813" s="13" t="s">
        <v>142</v>
      </c>
      <c r="B2813" s="7">
        <v>41567</v>
      </c>
      <c r="C2813" s="4" t="s">
        <v>838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>
        <v>3005.3784999999998</v>
      </c>
      <c r="BO2813" s="15"/>
    </row>
    <row r="2814" spans="1:67" x14ac:dyDescent="0.25">
      <c r="A2814" s="13" t="s">
        <v>142</v>
      </c>
      <c r="B2814" s="7">
        <v>41577</v>
      </c>
      <c r="C2814" s="4" t="s">
        <v>838</v>
      </c>
      <c r="BA2814" s="15"/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>
        <v>2983.4228571428575</v>
      </c>
    </row>
    <row r="2815" spans="1:67" x14ac:dyDescent="0.25">
      <c r="A2815" s="13" t="s">
        <v>147</v>
      </c>
      <c r="B2815" s="7">
        <v>41369</v>
      </c>
      <c r="C2815" s="4" t="s">
        <v>838</v>
      </c>
      <c r="BA2815" s="15">
        <v>233.142</v>
      </c>
      <c r="BB2815" s="15"/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</row>
    <row r="2816" spans="1:67" x14ac:dyDescent="0.25">
      <c r="A2816" s="13" t="s">
        <v>147</v>
      </c>
      <c r="B2816" s="7">
        <v>41380</v>
      </c>
      <c r="C2816" s="4" t="s">
        <v>838</v>
      </c>
      <c r="BA2816" s="15"/>
      <c r="BB2816" s="15">
        <v>411.94263157894738</v>
      </c>
      <c r="BC2816" s="15"/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</row>
    <row r="2817" spans="1:67" x14ac:dyDescent="0.25">
      <c r="A2817" s="13" t="s">
        <v>147</v>
      </c>
      <c r="B2817" s="7">
        <v>41390</v>
      </c>
      <c r="C2817" s="4" t="s">
        <v>838</v>
      </c>
      <c r="BA2817" s="15"/>
      <c r="BB2817" s="15"/>
      <c r="BC2817" s="15">
        <v>522.46499999999992</v>
      </c>
      <c r="BD2817" s="15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</row>
    <row r="2818" spans="1:67" x14ac:dyDescent="0.25">
      <c r="A2818" s="13" t="s">
        <v>147</v>
      </c>
      <c r="B2818" s="7">
        <v>41399</v>
      </c>
      <c r="C2818" s="4" t="s">
        <v>838</v>
      </c>
      <c r="BA2818" s="15"/>
      <c r="BB2818" s="15"/>
      <c r="BC2818" s="15"/>
      <c r="BD2818" s="15">
        <v>631.77699999999993</v>
      </c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</row>
    <row r="2819" spans="1:67" x14ac:dyDescent="0.25">
      <c r="A2819" s="13" t="s">
        <v>147</v>
      </c>
      <c r="B2819" s="7">
        <v>41413</v>
      </c>
      <c r="C2819" s="4" t="s">
        <v>838</v>
      </c>
      <c r="BA2819" s="15"/>
      <c r="BB2819" s="15"/>
      <c r="BC2819" s="15"/>
      <c r="BD2819" s="15"/>
      <c r="BE2819" s="15">
        <v>763.84199999999998</v>
      </c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</row>
    <row r="2820" spans="1:67" x14ac:dyDescent="0.25">
      <c r="A2820" s="13" t="s">
        <v>147</v>
      </c>
      <c r="B2820" s="7">
        <v>41426</v>
      </c>
      <c r="C2820" s="4" t="s">
        <v>838</v>
      </c>
      <c r="BA2820" s="15"/>
      <c r="BB2820" s="15"/>
      <c r="BC2820" s="15"/>
      <c r="BD2820" s="15"/>
      <c r="BE2820" s="15"/>
      <c r="BF2820" s="15">
        <v>829.81349999999998</v>
      </c>
      <c r="BG2820" s="15"/>
      <c r="BH2820" s="15"/>
      <c r="BI2820" s="15"/>
      <c r="BJ2820" s="15"/>
      <c r="BK2820" s="15"/>
      <c r="BL2820" s="15"/>
      <c r="BM2820" s="15"/>
      <c r="BN2820" s="15"/>
      <c r="BO2820" s="15"/>
    </row>
    <row r="2821" spans="1:67" x14ac:dyDescent="0.25">
      <c r="A2821" s="13" t="s">
        <v>147</v>
      </c>
      <c r="B2821" s="7">
        <v>41448</v>
      </c>
      <c r="C2821" s="4" t="s">
        <v>838</v>
      </c>
      <c r="BA2821" s="15"/>
      <c r="BB2821" s="15"/>
      <c r="BC2821" s="15"/>
      <c r="BD2821" s="15"/>
      <c r="BE2821" s="15"/>
      <c r="BF2821" s="15"/>
      <c r="BG2821" s="15">
        <v>1002.7179999999998</v>
      </c>
      <c r="BH2821" s="15"/>
      <c r="BI2821" s="15"/>
      <c r="BJ2821" s="15"/>
      <c r="BK2821" s="15"/>
      <c r="BL2821" s="15"/>
      <c r="BM2821" s="15"/>
      <c r="BN2821" s="15"/>
      <c r="BO2821" s="15"/>
    </row>
    <row r="2822" spans="1:67" x14ac:dyDescent="0.25">
      <c r="A2822" s="13" t="s">
        <v>147</v>
      </c>
      <c r="B2822" s="7">
        <v>41471</v>
      </c>
      <c r="C2822" s="4" t="s">
        <v>838</v>
      </c>
      <c r="BA2822" s="15"/>
      <c r="BB2822" s="15"/>
      <c r="BC2822" s="15"/>
      <c r="BD2822" s="15"/>
      <c r="BE2822" s="15"/>
      <c r="BF2822" s="15"/>
      <c r="BG2822" s="15"/>
      <c r="BH2822" s="15">
        <v>1141.5539999999996</v>
      </c>
      <c r="BI2822" s="15"/>
      <c r="BJ2822" s="15"/>
      <c r="BK2822" s="15"/>
      <c r="BL2822" s="15"/>
      <c r="BM2822" s="15"/>
      <c r="BN2822" s="15"/>
      <c r="BO2822" s="15"/>
    </row>
    <row r="2823" spans="1:67" x14ac:dyDescent="0.25">
      <c r="A2823" s="13" t="s">
        <v>147</v>
      </c>
      <c r="B2823" s="7">
        <v>41490</v>
      </c>
      <c r="C2823" s="4" t="s">
        <v>838</v>
      </c>
      <c r="BA2823" s="15"/>
      <c r="BB2823" s="15"/>
      <c r="BC2823" s="15"/>
      <c r="BD2823" s="15"/>
      <c r="BE2823" s="15"/>
      <c r="BF2823" s="15"/>
      <c r="BG2823" s="15"/>
      <c r="BH2823" s="15"/>
      <c r="BI2823" s="15">
        <v>1439.0509999999999</v>
      </c>
      <c r="BJ2823" s="15"/>
      <c r="BK2823" s="15"/>
      <c r="BL2823" s="15"/>
      <c r="BM2823" s="15"/>
      <c r="BN2823" s="15"/>
      <c r="BO2823" s="15"/>
    </row>
    <row r="2824" spans="1:67" x14ac:dyDescent="0.25">
      <c r="A2824" s="13" t="s">
        <v>147</v>
      </c>
      <c r="B2824" s="7">
        <v>41507</v>
      </c>
      <c r="C2824" s="4" t="s">
        <v>838</v>
      </c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>
        <v>2059.7869999999994</v>
      </c>
      <c r="BK2824" s="15"/>
      <c r="BL2824" s="15"/>
      <c r="BM2824" s="15"/>
      <c r="BN2824" s="15"/>
      <c r="BO2824" s="15"/>
    </row>
    <row r="2825" spans="1:67" x14ac:dyDescent="0.25">
      <c r="A2825" s="13" t="s">
        <v>147</v>
      </c>
      <c r="B2825" s="7">
        <v>41525</v>
      </c>
      <c r="C2825" s="4" t="s">
        <v>838</v>
      </c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>
        <v>2336.8490000000006</v>
      </c>
      <c r="BL2825" s="15"/>
      <c r="BM2825" s="15"/>
      <c r="BN2825" s="15"/>
      <c r="BO2825" s="15"/>
    </row>
    <row r="2826" spans="1:67" x14ac:dyDescent="0.25">
      <c r="A2826" s="13" t="s">
        <v>147</v>
      </c>
      <c r="B2826" s="7">
        <v>41540</v>
      </c>
      <c r="C2826" s="4" t="s">
        <v>838</v>
      </c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>
        <v>2197.0065000000004</v>
      </c>
      <c r="BM2826" s="15"/>
      <c r="BN2826" s="15"/>
      <c r="BO2826" s="15"/>
    </row>
    <row r="2827" spans="1:67" x14ac:dyDescent="0.25">
      <c r="A2827" s="13" t="s">
        <v>147</v>
      </c>
      <c r="B2827" s="7">
        <v>41554</v>
      </c>
      <c r="C2827" s="4" t="s">
        <v>838</v>
      </c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>
        <v>2446.893</v>
      </c>
      <c r="BN2827" s="15"/>
      <c r="BO2827" s="15"/>
    </row>
    <row r="2828" spans="1:67" x14ac:dyDescent="0.25">
      <c r="A2828" s="13" t="s">
        <v>147</v>
      </c>
      <c r="B2828" s="7">
        <v>41567</v>
      </c>
      <c r="C2828" s="4" t="s">
        <v>838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>
        <v>2840.2819999999997</v>
      </c>
      <c r="BO2828" s="15"/>
    </row>
    <row r="2829" spans="1:67" x14ac:dyDescent="0.25">
      <c r="A2829" s="13" t="s">
        <v>147</v>
      </c>
      <c r="B2829" s="7">
        <v>41577</v>
      </c>
      <c r="C2829" s="4" t="s">
        <v>838</v>
      </c>
      <c r="BA2829" s="15"/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>
        <v>2841.1766666666667</v>
      </c>
    </row>
    <row r="2830" spans="1:67" x14ac:dyDescent="0.25">
      <c r="A2830" s="13" t="s">
        <v>146</v>
      </c>
      <c r="B2830" s="7">
        <v>41369</v>
      </c>
      <c r="C2830" s="4" t="s">
        <v>838</v>
      </c>
      <c r="BA2830" s="15">
        <v>239.24199999999996</v>
      </c>
      <c r="BB2830" s="15"/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</row>
    <row r="2831" spans="1:67" x14ac:dyDescent="0.25">
      <c r="A2831" s="13" t="s">
        <v>146</v>
      </c>
      <c r="B2831" s="7">
        <v>41380</v>
      </c>
      <c r="C2831" s="4" t="s">
        <v>838</v>
      </c>
      <c r="BA2831" s="15"/>
      <c r="BB2831" s="15">
        <v>426.63400000000001</v>
      </c>
      <c r="BC2831" s="15"/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</row>
    <row r="2832" spans="1:67" x14ac:dyDescent="0.25">
      <c r="A2832" s="13" t="s">
        <v>146</v>
      </c>
      <c r="B2832" s="7">
        <v>41390</v>
      </c>
      <c r="C2832" s="4" t="s">
        <v>838</v>
      </c>
      <c r="BA2832" s="15"/>
      <c r="BB2832" s="15"/>
      <c r="BC2832" s="15">
        <v>515.0535000000001</v>
      </c>
      <c r="BD2832" s="15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</row>
    <row r="2833" spans="1:67" x14ac:dyDescent="0.25">
      <c r="A2833" s="13" t="s">
        <v>146</v>
      </c>
      <c r="B2833" s="7">
        <v>41399</v>
      </c>
      <c r="C2833" s="4" t="s">
        <v>838</v>
      </c>
      <c r="BA2833" s="15"/>
      <c r="BB2833" s="15"/>
      <c r="BC2833" s="15"/>
      <c r="BD2833" s="15">
        <v>632.05149999999992</v>
      </c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</row>
    <row r="2834" spans="1:67" x14ac:dyDescent="0.25">
      <c r="A2834" s="13" t="s">
        <v>146</v>
      </c>
      <c r="B2834" s="7">
        <v>41413</v>
      </c>
      <c r="C2834" s="4" t="s">
        <v>838</v>
      </c>
      <c r="BA2834" s="15"/>
      <c r="BB2834" s="15"/>
      <c r="BC2834" s="15"/>
      <c r="BD2834" s="15"/>
      <c r="BE2834" s="15">
        <v>821.09050000000002</v>
      </c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</row>
    <row r="2835" spans="1:67" x14ac:dyDescent="0.25">
      <c r="A2835" s="13" t="s">
        <v>146</v>
      </c>
      <c r="B2835" s="7">
        <v>41426</v>
      </c>
      <c r="C2835" s="4" t="s">
        <v>838</v>
      </c>
      <c r="BA2835" s="15"/>
      <c r="BB2835" s="15"/>
      <c r="BC2835" s="15"/>
      <c r="BD2835" s="15"/>
      <c r="BE2835" s="15"/>
      <c r="BF2835" s="15">
        <v>863.88199999999995</v>
      </c>
      <c r="BG2835" s="15"/>
      <c r="BH2835" s="15"/>
      <c r="BI2835" s="15"/>
      <c r="BJ2835" s="15"/>
      <c r="BK2835" s="15"/>
      <c r="BL2835" s="15"/>
      <c r="BM2835" s="15"/>
      <c r="BN2835" s="15"/>
      <c r="BO2835" s="15"/>
    </row>
    <row r="2836" spans="1:67" x14ac:dyDescent="0.25">
      <c r="A2836" s="13" t="s">
        <v>146</v>
      </c>
      <c r="B2836" s="7">
        <v>41448</v>
      </c>
      <c r="C2836" s="4" t="s">
        <v>838</v>
      </c>
      <c r="BA2836" s="15"/>
      <c r="BB2836" s="15"/>
      <c r="BC2836" s="15"/>
      <c r="BD2836" s="15"/>
      <c r="BE2836" s="15"/>
      <c r="BF2836" s="15"/>
      <c r="BG2836" s="15">
        <v>1037.3965000000003</v>
      </c>
      <c r="BH2836" s="15"/>
      <c r="BI2836" s="15"/>
      <c r="BJ2836" s="15"/>
      <c r="BK2836" s="15"/>
      <c r="BL2836" s="15"/>
      <c r="BM2836" s="15"/>
      <c r="BN2836" s="15"/>
      <c r="BO2836" s="15"/>
    </row>
    <row r="2837" spans="1:67" x14ac:dyDescent="0.25">
      <c r="A2837" s="13" t="s">
        <v>146</v>
      </c>
      <c r="B2837" s="7">
        <v>41471</v>
      </c>
      <c r="C2837" s="4" t="s">
        <v>838</v>
      </c>
      <c r="BA2837" s="15"/>
      <c r="BB2837" s="15"/>
      <c r="BC2837" s="15"/>
      <c r="BD2837" s="15"/>
      <c r="BE2837" s="15"/>
      <c r="BF2837" s="15"/>
      <c r="BG2837" s="15"/>
      <c r="BH2837" s="15">
        <v>1154.3944999999999</v>
      </c>
      <c r="BI2837" s="15"/>
      <c r="BJ2837" s="15"/>
      <c r="BK2837" s="15"/>
      <c r="BL2837" s="15"/>
      <c r="BM2837" s="15"/>
      <c r="BN2837" s="15"/>
      <c r="BO2837" s="15"/>
    </row>
    <row r="2838" spans="1:67" x14ac:dyDescent="0.25">
      <c r="A2838" s="13" t="s">
        <v>146</v>
      </c>
      <c r="B2838" s="7">
        <v>41490</v>
      </c>
      <c r="C2838" s="4" t="s">
        <v>838</v>
      </c>
      <c r="BA2838" s="15"/>
      <c r="BB2838" s="15"/>
      <c r="BC2838" s="15"/>
      <c r="BD2838" s="15"/>
      <c r="BE2838" s="15"/>
      <c r="BF2838" s="15"/>
      <c r="BG2838" s="15"/>
      <c r="BH2838" s="15"/>
      <c r="BI2838" s="15">
        <v>1483.0930000000003</v>
      </c>
      <c r="BJ2838" s="15"/>
      <c r="BK2838" s="15"/>
      <c r="BL2838" s="15"/>
      <c r="BM2838" s="15"/>
      <c r="BN2838" s="15"/>
      <c r="BO2838" s="15"/>
    </row>
    <row r="2839" spans="1:67" x14ac:dyDescent="0.25">
      <c r="A2839" s="13" t="s">
        <v>146</v>
      </c>
      <c r="B2839" s="7">
        <v>41507</v>
      </c>
      <c r="C2839" s="4" t="s">
        <v>838</v>
      </c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>
        <v>2107.5804999999991</v>
      </c>
      <c r="BK2839" s="15"/>
      <c r="BL2839" s="15"/>
      <c r="BM2839" s="15"/>
      <c r="BN2839" s="15"/>
      <c r="BO2839" s="15"/>
    </row>
    <row r="2840" spans="1:67" x14ac:dyDescent="0.25">
      <c r="A2840" s="13" t="s">
        <v>146</v>
      </c>
      <c r="B2840" s="7">
        <v>41525</v>
      </c>
      <c r="C2840" s="4" t="s">
        <v>838</v>
      </c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>
        <v>2302.75</v>
      </c>
      <c r="BL2840" s="15"/>
      <c r="BM2840" s="15"/>
      <c r="BN2840" s="15"/>
      <c r="BO2840" s="15"/>
    </row>
    <row r="2841" spans="1:67" x14ac:dyDescent="0.25">
      <c r="A2841" s="13" t="s">
        <v>146</v>
      </c>
      <c r="B2841" s="7">
        <v>41540</v>
      </c>
      <c r="C2841" s="4" t="s">
        <v>838</v>
      </c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>
        <v>2117.7979999999998</v>
      </c>
      <c r="BM2841" s="15"/>
      <c r="BN2841" s="15"/>
      <c r="BO2841" s="15"/>
    </row>
    <row r="2842" spans="1:67" x14ac:dyDescent="0.25">
      <c r="A2842" s="13" t="s">
        <v>146</v>
      </c>
      <c r="B2842" s="7">
        <v>41554</v>
      </c>
      <c r="C2842" s="4" t="s">
        <v>838</v>
      </c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>
        <v>2377.9629999999993</v>
      </c>
      <c r="BN2842" s="15"/>
      <c r="BO2842" s="15"/>
    </row>
    <row r="2843" spans="1:67" x14ac:dyDescent="0.25">
      <c r="A2843" s="13" t="s">
        <v>146</v>
      </c>
      <c r="B2843" s="7">
        <v>41567</v>
      </c>
      <c r="C2843" s="4" t="s">
        <v>838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>
        <v>2700.148947368421</v>
      </c>
      <c r="BO2843" s="15"/>
    </row>
    <row r="2844" spans="1:67" x14ac:dyDescent="0.25">
      <c r="A2844" s="13" t="s">
        <v>146</v>
      </c>
      <c r="B2844" s="7">
        <v>41577</v>
      </c>
      <c r="C2844" s="4" t="s">
        <v>838</v>
      </c>
      <c r="BA2844" s="15"/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>
        <v>2503.5162500000001</v>
      </c>
    </row>
    <row r="2845" spans="1:67" x14ac:dyDescent="0.25">
      <c r="A2845" s="13" t="s">
        <v>143</v>
      </c>
      <c r="B2845" s="7">
        <v>41369</v>
      </c>
      <c r="C2845" s="4" t="s">
        <v>838</v>
      </c>
      <c r="BA2845" s="15">
        <v>224.51049999999995</v>
      </c>
      <c r="BB2845" s="15"/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</row>
    <row r="2846" spans="1:67" x14ac:dyDescent="0.25">
      <c r="A2846" s="13" t="s">
        <v>143</v>
      </c>
      <c r="B2846" s="7">
        <v>41380</v>
      </c>
      <c r="C2846" s="4" t="s">
        <v>838</v>
      </c>
      <c r="BA2846" s="15"/>
      <c r="BB2846" s="15">
        <v>435.66199999999998</v>
      </c>
      <c r="BC2846" s="15"/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</row>
    <row r="2847" spans="1:67" x14ac:dyDescent="0.25">
      <c r="A2847" s="13" t="s">
        <v>143</v>
      </c>
      <c r="B2847" s="7">
        <v>41390</v>
      </c>
      <c r="C2847" s="4" t="s">
        <v>838</v>
      </c>
      <c r="BA2847" s="15"/>
      <c r="BB2847" s="15"/>
      <c r="BC2847" s="15">
        <v>535.73250000000007</v>
      </c>
      <c r="BD2847" s="15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</row>
    <row r="2848" spans="1:67" x14ac:dyDescent="0.25">
      <c r="A2848" s="13" t="s">
        <v>143</v>
      </c>
      <c r="B2848" s="7">
        <v>41399</v>
      </c>
      <c r="C2848" s="4" t="s">
        <v>838</v>
      </c>
      <c r="BA2848" s="15"/>
      <c r="BB2848" s="15"/>
      <c r="BC2848" s="15"/>
      <c r="BD2848" s="15">
        <v>622.32199999999989</v>
      </c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</row>
    <row r="2849" spans="1:67" x14ac:dyDescent="0.25">
      <c r="A2849" s="13" t="s">
        <v>143</v>
      </c>
      <c r="B2849" s="7">
        <v>41413</v>
      </c>
      <c r="C2849" s="4" t="s">
        <v>838</v>
      </c>
      <c r="BA2849" s="15"/>
      <c r="BB2849" s="15"/>
      <c r="BC2849" s="15"/>
      <c r="BD2849" s="15"/>
      <c r="BE2849" s="15">
        <v>785.46649999999977</v>
      </c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</row>
    <row r="2850" spans="1:67" x14ac:dyDescent="0.25">
      <c r="A2850" s="13" t="s">
        <v>143</v>
      </c>
      <c r="B2850" s="7">
        <v>41426</v>
      </c>
      <c r="C2850" s="4" t="s">
        <v>838</v>
      </c>
      <c r="BA2850" s="15"/>
      <c r="BB2850" s="15"/>
      <c r="BC2850" s="15"/>
      <c r="BD2850" s="15"/>
      <c r="BE2850" s="15"/>
      <c r="BF2850" s="15">
        <v>906.33799999999997</v>
      </c>
      <c r="BG2850" s="15"/>
      <c r="BH2850" s="15"/>
      <c r="BI2850" s="15"/>
      <c r="BJ2850" s="15"/>
      <c r="BK2850" s="15"/>
      <c r="BL2850" s="15"/>
      <c r="BM2850" s="15"/>
      <c r="BN2850" s="15"/>
      <c r="BO2850" s="15"/>
    </row>
    <row r="2851" spans="1:67" x14ac:dyDescent="0.25">
      <c r="A2851" s="13" t="s">
        <v>143</v>
      </c>
      <c r="B2851" s="7">
        <v>41448</v>
      </c>
      <c r="C2851" s="4" t="s">
        <v>838</v>
      </c>
      <c r="BA2851" s="15"/>
      <c r="BB2851" s="15"/>
      <c r="BC2851" s="15"/>
      <c r="BD2851" s="15"/>
      <c r="BE2851" s="15"/>
      <c r="BF2851" s="15"/>
      <c r="BG2851" s="15">
        <v>1017.7850000000001</v>
      </c>
      <c r="BH2851" s="15"/>
      <c r="BI2851" s="15"/>
      <c r="BJ2851" s="15"/>
      <c r="BK2851" s="15"/>
      <c r="BL2851" s="15"/>
      <c r="BM2851" s="15"/>
      <c r="BN2851" s="15"/>
      <c r="BO2851" s="15"/>
    </row>
    <row r="2852" spans="1:67" x14ac:dyDescent="0.25">
      <c r="A2852" s="13" t="s">
        <v>143</v>
      </c>
      <c r="B2852" s="7">
        <v>41471</v>
      </c>
      <c r="C2852" s="4" t="s">
        <v>838</v>
      </c>
      <c r="BA2852" s="15"/>
      <c r="BB2852" s="15"/>
      <c r="BC2852" s="15"/>
      <c r="BD2852" s="15"/>
      <c r="BE2852" s="15"/>
      <c r="BF2852" s="15"/>
      <c r="BG2852" s="15"/>
      <c r="BH2852" s="15">
        <v>1152.1680000000001</v>
      </c>
      <c r="BI2852" s="15"/>
      <c r="BJ2852" s="15"/>
      <c r="BK2852" s="15"/>
      <c r="BL2852" s="15"/>
      <c r="BM2852" s="15"/>
      <c r="BN2852" s="15"/>
      <c r="BO2852" s="15"/>
    </row>
    <row r="2853" spans="1:67" x14ac:dyDescent="0.25">
      <c r="A2853" s="13" t="s">
        <v>143</v>
      </c>
      <c r="B2853" s="7">
        <v>41490</v>
      </c>
      <c r="C2853" s="4" t="s">
        <v>838</v>
      </c>
      <c r="BA2853" s="15"/>
      <c r="BB2853" s="15"/>
      <c r="BC2853" s="15"/>
      <c r="BD2853" s="15"/>
      <c r="BE2853" s="15"/>
      <c r="BF2853" s="15"/>
      <c r="BG2853" s="15"/>
      <c r="BH2853" s="15"/>
      <c r="BI2853" s="15">
        <v>1334.009</v>
      </c>
      <c r="BJ2853" s="15"/>
      <c r="BK2853" s="15"/>
      <c r="BL2853" s="15"/>
      <c r="BM2853" s="15"/>
      <c r="BN2853" s="15"/>
      <c r="BO2853" s="15"/>
    </row>
    <row r="2854" spans="1:67" x14ac:dyDescent="0.25">
      <c r="A2854" s="13" t="s">
        <v>143</v>
      </c>
      <c r="B2854" s="7">
        <v>41507</v>
      </c>
      <c r="C2854" s="4" t="s">
        <v>838</v>
      </c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>
        <v>1986.7394999999997</v>
      </c>
      <c r="BK2854" s="15"/>
      <c r="BL2854" s="15"/>
      <c r="BM2854" s="15"/>
      <c r="BN2854" s="15"/>
      <c r="BO2854" s="15"/>
    </row>
    <row r="2855" spans="1:67" x14ac:dyDescent="0.25">
      <c r="A2855" s="13" t="s">
        <v>143</v>
      </c>
      <c r="B2855" s="7">
        <v>41525</v>
      </c>
      <c r="C2855" s="4" t="s">
        <v>838</v>
      </c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>
        <v>2317.4205000000002</v>
      </c>
      <c r="BL2855" s="15"/>
      <c r="BM2855" s="15"/>
      <c r="BN2855" s="15"/>
      <c r="BO2855" s="15"/>
    </row>
    <row r="2856" spans="1:67" x14ac:dyDescent="0.25">
      <c r="A2856" s="13" t="s">
        <v>143</v>
      </c>
      <c r="B2856" s="7">
        <v>41540</v>
      </c>
      <c r="C2856" s="4" t="s">
        <v>838</v>
      </c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>
        <v>2219.1189999999997</v>
      </c>
      <c r="BM2856" s="15"/>
      <c r="BN2856" s="15"/>
      <c r="BO2856" s="15"/>
    </row>
    <row r="2857" spans="1:67" x14ac:dyDescent="0.25">
      <c r="A2857" s="13" t="s">
        <v>143</v>
      </c>
      <c r="B2857" s="7">
        <v>41554</v>
      </c>
      <c r="C2857" s="4" t="s">
        <v>838</v>
      </c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>
        <v>2375.8584999999998</v>
      </c>
      <c r="BN2857" s="15"/>
      <c r="BO2857" s="15"/>
    </row>
    <row r="2858" spans="1:67" x14ac:dyDescent="0.25">
      <c r="A2858" s="13" t="s">
        <v>143</v>
      </c>
      <c r="B2858" s="7">
        <v>41567</v>
      </c>
      <c r="C2858" s="4" t="s">
        <v>838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>
        <v>2432.9544999999994</v>
      </c>
      <c r="BO2858" s="15"/>
    </row>
    <row r="2859" spans="1:67" x14ac:dyDescent="0.25">
      <c r="A2859" s="13" t="s">
        <v>143</v>
      </c>
      <c r="B2859" s="7">
        <v>41577</v>
      </c>
      <c r="C2859" s="4" t="s">
        <v>838</v>
      </c>
      <c r="BA2859" s="15"/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>
        <v>2149.25875</v>
      </c>
    </row>
    <row r="2860" spans="1:67" x14ac:dyDescent="0.25">
      <c r="A2860" s="13" t="s">
        <v>144</v>
      </c>
      <c r="B2860" s="7">
        <v>41369</v>
      </c>
      <c r="C2860" s="4" t="s">
        <v>838</v>
      </c>
      <c r="BA2860" s="15">
        <v>226.61499999999995</v>
      </c>
      <c r="BB2860" s="15"/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</row>
    <row r="2861" spans="1:67" x14ac:dyDescent="0.25">
      <c r="A2861" s="13" t="s">
        <v>144</v>
      </c>
      <c r="B2861" s="7">
        <v>41380</v>
      </c>
      <c r="C2861" s="4" t="s">
        <v>838</v>
      </c>
      <c r="BA2861" s="15"/>
      <c r="BB2861" s="15">
        <v>413.06149999999997</v>
      </c>
      <c r="BC2861" s="15"/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</row>
    <row r="2862" spans="1:67" x14ac:dyDescent="0.25">
      <c r="A2862" s="13" t="s">
        <v>144</v>
      </c>
      <c r="B2862" s="7">
        <v>41390</v>
      </c>
      <c r="C2862" s="4" t="s">
        <v>838</v>
      </c>
      <c r="BA2862" s="15"/>
      <c r="BB2862" s="15"/>
      <c r="BC2862" s="15">
        <v>490.745</v>
      </c>
      <c r="BD2862" s="15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</row>
    <row r="2863" spans="1:67" x14ac:dyDescent="0.25">
      <c r="A2863" s="13" t="s">
        <v>144</v>
      </c>
      <c r="B2863" s="7">
        <v>41399</v>
      </c>
      <c r="C2863" s="4" t="s">
        <v>838</v>
      </c>
      <c r="BA2863" s="15"/>
      <c r="BB2863" s="15"/>
      <c r="BC2863" s="15"/>
      <c r="BD2863" s="15">
        <v>621.46800000000007</v>
      </c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</row>
    <row r="2864" spans="1:67" x14ac:dyDescent="0.25">
      <c r="A2864" s="13" t="s">
        <v>144</v>
      </c>
      <c r="B2864" s="7">
        <v>41413</v>
      </c>
      <c r="C2864" s="4" t="s">
        <v>838</v>
      </c>
      <c r="BA2864" s="15"/>
      <c r="BB2864" s="15"/>
      <c r="BC2864" s="15"/>
      <c r="BD2864" s="15"/>
      <c r="BE2864" s="15">
        <v>762.01199999999994</v>
      </c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</row>
    <row r="2865" spans="1:67" x14ac:dyDescent="0.25">
      <c r="A2865" s="13" t="s">
        <v>144</v>
      </c>
      <c r="B2865" s="7">
        <v>41426</v>
      </c>
      <c r="C2865" s="4" t="s">
        <v>838</v>
      </c>
      <c r="BA2865" s="15"/>
      <c r="BB2865" s="15"/>
      <c r="BC2865" s="15"/>
      <c r="BD2865" s="15"/>
      <c r="BE2865" s="15"/>
      <c r="BF2865" s="15">
        <v>807.51799999999992</v>
      </c>
      <c r="BG2865" s="15"/>
      <c r="BH2865" s="15"/>
      <c r="BI2865" s="15"/>
      <c r="BJ2865" s="15"/>
      <c r="BK2865" s="15"/>
      <c r="BL2865" s="15"/>
      <c r="BM2865" s="15"/>
      <c r="BN2865" s="15"/>
      <c r="BO2865" s="15"/>
    </row>
    <row r="2866" spans="1:67" x14ac:dyDescent="0.25">
      <c r="A2866" s="13" t="s">
        <v>144</v>
      </c>
      <c r="B2866" s="7">
        <v>41448</v>
      </c>
      <c r="C2866" s="4" t="s">
        <v>838</v>
      </c>
      <c r="BA2866" s="15"/>
      <c r="BB2866" s="15"/>
      <c r="BC2866" s="15"/>
      <c r="BD2866" s="15"/>
      <c r="BE2866" s="15"/>
      <c r="BF2866" s="15"/>
      <c r="BG2866" s="15">
        <v>906.1244999999999</v>
      </c>
      <c r="BH2866" s="15"/>
      <c r="BI2866" s="15"/>
      <c r="BJ2866" s="15"/>
      <c r="BK2866" s="15"/>
      <c r="BL2866" s="15"/>
      <c r="BM2866" s="15"/>
      <c r="BN2866" s="15"/>
      <c r="BO2866" s="15"/>
    </row>
    <row r="2867" spans="1:67" x14ac:dyDescent="0.25">
      <c r="A2867" s="13" t="s">
        <v>144</v>
      </c>
      <c r="B2867" s="7">
        <v>41471</v>
      </c>
      <c r="C2867" s="4" t="s">
        <v>838</v>
      </c>
      <c r="BA2867" s="15"/>
      <c r="BB2867" s="15"/>
      <c r="BC2867" s="15"/>
      <c r="BD2867" s="15"/>
      <c r="BE2867" s="15"/>
      <c r="BF2867" s="15"/>
      <c r="BG2867" s="15"/>
      <c r="BH2867" s="15">
        <v>1029.1309999999999</v>
      </c>
      <c r="BI2867" s="15"/>
      <c r="BJ2867" s="15"/>
      <c r="BK2867" s="15"/>
      <c r="BL2867" s="15"/>
      <c r="BM2867" s="15"/>
      <c r="BN2867" s="15"/>
      <c r="BO2867" s="15"/>
    </row>
    <row r="2868" spans="1:67" x14ac:dyDescent="0.25">
      <c r="A2868" s="13" t="s">
        <v>144</v>
      </c>
      <c r="B2868" s="7">
        <v>41490</v>
      </c>
      <c r="C2868" s="4" t="s">
        <v>838</v>
      </c>
      <c r="BA2868" s="15"/>
      <c r="BB2868" s="15"/>
      <c r="BC2868" s="15"/>
      <c r="BD2868" s="15"/>
      <c r="BE2868" s="15"/>
      <c r="BF2868" s="15"/>
      <c r="BG2868" s="15"/>
      <c r="BH2868" s="15"/>
      <c r="BI2868" s="15">
        <v>1306.5894999999998</v>
      </c>
      <c r="BJ2868" s="15"/>
      <c r="BK2868" s="15"/>
      <c r="BL2868" s="15"/>
      <c r="BM2868" s="15"/>
      <c r="BN2868" s="15"/>
      <c r="BO2868" s="15"/>
    </row>
    <row r="2869" spans="1:67" x14ac:dyDescent="0.25">
      <c r="A2869" s="13" t="s">
        <v>144</v>
      </c>
      <c r="B2869" s="7">
        <v>41507</v>
      </c>
      <c r="C2869" s="4" t="s">
        <v>838</v>
      </c>
      <c r="BA2869" s="15"/>
      <c r="BB2869" s="15"/>
      <c r="BC2869" s="15"/>
      <c r="BD2869" s="15"/>
      <c r="BE2869" s="15"/>
      <c r="BF2869" s="15"/>
      <c r="BG2869" s="15"/>
      <c r="BH2869" s="15"/>
      <c r="BI2869" s="15"/>
      <c r="BJ2869" s="15">
        <v>2021.5399999999997</v>
      </c>
      <c r="BK2869" s="15"/>
      <c r="BL2869" s="15"/>
      <c r="BM2869" s="15"/>
      <c r="BN2869" s="15"/>
      <c r="BO2869" s="15"/>
    </row>
    <row r="2870" spans="1:67" x14ac:dyDescent="0.25">
      <c r="A2870" s="13" t="s">
        <v>144</v>
      </c>
      <c r="B2870" s="7">
        <v>41525</v>
      </c>
      <c r="C2870" s="4" t="s">
        <v>838</v>
      </c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>
        <v>2356.4605000000001</v>
      </c>
      <c r="BL2870" s="15"/>
      <c r="BM2870" s="15"/>
      <c r="BN2870" s="15"/>
      <c r="BO2870" s="15"/>
    </row>
    <row r="2871" spans="1:67" x14ac:dyDescent="0.25">
      <c r="A2871" s="13" t="s">
        <v>144</v>
      </c>
      <c r="B2871" s="7">
        <v>41540</v>
      </c>
      <c r="C2871" s="4" t="s">
        <v>838</v>
      </c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>
        <v>2301.1945000000005</v>
      </c>
      <c r="BM2871" s="15"/>
      <c r="BN2871" s="15"/>
      <c r="BO2871" s="15"/>
    </row>
    <row r="2872" spans="1:67" x14ac:dyDescent="0.25">
      <c r="A2872" s="13" t="s">
        <v>144</v>
      </c>
      <c r="B2872" s="7">
        <v>41554</v>
      </c>
      <c r="C2872" s="4" t="s">
        <v>838</v>
      </c>
      <c r="BA2872" s="15"/>
      <c r="BB2872" s="15"/>
      <c r="BC2872" s="15"/>
      <c r="BD2872" s="15"/>
      <c r="BE2872" s="15"/>
      <c r="BF2872" s="15"/>
      <c r="BG2872" s="15"/>
      <c r="BH2872" s="15"/>
      <c r="BI2872" s="15"/>
      <c r="BJ2872" s="15"/>
      <c r="BK2872" s="15"/>
      <c r="BL2872" s="15"/>
      <c r="BM2872" s="15">
        <v>2478.4910000000004</v>
      </c>
      <c r="BN2872" s="15"/>
      <c r="BO2872" s="15"/>
    </row>
    <row r="2873" spans="1:67" x14ac:dyDescent="0.25">
      <c r="A2873" s="13" t="s">
        <v>144</v>
      </c>
      <c r="B2873" s="7">
        <v>41567</v>
      </c>
      <c r="C2873" s="4" t="s">
        <v>838</v>
      </c>
      <c r="BA2873" s="15"/>
      <c r="BB2873" s="15"/>
      <c r="BC2873" s="15"/>
      <c r="BD2873" s="15"/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>
        <v>2406.0839999999998</v>
      </c>
      <c r="BO2873" s="15"/>
    </row>
    <row r="2874" spans="1:67" x14ac:dyDescent="0.25">
      <c r="A2874" s="13" t="s">
        <v>144</v>
      </c>
      <c r="B2874" s="7">
        <v>41577</v>
      </c>
      <c r="C2874" s="4" t="s">
        <v>838</v>
      </c>
      <c r="BA2874" s="15"/>
      <c r="BB2874" s="15"/>
      <c r="BC2874" s="15"/>
      <c r="BD2874" s="15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>
        <v>2193.1025</v>
      </c>
    </row>
    <row r="2875" spans="1:67" ht="30" x14ac:dyDescent="0.25">
      <c r="A2875" s="10" t="s">
        <v>739</v>
      </c>
      <c r="B2875" s="6">
        <v>42027</v>
      </c>
      <c r="C2875" s="11" t="s">
        <v>838</v>
      </c>
      <c r="AN2875" t="s">
        <v>935</v>
      </c>
      <c r="AO2875">
        <v>254</v>
      </c>
      <c r="AP2875">
        <v>273</v>
      </c>
    </row>
    <row r="2876" spans="1:67" ht="30" x14ac:dyDescent="0.25">
      <c r="A2876" s="10" t="s">
        <v>742</v>
      </c>
      <c r="B2876" s="6">
        <v>42027</v>
      </c>
      <c r="C2876" s="11" t="s">
        <v>838</v>
      </c>
      <c r="AN2876" t="s">
        <v>935</v>
      </c>
      <c r="AO2876">
        <v>237</v>
      </c>
      <c r="AP2876">
        <v>256</v>
      </c>
    </row>
    <row r="2877" spans="1:67" ht="30" x14ac:dyDescent="0.25">
      <c r="A2877" s="10" t="s">
        <v>744</v>
      </c>
      <c r="B2877" s="6">
        <v>42027</v>
      </c>
      <c r="C2877" s="11" t="s">
        <v>838</v>
      </c>
      <c r="AN2877" t="s">
        <v>935</v>
      </c>
      <c r="AO2877">
        <v>222</v>
      </c>
      <c r="AP2877">
        <v>241</v>
      </c>
    </row>
    <row r="2878" spans="1:67" ht="30" x14ac:dyDescent="0.25">
      <c r="A2878" s="10" t="s">
        <v>746</v>
      </c>
      <c r="B2878" s="6">
        <v>42027</v>
      </c>
      <c r="C2878" s="11" t="s">
        <v>838</v>
      </c>
      <c r="AN2878" t="s">
        <v>935</v>
      </c>
      <c r="AO2878">
        <v>195</v>
      </c>
      <c r="AP2878">
        <v>214</v>
      </c>
    </row>
    <row r="2879" spans="1:67" ht="30" x14ac:dyDescent="0.25">
      <c r="A2879" s="10" t="s">
        <v>834</v>
      </c>
      <c r="B2879" s="6">
        <v>42027</v>
      </c>
      <c r="C2879" s="11" t="s">
        <v>838</v>
      </c>
      <c r="AN2879" t="s">
        <v>935</v>
      </c>
      <c r="AO2879">
        <v>254</v>
      </c>
      <c r="AP2879">
        <v>273</v>
      </c>
    </row>
    <row r="2880" spans="1:67" ht="30" x14ac:dyDescent="0.25">
      <c r="A2880" s="10" t="s">
        <v>835</v>
      </c>
      <c r="B2880" s="6">
        <v>42027</v>
      </c>
      <c r="C2880" s="11" t="s">
        <v>838</v>
      </c>
      <c r="AN2880" t="s">
        <v>935</v>
      </c>
      <c r="AO2880">
        <v>237</v>
      </c>
      <c r="AP2880">
        <v>256</v>
      </c>
    </row>
    <row r="2881" spans="1:51" ht="30" x14ac:dyDescent="0.25">
      <c r="A2881" s="10" t="s">
        <v>836</v>
      </c>
      <c r="B2881" s="6">
        <v>42027</v>
      </c>
      <c r="C2881" s="11" t="s">
        <v>838</v>
      </c>
      <c r="AN2881" t="s">
        <v>935</v>
      </c>
      <c r="AO2881">
        <v>222</v>
      </c>
      <c r="AP2881">
        <v>241</v>
      </c>
    </row>
    <row r="2882" spans="1:51" ht="30" x14ac:dyDescent="0.25">
      <c r="A2882" s="10" t="s">
        <v>837</v>
      </c>
      <c r="B2882" s="6">
        <v>42027</v>
      </c>
      <c r="C2882" s="11" t="s">
        <v>838</v>
      </c>
      <c r="AN2882" t="s">
        <v>935</v>
      </c>
      <c r="AO2882">
        <v>195</v>
      </c>
      <c r="AP2882">
        <v>214</v>
      </c>
    </row>
    <row r="2883" spans="1:51" x14ac:dyDescent="0.25">
      <c r="A2883" s="3" t="s">
        <v>739</v>
      </c>
      <c r="B2883" s="7">
        <v>41709</v>
      </c>
      <c r="C2883" t="s">
        <v>838</v>
      </c>
      <c r="AB2883">
        <v>2.65</v>
      </c>
      <c r="AH2883">
        <v>1.1000000000000001</v>
      </c>
      <c r="AR2883">
        <v>12</v>
      </c>
    </row>
    <row r="2884" spans="1:51" x14ac:dyDescent="0.25">
      <c r="A2884" s="3" t="s">
        <v>739</v>
      </c>
      <c r="B2884" s="7">
        <v>41710</v>
      </c>
      <c r="C2884" t="s">
        <v>838</v>
      </c>
    </row>
    <row r="2885" spans="1:51" x14ac:dyDescent="0.25">
      <c r="A2885" s="3" t="s">
        <v>739</v>
      </c>
      <c r="B2885" s="7">
        <v>41722</v>
      </c>
      <c r="C2885" t="s">
        <v>838</v>
      </c>
      <c r="AB2885">
        <v>5</v>
      </c>
      <c r="AC2885">
        <v>4.0647829000000003E-2</v>
      </c>
      <c r="AH2885">
        <v>3.9</v>
      </c>
      <c r="AR2885">
        <v>21.75</v>
      </c>
    </row>
    <row r="2886" spans="1:51" x14ac:dyDescent="0.25">
      <c r="A2886" s="3" t="s">
        <v>739</v>
      </c>
      <c r="B2886" s="7">
        <v>41731</v>
      </c>
      <c r="C2886" t="s">
        <v>838</v>
      </c>
      <c r="AB2886">
        <v>6.95</v>
      </c>
      <c r="AC2886">
        <v>0.27410668700000002</v>
      </c>
      <c r="AH2886">
        <v>5</v>
      </c>
      <c r="AR2886">
        <v>25.5</v>
      </c>
    </row>
    <row r="2887" spans="1:51" x14ac:dyDescent="0.25">
      <c r="A2887" s="3" t="s">
        <v>739</v>
      </c>
      <c r="B2887" s="7">
        <v>41738</v>
      </c>
      <c r="C2887" t="s">
        <v>838</v>
      </c>
      <c r="AB2887">
        <v>7.95</v>
      </c>
      <c r="AC2887">
        <v>0.43350789000000001</v>
      </c>
      <c r="AH2887">
        <v>6.15</v>
      </c>
      <c r="AR2887">
        <v>28</v>
      </c>
    </row>
    <row r="2888" spans="1:51" x14ac:dyDescent="0.25">
      <c r="A2888" s="3" t="s">
        <v>739</v>
      </c>
      <c r="B2888" s="7">
        <v>41745</v>
      </c>
      <c r="C2888" t="s">
        <v>838</v>
      </c>
      <c r="AB2888">
        <v>8.4</v>
      </c>
      <c r="AH2888">
        <v>6.95</v>
      </c>
      <c r="AR2888">
        <v>29</v>
      </c>
    </row>
    <row r="2889" spans="1:51" x14ac:dyDescent="0.25">
      <c r="A2889" s="3" t="s">
        <v>739</v>
      </c>
      <c r="B2889" s="7">
        <v>41760</v>
      </c>
      <c r="C2889" t="s">
        <v>838</v>
      </c>
      <c r="AB2889">
        <v>9.8666666670000005</v>
      </c>
      <c r="AH2889">
        <v>8.3333333330000006</v>
      </c>
      <c r="AR2889">
        <v>29</v>
      </c>
    </row>
    <row r="2890" spans="1:51" x14ac:dyDescent="0.25">
      <c r="A2890" s="3" t="s">
        <v>739</v>
      </c>
      <c r="B2890" s="7">
        <v>41768</v>
      </c>
      <c r="C2890" t="s">
        <v>838</v>
      </c>
      <c r="AB2890">
        <v>10.26315789</v>
      </c>
      <c r="AC2890">
        <v>0.87729711899999996</v>
      </c>
      <c r="AH2890">
        <v>9</v>
      </c>
      <c r="AR2890">
        <v>29</v>
      </c>
    </row>
    <row r="2891" spans="1:51" x14ac:dyDescent="0.25">
      <c r="A2891" s="3" t="s">
        <v>739</v>
      </c>
      <c r="B2891" s="7">
        <v>41788</v>
      </c>
      <c r="C2891" t="s">
        <v>838</v>
      </c>
      <c r="AB2891">
        <v>11.57894737</v>
      </c>
      <c r="AG2891">
        <v>7.1052631579999996</v>
      </c>
      <c r="AH2891">
        <v>10.42105263</v>
      </c>
      <c r="AR2891">
        <v>30.75</v>
      </c>
    </row>
    <row r="2892" spans="1:51" x14ac:dyDescent="0.25">
      <c r="A2892" s="3" t="s">
        <v>739</v>
      </c>
      <c r="B2892" s="7">
        <v>41806</v>
      </c>
      <c r="C2892" t="s">
        <v>838</v>
      </c>
      <c r="AB2892">
        <v>12.10526316</v>
      </c>
      <c r="AG2892">
        <v>8.9473684210000002</v>
      </c>
      <c r="AH2892">
        <v>11.05263158</v>
      </c>
      <c r="AR2892">
        <v>31</v>
      </c>
    </row>
    <row r="2893" spans="1:51" x14ac:dyDescent="0.25">
      <c r="A2893" s="3" t="s">
        <v>739</v>
      </c>
      <c r="B2893" s="7">
        <v>41808</v>
      </c>
      <c r="C2893" t="s">
        <v>838</v>
      </c>
    </row>
    <row r="2894" spans="1:51" x14ac:dyDescent="0.25">
      <c r="A2894" s="3" t="s">
        <v>739</v>
      </c>
      <c r="B2894" s="7">
        <v>41835</v>
      </c>
      <c r="C2894" t="s">
        <v>838</v>
      </c>
      <c r="AB2894">
        <v>13.15789474</v>
      </c>
      <c r="AC2894">
        <v>0.97499866999999996</v>
      </c>
      <c r="AG2894">
        <v>9.7368421049999991</v>
      </c>
      <c r="AH2894">
        <v>11.78947368</v>
      </c>
      <c r="AR2894">
        <v>31.5</v>
      </c>
    </row>
    <row r="2895" spans="1:51" x14ac:dyDescent="0.25">
      <c r="A2895" s="3" t="s">
        <v>739</v>
      </c>
      <c r="B2895" s="7">
        <v>41844</v>
      </c>
      <c r="C2895" t="s">
        <v>838</v>
      </c>
      <c r="R2895">
        <v>422.78787879999999</v>
      </c>
      <c r="AF2895">
        <v>107.1242079</v>
      </c>
      <c r="AI2895">
        <v>2.546131827</v>
      </c>
      <c r="AL2895">
        <v>177.45851669999999</v>
      </c>
      <c r="AX2895">
        <v>138.20515420000001</v>
      </c>
      <c r="AY2895">
        <v>632.34522530000004</v>
      </c>
    </row>
    <row r="2896" spans="1:51" x14ac:dyDescent="0.25">
      <c r="A2896" s="3" t="s">
        <v>739</v>
      </c>
      <c r="B2896" s="7">
        <v>41855</v>
      </c>
      <c r="C2896" t="s">
        <v>838</v>
      </c>
      <c r="AB2896">
        <v>14.05263158</v>
      </c>
      <c r="AC2896">
        <v>0.97093468900000002</v>
      </c>
      <c r="AG2896">
        <v>10.73684211</v>
      </c>
      <c r="AH2896">
        <v>12.84210526</v>
      </c>
      <c r="AR2896">
        <v>32</v>
      </c>
    </row>
    <row r="2897" spans="1:51" x14ac:dyDescent="0.25">
      <c r="A2897" s="3" t="s">
        <v>739</v>
      </c>
      <c r="B2897" s="7">
        <v>41870</v>
      </c>
      <c r="C2897" t="s">
        <v>838</v>
      </c>
    </row>
    <row r="2898" spans="1:51" x14ac:dyDescent="0.25">
      <c r="A2898" s="3" t="s">
        <v>739</v>
      </c>
      <c r="B2898" s="7">
        <v>41883</v>
      </c>
      <c r="C2898" t="s">
        <v>838</v>
      </c>
      <c r="AB2898">
        <v>15.10526316</v>
      </c>
      <c r="AC2898">
        <v>0.84814499499999996</v>
      </c>
      <c r="AG2898">
        <v>11.57894737</v>
      </c>
      <c r="AH2898">
        <v>13.94736842</v>
      </c>
      <c r="AR2898">
        <v>32</v>
      </c>
    </row>
    <row r="2899" spans="1:51" x14ac:dyDescent="0.25">
      <c r="A2899" s="3" t="s">
        <v>739</v>
      </c>
      <c r="B2899" s="7">
        <v>41891</v>
      </c>
      <c r="C2899" t="s">
        <v>838</v>
      </c>
    </row>
    <row r="2900" spans="1:51" x14ac:dyDescent="0.25">
      <c r="A2900" s="3" t="s">
        <v>739</v>
      </c>
      <c r="B2900" s="7">
        <v>41908</v>
      </c>
      <c r="C2900" t="s">
        <v>838</v>
      </c>
      <c r="AB2900">
        <v>16.631578950000002</v>
      </c>
      <c r="AC2900">
        <v>0.76399977200000002</v>
      </c>
      <c r="AG2900">
        <v>12.78947368</v>
      </c>
      <c r="AH2900">
        <v>15.52631579</v>
      </c>
      <c r="AR2900">
        <v>33</v>
      </c>
    </row>
    <row r="2901" spans="1:51" x14ac:dyDescent="0.25">
      <c r="A2901" s="3" t="s">
        <v>739</v>
      </c>
      <c r="B2901" s="7">
        <v>41912</v>
      </c>
      <c r="C2901" t="s">
        <v>838</v>
      </c>
    </row>
    <row r="2902" spans="1:51" x14ac:dyDescent="0.25">
      <c r="A2902" s="3" t="s">
        <v>739</v>
      </c>
      <c r="B2902" s="7">
        <v>41925</v>
      </c>
      <c r="C2902" t="s">
        <v>838</v>
      </c>
      <c r="AB2902">
        <v>17.578947370000002</v>
      </c>
      <c r="AC2902">
        <v>0.72571161299999998</v>
      </c>
      <c r="AG2902">
        <v>13.21052632</v>
      </c>
      <c r="AH2902">
        <v>16.10526316</v>
      </c>
      <c r="AR2902">
        <v>34.5</v>
      </c>
    </row>
    <row r="2903" spans="1:51" x14ac:dyDescent="0.25">
      <c r="A2903" s="3" t="s">
        <v>739</v>
      </c>
      <c r="B2903" s="7">
        <v>41947</v>
      </c>
      <c r="C2903" t="s">
        <v>838</v>
      </c>
      <c r="AB2903">
        <v>18</v>
      </c>
      <c r="AG2903">
        <v>13.26315789</v>
      </c>
      <c r="AH2903">
        <v>18</v>
      </c>
      <c r="AR2903">
        <v>46</v>
      </c>
    </row>
    <row r="2904" spans="1:51" x14ac:dyDescent="0.25">
      <c r="A2904" s="3" t="s">
        <v>739</v>
      </c>
      <c r="B2904" s="7">
        <v>41964</v>
      </c>
      <c r="C2904" t="s">
        <v>838</v>
      </c>
      <c r="R2904">
        <v>1762.8771369999999</v>
      </c>
      <c r="S2904">
        <v>231.7944277</v>
      </c>
      <c r="AF2904">
        <v>132.79449320000001</v>
      </c>
      <c r="AI2904">
        <v>2.8576690839999999</v>
      </c>
      <c r="AL2904">
        <v>255.8731272</v>
      </c>
      <c r="AU2904">
        <v>231.7944277</v>
      </c>
      <c r="AX2904">
        <v>1142.4150890000001</v>
      </c>
      <c r="AY2904">
        <v>441.47734439999999</v>
      </c>
    </row>
    <row r="2905" spans="1:51" x14ac:dyDescent="0.25">
      <c r="A2905" s="3" t="s">
        <v>739</v>
      </c>
      <c r="B2905" s="7">
        <v>41969</v>
      </c>
      <c r="C2905" t="s">
        <v>838</v>
      </c>
      <c r="AB2905">
        <v>18</v>
      </c>
      <c r="AC2905">
        <v>0.76489160499999997</v>
      </c>
      <c r="AG2905">
        <v>13.57894737</v>
      </c>
      <c r="AH2905">
        <v>18</v>
      </c>
      <c r="AR2905">
        <v>70.424999999999997</v>
      </c>
    </row>
    <row r="2906" spans="1:51" x14ac:dyDescent="0.25">
      <c r="A2906" s="3" t="s">
        <v>739</v>
      </c>
      <c r="B2906" s="7">
        <v>41971</v>
      </c>
      <c r="C2906" t="s">
        <v>838</v>
      </c>
    </row>
    <row r="2907" spans="1:51" x14ac:dyDescent="0.25">
      <c r="A2907" s="3" t="s">
        <v>739</v>
      </c>
      <c r="B2907" s="7">
        <v>41984</v>
      </c>
      <c r="C2907" t="s">
        <v>838</v>
      </c>
      <c r="AB2907">
        <v>18</v>
      </c>
      <c r="AG2907">
        <v>13.73684211</v>
      </c>
      <c r="AH2907">
        <v>18</v>
      </c>
      <c r="AR2907">
        <v>81</v>
      </c>
    </row>
    <row r="2908" spans="1:51" x14ac:dyDescent="0.25">
      <c r="A2908" s="3" t="s">
        <v>739</v>
      </c>
      <c r="B2908" s="7">
        <v>41996</v>
      </c>
      <c r="C2908" t="s">
        <v>838</v>
      </c>
      <c r="AB2908">
        <v>18</v>
      </c>
      <c r="AG2908">
        <v>14</v>
      </c>
      <c r="AH2908">
        <v>18</v>
      </c>
      <c r="AR2908">
        <v>82</v>
      </c>
    </row>
    <row r="2909" spans="1:51" x14ac:dyDescent="0.25">
      <c r="A2909" s="3" t="s">
        <v>739</v>
      </c>
      <c r="B2909" s="7">
        <v>42016</v>
      </c>
      <c r="C2909" t="s">
        <v>838</v>
      </c>
      <c r="AB2909">
        <v>18</v>
      </c>
      <c r="AG2909">
        <v>18</v>
      </c>
      <c r="AH2909">
        <v>18</v>
      </c>
      <c r="AR2909">
        <v>87</v>
      </c>
    </row>
    <row r="2910" spans="1:51" x14ac:dyDescent="0.25">
      <c r="A2910" s="3" t="s">
        <v>739</v>
      </c>
      <c r="B2910" s="7">
        <v>42024</v>
      </c>
      <c r="C2910" t="s">
        <v>838</v>
      </c>
      <c r="AB2910">
        <v>18</v>
      </c>
      <c r="AG2910">
        <v>18</v>
      </c>
      <c r="AH2910">
        <v>18</v>
      </c>
      <c r="AR2910">
        <v>92</v>
      </c>
    </row>
    <row r="2911" spans="1:51" x14ac:dyDescent="0.25">
      <c r="A2911" s="3" t="s">
        <v>739</v>
      </c>
      <c r="B2911" s="7">
        <v>42027</v>
      </c>
      <c r="C2911" t="s">
        <v>838</v>
      </c>
      <c r="R2911">
        <v>2958.3922980000002</v>
      </c>
      <c r="S2911">
        <v>1583.3104679999999</v>
      </c>
      <c r="W2911">
        <v>4.4856469000000003E-2</v>
      </c>
      <c r="Y2911">
        <v>27974.36535</v>
      </c>
      <c r="AA2911">
        <v>1081.9903839999999</v>
      </c>
      <c r="AN2911" t="s">
        <v>935</v>
      </c>
      <c r="AU2911">
        <v>501.32008389999999</v>
      </c>
      <c r="AX2911">
        <v>1038.995404</v>
      </c>
      <c r="AY2911">
        <v>587.61266279999995</v>
      </c>
    </row>
    <row r="2912" spans="1:51" x14ac:dyDescent="0.25">
      <c r="A2912" s="3" t="s">
        <v>742</v>
      </c>
      <c r="B2912" s="7">
        <v>41722</v>
      </c>
      <c r="C2912" t="s">
        <v>838</v>
      </c>
      <c r="AB2912">
        <v>2</v>
      </c>
      <c r="AH2912">
        <v>1</v>
      </c>
      <c r="AR2912">
        <v>12</v>
      </c>
    </row>
    <row r="2913" spans="1:51" x14ac:dyDescent="0.25">
      <c r="A2913" s="3" t="s">
        <v>742</v>
      </c>
      <c r="B2913" s="7">
        <v>41731</v>
      </c>
      <c r="C2913" t="s">
        <v>838</v>
      </c>
      <c r="AB2913">
        <v>3.9</v>
      </c>
      <c r="AC2913">
        <v>0.1093551</v>
      </c>
      <c r="AH2913">
        <v>2</v>
      </c>
      <c r="AR2913">
        <v>13</v>
      </c>
    </row>
    <row r="2914" spans="1:51" x14ac:dyDescent="0.25">
      <c r="A2914" s="3" t="s">
        <v>742</v>
      </c>
      <c r="B2914" s="7">
        <v>41738</v>
      </c>
      <c r="C2914" t="s">
        <v>838</v>
      </c>
      <c r="AB2914">
        <v>5</v>
      </c>
      <c r="AC2914">
        <v>0.19215576400000001</v>
      </c>
      <c r="AH2914">
        <v>3.55</v>
      </c>
      <c r="AR2914">
        <v>22</v>
      </c>
    </row>
    <row r="2915" spans="1:51" x14ac:dyDescent="0.25">
      <c r="A2915" s="3" t="s">
        <v>742</v>
      </c>
      <c r="B2915" s="7">
        <v>41745</v>
      </c>
      <c r="C2915" t="s">
        <v>838</v>
      </c>
      <c r="AB2915">
        <v>6</v>
      </c>
      <c r="AH2915">
        <v>4.2</v>
      </c>
      <c r="AR2915">
        <v>23.5</v>
      </c>
    </row>
    <row r="2916" spans="1:51" x14ac:dyDescent="0.25">
      <c r="A2916" s="3" t="s">
        <v>742</v>
      </c>
      <c r="B2916" s="7">
        <v>41760</v>
      </c>
      <c r="C2916" t="s">
        <v>838</v>
      </c>
      <c r="AB2916">
        <v>7.2</v>
      </c>
      <c r="AH2916">
        <v>6</v>
      </c>
      <c r="AR2916">
        <v>27.666666670000001</v>
      </c>
    </row>
    <row r="2917" spans="1:51" x14ac:dyDescent="0.25">
      <c r="A2917" s="3" t="s">
        <v>742</v>
      </c>
      <c r="B2917" s="7">
        <v>41768</v>
      </c>
      <c r="C2917" t="s">
        <v>838</v>
      </c>
      <c r="AB2917">
        <v>8.1111111109999996</v>
      </c>
      <c r="AC2917">
        <v>0.63679950299999999</v>
      </c>
      <c r="AH2917">
        <v>6.8333333329999997</v>
      </c>
      <c r="AR2917">
        <v>28.75</v>
      </c>
    </row>
    <row r="2918" spans="1:51" x14ac:dyDescent="0.25">
      <c r="A2918" s="3" t="s">
        <v>742</v>
      </c>
      <c r="B2918" s="7">
        <v>41788</v>
      </c>
      <c r="C2918" t="s">
        <v>838</v>
      </c>
      <c r="AB2918">
        <v>9.3333333330000006</v>
      </c>
      <c r="AG2918">
        <v>4.8333333329999997</v>
      </c>
      <c r="AH2918">
        <v>8.1666666669999994</v>
      </c>
      <c r="AR2918">
        <v>29</v>
      </c>
    </row>
    <row r="2919" spans="1:51" x14ac:dyDescent="0.25">
      <c r="A2919" s="3" t="s">
        <v>742</v>
      </c>
      <c r="B2919" s="7">
        <v>41806</v>
      </c>
      <c r="C2919" t="s">
        <v>838</v>
      </c>
      <c r="AB2919">
        <v>10.11111111</v>
      </c>
      <c r="AG2919">
        <v>6.3888888890000004</v>
      </c>
      <c r="AH2919">
        <v>9</v>
      </c>
      <c r="AR2919">
        <v>29</v>
      </c>
    </row>
    <row r="2920" spans="1:51" x14ac:dyDescent="0.25">
      <c r="A2920" s="3" t="s">
        <v>742</v>
      </c>
      <c r="B2920" s="7">
        <v>41808</v>
      </c>
      <c r="C2920" t="s">
        <v>838</v>
      </c>
    </row>
    <row r="2921" spans="1:51" x14ac:dyDescent="0.25">
      <c r="A2921" s="3" t="s">
        <v>742</v>
      </c>
      <c r="B2921" s="7">
        <v>41835</v>
      </c>
      <c r="C2921" t="s">
        <v>838</v>
      </c>
      <c r="AB2921">
        <v>11.05555556</v>
      </c>
      <c r="AC2921">
        <v>0.97640765500000004</v>
      </c>
      <c r="AG2921">
        <v>7.0555555559999998</v>
      </c>
      <c r="AH2921">
        <v>9.6111111109999996</v>
      </c>
      <c r="AR2921">
        <v>30.25</v>
      </c>
    </row>
    <row r="2922" spans="1:51" x14ac:dyDescent="0.25">
      <c r="A2922" s="3" t="s">
        <v>742</v>
      </c>
      <c r="B2922" s="7">
        <v>41855</v>
      </c>
      <c r="C2922" t="s">
        <v>838</v>
      </c>
      <c r="AB2922">
        <v>11.83333333</v>
      </c>
      <c r="AC2922">
        <v>0.97633006200000005</v>
      </c>
      <c r="AG2922">
        <v>8.2777777780000008</v>
      </c>
      <c r="AH2922">
        <v>10.55555556</v>
      </c>
      <c r="AR2922">
        <v>31</v>
      </c>
    </row>
    <row r="2923" spans="1:51" x14ac:dyDescent="0.25">
      <c r="A2923" s="3" t="s">
        <v>742</v>
      </c>
      <c r="B2923" s="7">
        <v>41870</v>
      </c>
      <c r="C2923" t="s">
        <v>838</v>
      </c>
      <c r="R2923">
        <v>455.030303</v>
      </c>
      <c r="AF2923">
        <v>105.5145849</v>
      </c>
      <c r="AI2923">
        <v>2.8927207479999999</v>
      </c>
      <c r="AL2923">
        <v>214.5085699</v>
      </c>
      <c r="AX2923">
        <v>135.00714830000001</v>
      </c>
      <c r="AY2923">
        <v>774.9303774</v>
      </c>
    </row>
    <row r="2924" spans="1:51" x14ac:dyDescent="0.25">
      <c r="A2924" s="3" t="s">
        <v>742</v>
      </c>
      <c r="B2924" s="7">
        <v>41883</v>
      </c>
      <c r="C2924" t="s">
        <v>838</v>
      </c>
      <c r="AB2924">
        <v>12.88888889</v>
      </c>
      <c r="AC2924">
        <v>0.88372051299999999</v>
      </c>
      <c r="AG2924">
        <v>9.3333333330000006</v>
      </c>
      <c r="AH2924">
        <v>11.88888889</v>
      </c>
      <c r="AR2924">
        <v>32</v>
      </c>
    </row>
    <row r="2925" spans="1:51" x14ac:dyDescent="0.25">
      <c r="A2925" s="3" t="s">
        <v>742</v>
      </c>
      <c r="B2925" s="7">
        <v>41891</v>
      </c>
      <c r="C2925" t="s">
        <v>838</v>
      </c>
    </row>
    <row r="2926" spans="1:51" x14ac:dyDescent="0.25">
      <c r="A2926" s="3" t="s">
        <v>742</v>
      </c>
      <c r="B2926" s="7">
        <v>41908</v>
      </c>
      <c r="C2926" t="s">
        <v>838</v>
      </c>
      <c r="AB2926">
        <v>14.38888889</v>
      </c>
      <c r="AC2926">
        <v>0.81115320999999996</v>
      </c>
      <c r="AG2926">
        <v>10.5</v>
      </c>
      <c r="AH2926">
        <v>13.222222220000001</v>
      </c>
      <c r="AR2926">
        <v>32.75</v>
      </c>
    </row>
    <row r="2927" spans="1:51" x14ac:dyDescent="0.25">
      <c r="A2927" s="3" t="s">
        <v>742</v>
      </c>
      <c r="B2927" s="7">
        <v>41912</v>
      </c>
      <c r="C2927" t="s">
        <v>838</v>
      </c>
    </row>
    <row r="2928" spans="1:51" x14ac:dyDescent="0.25">
      <c r="A2928" s="3" t="s">
        <v>742</v>
      </c>
      <c r="B2928" s="7">
        <v>41925</v>
      </c>
      <c r="C2928" t="s">
        <v>838</v>
      </c>
      <c r="AB2928">
        <v>15.277777779999999</v>
      </c>
      <c r="AC2928">
        <v>0.78717226100000004</v>
      </c>
      <c r="AG2928">
        <v>11.16666667</v>
      </c>
      <c r="AH2928">
        <v>14.222222220000001</v>
      </c>
      <c r="AR2928">
        <v>34</v>
      </c>
    </row>
    <row r="2929" spans="1:51" x14ac:dyDescent="0.25">
      <c r="A2929" s="3" t="s">
        <v>742</v>
      </c>
      <c r="B2929" s="7">
        <v>41947</v>
      </c>
      <c r="C2929" t="s">
        <v>838</v>
      </c>
      <c r="AB2929">
        <v>16.11111111</v>
      </c>
      <c r="AG2929">
        <v>11.222222220000001</v>
      </c>
      <c r="AH2929">
        <v>16.11111111</v>
      </c>
      <c r="AR2929">
        <v>45</v>
      </c>
    </row>
    <row r="2930" spans="1:51" x14ac:dyDescent="0.25">
      <c r="A2930" s="3" t="s">
        <v>742</v>
      </c>
      <c r="B2930" s="7">
        <v>41964</v>
      </c>
      <c r="C2930" t="s">
        <v>838</v>
      </c>
      <c r="R2930">
        <v>2157.2190649999998</v>
      </c>
      <c r="S2930">
        <v>277.93797990000002</v>
      </c>
      <c r="AF2930">
        <v>159.1933559</v>
      </c>
      <c r="AI2930">
        <v>3.9782721539999999</v>
      </c>
      <c r="AL2930">
        <v>332.79814529999999</v>
      </c>
      <c r="AU2930">
        <v>277.93797990000002</v>
      </c>
      <c r="AX2930">
        <v>1387.2895840000001</v>
      </c>
      <c r="AY2930">
        <v>574.84431040000004</v>
      </c>
    </row>
    <row r="2931" spans="1:51" x14ac:dyDescent="0.25">
      <c r="A2931" s="3" t="s">
        <v>742</v>
      </c>
      <c r="B2931" s="7">
        <v>41969</v>
      </c>
      <c r="C2931" t="s">
        <v>838</v>
      </c>
      <c r="AB2931">
        <v>16.11111111</v>
      </c>
      <c r="AC2931">
        <v>0.88322361299999996</v>
      </c>
      <c r="AG2931">
        <v>11.44444444</v>
      </c>
      <c r="AH2931">
        <v>16.11111111</v>
      </c>
      <c r="AR2931">
        <v>70.275000000000006</v>
      </c>
    </row>
    <row r="2932" spans="1:51" x14ac:dyDescent="0.25">
      <c r="A2932" s="3" t="s">
        <v>742</v>
      </c>
      <c r="B2932" s="7">
        <v>41971</v>
      </c>
      <c r="C2932" t="s">
        <v>838</v>
      </c>
    </row>
    <row r="2933" spans="1:51" x14ac:dyDescent="0.25">
      <c r="A2933" s="3" t="s">
        <v>742</v>
      </c>
      <c r="B2933" s="7">
        <v>41984</v>
      </c>
      <c r="C2933" t="s">
        <v>838</v>
      </c>
      <c r="AB2933">
        <v>16.11111111</v>
      </c>
      <c r="AC2933">
        <v>0.92902727900000004</v>
      </c>
      <c r="AG2933">
        <v>11.33333333</v>
      </c>
      <c r="AH2933">
        <v>16.11111111</v>
      </c>
      <c r="AR2933">
        <v>81</v>
      </c>
    </row>
    <row r="2934" spans="1:51" x14ac:dyDescent="0.25">
      <c r="A2934" s="3" t="s">
        <v>742</v>
      </c>
      <c r="B2934" s="7">
        <v>41996</v>
      </c>
      <c r="C2934" t="s">
        <v>838</v>
      </c>
      <c r="AB2934">
        <v>16.11111111</v>
      </c>
      <c r="AG2934">
        <v>11.722222220000001</v>
      </c>
      <c r="AH2934">
        <v>16.11111111</v>
      </c>
      <c r="AR2934">
        <v>82</v>
      </c>
    </row>
    <row r="2935" spans="1:51" x14ac:dyDescent="0.25">
      <c r="A2935" s="3" t="s">
        <v>742</v>
      </c>
      <c r="B2935" s="7">
        <v>42016</v>
      </c>
      <c r="C2935" t="s">
        <v>838</v>
      </c>
      <c r="AB2935">
        <v>16.11111111</v>
      </c>
      <c r="AG2935">
        <v>16.11111111</v>
      </c>
      <c r="AH2935">
        <v>16.11111111</v>
      </c>
      <c r="AR2935">
        <v>87</v>
      </c>
    </row>
    <row r="2936" spans="1:51" x14ac:dyDescent="0.25">
      <c r="A2936" s="3" t="s">
        <v>742</v>
      </c>
      <c r="B2936" s="7">
        <v>42024</v>
      </c>
      <c r="C2936" t="s">
        <v>838</v>
      </c>
      <c r="AB2936">
        <v>16.11111111</v>
      </c>
      <c r="AG2936">
        <v>16.11111111</v>
      </c>
      <c r="AH2936">
        <v>16.11111111</v>
      </c>
      <c r="AR2936">
        <v>92</v>
      </c>
    </row>
    <row r="2937" spans="1:51" x14ac:dyDescent="0.25">
      <c r="A2937" s="3" t="s">
        <v>742</v>
      </c>
      <c r="B2937" s="7">
        <v>42027</v>
      </c>
      <c r="C2937" t="s">
        <v>838</v>
      </c>
      <c r="R2937">
        <v>2898.609997</v>
      </c>
      <c r="S2937">
        <v>1593.069759</v>
      </c>
      <c r="W2937">
        <v>4.5170409000000002E-2</v>
      </c>
      <c r="Y2937">
        <v>28133.838899999999</v>
      </c>
      <c r="AA2937">
        <v>1098.4619170000001</v>
      </c>
      <c r="AN2937" t="s">
        <v>935</v>
      </c>
      <c r="AU2937">
        <v>494.60784159999997</v>
      </c>
      <c r="AX2937">
        <v>1012.875679</v>
      </c>
      <c r="AY2937">
        <v>527.16780600000004</v>
      </c>
    </row>
    <row r="2938" spans="1:51" x14ac:dyDescent="0.25">
      <c r="A2938" s="3" t="s">
        <v>744</v>
      </c>
      <c r="B2938" s="7">
        <v>41738</v>
      </c>
      <c r="C2938" t="s">
        <v>838</v>
      </c>
      <c r="AB2938">
        <v>1.45</v>
      </c>
      <c r="AH2938">
        <v>0</v>
      </c>
      <c r="AR2938">
        <v>11</v>
      </c>
    </row>
    <row r="2939" spans="1:51" x14ac:dyDescent="0.25">
      <c r="A2939" s="3" t="s">
        <v>744</v>
      </c>
      <c r="B2939" s="7">
        <v>41745</v>
      </c>
      <c r="C2939" t="s">
        <v>838</v>
      </c>
      <c r="AB2939">
        <v>2.4</v>
      </c>
      <c r="AH2939">
        <v>1</v>
      </c>
      <c r="AR2939">
        <v>12</v>
      </c>
    </row>
    <row r="2940" spans="1:51" x14ac:dyDescent="0.25">
      <c r="A2940" s="3" t="s">
        <v>744</v>
      </c>
      <c r="B2940" s="7">
        <v>41760</v>
      </c>
      <c r="C2940" t="s">
        <v>838</v>
      </c>
      <c r="AB2940">
        <v>4.266666667</v>
      </c>
      <c r="AH2940">
        <v>3</v>
      </c>
      <c r="AR2940">
        <v>21</v>
      </c>
    </row>
    <row r="2941" spans="1:51" x14ac:dyDescent="0.25">
      <c r="A2941" s="3" t="s">
        <v>744</v>
      </c>
      <c r="B2941" s="7">
        <v>41768</v>
      </c>
      <c r="C2941" t="s">
        <v>838</v>
      </c>
      <c r="AB2941">
        <v>5.4</v>
      </c>
      <c r="AC2941">
        <v>0.179157661</v>
      </c>
      <c r="AH2941">
        <v>3.95</v>
      </c>
      <c r="AR2941">
        <v>22.25</v>
      </c>
    </row>
    <row r="2942" spans="1:51" x14ac:dyDescent="0.25">
      <c r="A2942" s="3" t="s">
        <v>744</v>
      </c>
      <c r="B2942" s="7">
        <v>41788</v>
      </c>
      <c r="C2942" t="s">
        <v>838</v>
      </c>
      <c r="AB2942">
        <v>7.05</v>
      </c>
      <c r="AG2942">
        <v>1.8421052630000001</v>
      </c>
      <c r="AH2942">
        <v>5.95</v>
      </c>
      <c r="AR2942">
        <v>25.75</v>
      </c>
    </row>
    <row r="2943" spans="1:51" x14ac:dyDescent="0.25">
      <c r="A2943" s="3" t="s">
        <v>744</v>
      </c>
      <c r="B2943" s="7">
        <v>41806</v>
      </c>
      <c r="C2943" t="s">
        <v>838</v>
      </c>
      <c r="AB2943">
        <v>8</v>
      </c>
      <c r="AG2943">
        <v>3.388888889</v>
      </c>
      <c r="AH2943">
        <v>6.8888888890000004</v>
      </c>
      <c r="AR2943">
        <v>28.75</v>
      </c>
    </row>
    <row r="2944" spans="1:51" x14ac:dyDescent="0.25">
      <c r="A2944" s="3" t="s">
        <v>744</v>
      </c>
      <c r="B2944" s="7">
        <v>41808</v>
      </c>
      <c r="C2944" t="s">
        <v>838</v>
      </c>
    </row>
    <row r="2945" spans="1:51" x14ac:dyDescent="0.25">
      <c r="A2945" s="3" t="s">
        <v>744</v>
      </c>
      <c r="B2945" s="7">
        <v>41835</v>
      </c>
      <c r="C2945" t="s">
        <v>838</v>
      </c>
      <c r="AB2945">
        <v>9.6111111109999996</v>
      </c>
      <c r="AC2945">
        <v>0.83139143299999996</v>
      </c>
      <c r="AG2945">
        <v>4.6666666670000003</v>
      </c>
      <c r="AH2945">
        <v>8.3333333330000006</v>
      </c>
      <c r="AR2945">
        <v>29</v>
      </c>
    </row>
    <row r="2946" spans="1:51" x14ac:dyDescent="0.25">
      <c r="A2946" s="3" t="s">
        <v>744</v>
      </c>
      <c r="B2946" s="7">
        <v>41855</v>
      </c>
      <c r="C2946" t="s">
        <v>838</v>
      </c>
      <c r="AB2946">
        <v>10.222222220000001</v>
      </c>
      <c r="AC2946">
        <v>0.90109370499999997</v>
      </c>
      <c r="AG2946">
        <v>6.4444444440000002</v>
      </c>
      <c r="AH2946">
        <v>9</v>
      </c>
      <c r="AR2946">
        <v>30.25</v>
      </c>
    </row>
    <row r="2947" spans="1:51" x14ac:dyDescent="0.25">
      <c r="A2947" s="3" t="s">
        <v>744</v>
      </c>
      <c r="B2947" s="7">
        <v>41870</v>
      </c>
      <c r="C2947" t="s">
        <v>838</v>
      </c>
    </row>
    <row r="2948" spans="1:51" x14ac:dyDescent="0.25">
      <c r="A2948" s="3" t="s">
        <v>744</v>
      </c>
      <c r="B2948" s="7">
        <v>41883</v>
      </c>
      <c r="C2948" t="s">
        <v>838</v>
      </c>
      <c r="AB2948">
        <v>11.5</v>
      </c>
      <c r="AC2948">
        <v>0.86709876699999999</v>
      </c>
      <c r="AG2948">
        <v>7.7777777779999999</v>
      </c>
      <c r="AH2948">
        <v>10.222222220000001</v>
      </c>
      <c r="AR2948">
        <v>31.5</v>
      </c>
    </row>
    <row r="2949" spans="1:51" x14ac:dyDescent="0.25">
      <c r="A2949" s="3" t="s">
        <v>744</v>
      </c>
      <c r="B2949" s="7">
        <v>41891</v>
      </c>
      <c r="C2949" t="s">
        <v>838</v>
      </c>
      <c r="R2949">
        <v>533.89393940000002</v>
      </c>
      <c r="AF2949">
        <v>30.781198400000001</v>
      </c>
      <c r="AI2949">
        <v>3.478634558</v>
      </c>
      <c r="AL2949">
        <v>254.12335730000001</v>
      </c>
      <c r="AX2949">
        <v>248.98938369999999</v>
      </c>
      <c r="AY2949">
        <v>856.66482010000004</v>
      </c>
    </row>
    <row r="2950" spans="1:51" x14ac:dyDescent="0.25">
      <c r="A2950" s="3" t="s">
        <v>744</v>
      </c>
      <c r="B2950" s="7">
        <v>41908</v>
      </c>
      <c r="C2950" t="s">
        <v>838</v>
      </c>
      <c r="AB2950">
        <v>13.11111111</v>
      </c>
      <c r="AC2950">
        <v>0.82530617299999998</v>
      </c>
      <c r="AG2950">
        <v>8.9444444440000002</v>
      </c>
      <c r="AH2950">
        <v>12</v>
      </c>
      <c r="AR2950">
        <v>32.5</v>
      </c>
    </row>
    <row r="2951" spans="1:51" x14ac:dyDescent="0.25">
      <c r="A2951" s="3" t="s">
        <v>744</v>
      </c>
      <c r="B2951" s="7">
        <v>41912</v>
      </c>
      <c r="C2951" t="s">
        <v>838</v>
      </c>
    </row>
    <row r="2952" spans="1:51" x14ac:dyDescent="0.25">
      <c r="A2952" s="3" t="s">
        <v>744</v>
      </c>
      <c r="B2952" s="7">
        <v>41925</v>
      </c>
      <c r="C2952" t="s">
        <v>838</v>
      </c>
      <c r="AB2952">
        <v>13.94444444</v>
      </c>
      <c r="AC2952">
        <v>0.77046363600000001</v>
      </c>
      <c r="AG2952">
        <v>9.5555555559999998</v>
      </c>
      <c r="AH2952">
        <v>12.777777779999999</v>
      </c>
      <c r="AR2952">
        <v>33.25</v>
      </c>
    </row>
    <row r="2953" spans="1:51" x14ac:dyDescent="0.25">
      <c r="A2953" s="3" t="s">
        <v>744</v>
      </c>
      <c r="B2953" s="7">
        <v>41947</v>
      </c>
      <c r="C2953" t="s">
        <v>838</v>
      </c>
      <c r="AB2953">
        <v>14.88888889</v>
      </c>
      <c r="AG2953">
        <v>9.7222222219999992</v>
      </c>
      <c r="AH2953">
        <v>14.88888889</v>
      </c>
      <c r="AR2953">
        <v>43.5</v>
      </c>
    </row>
    <row r="2954" spans="1:51" x14ac:dyDescent="0.25">
      <c r="A2954" s="3" t="s">
        <v>744</v>
      </c>
      <c r="B2954" s="7">
        <v>41964</v>
      </c>
      <c r="C2954" t="s">
        <v>838</v>
      </c>
    </row>
    <row r="2955" spans="1:51" x14ac:dyDescent="0.25">
      <c r="A2955" s="3" t="s">
        <v>744</v>
      </c>
      <c r="B2955" s="7">
        <v>41969</v>
      </c>
      <c r="C2955" t="s">
        <v>838</v>
      </c>
      <c r="AB2955">
        <v>14.88888889</v>
      </c>
      <c r="AC2955">
        <v>0.81604729399999998</v>
      </c>
      <c r="AG2955">
        <v>9.8333333330000006</v>
      </c>
      <c r="AH2955">
        <v>14.88888889</v>
      </c>
      <c r="AR2955">
        <v>70.2</v>
      </c>
    </row>
    <row r="2956" spans="1:51" x14ac:dyDescent="0.25">
      <c r="A2956" s="3" t="s">
        <v>744</v>
      </c>
      <c r="B2956" s="7">
        <v>41971</v>
      </c>
      <c r="C2956" t="s">
        <v>838</v>
      </c>
      <c r="R2956">
        <v>2262.7332620000002</v>
      </c>
      <c r="S2956">
        <v>373.3202627</v>
      </c>
      <c r="AF2956">
        <v>54.58997926</v>
      </c>
      <c r="AI2956">
        <v>5.9542286930000001</v>
      </c>
      <c r="AL2956">
        <v>363.57909749999999</v>
      </c>
      <c r="AU2956">
        <v>373.3202627</v>
      </c>
      <c r="AX2956">
        <v>1471.2439220000001</v>
      </c>
      <c r="AY2956">
        <v>542.41089529999999</v>
      </c>
    </row>
    <row r="2957" spans="1:51" x14ac:dyDescent="0.25">
      <c r="A2957" s="3" t="s">
        <v>744</v>
      </c>
      <c r="B2957" s="7">
        <v>41984</v>
      </c>
      <c r="C2957" t="s">
        <v>838</v>
      </c>
      <c r="AB2957">
        <v>14.88888889</v>
      </c>
      <c r="AC2957">
        <v>0.92548758600000003</v>
      </c>
      <c r="AG2957">
        <v>9.8888888890000004</v>
      </c>
      <c r="AH2957">
        <v>14.88888889</v>
      </c>
      <c r="AR2957">
        <v>78</v>
      </c>
    </row>
    <row r="2958" spans="1:51" x14ac:dyDescent="0.25">
      <c r="A2958" s="3" t="s">
        <v>744</v>
      </c>
      <c r="B2958" s="7">
        <v>41996</v>
      </c>
      <c r="C2958" t="s">
        <v>838</v>
      </c>
      <c r="AB2958">
        <v>14.88888889</v>
      </c>
      <c r="AG2958">
        <v>10.55555556</v>
      </c>
      <c r="AH2958">
        <v>14.88888889</v>
      </c>
      <c r="AR2958">
        <v>82</v>
      </c>
    </row>
    <row r="2959" spans="1:51" x14ac:dyDescent="0.25">
      <c r="A2959" s="3" t="s">
        <v>744</v>
      </c>
      <c r="B2959" s="7">
        <v>42016</v>
      </c>
      <c r="C2959" t="s">
        <v>838</v>
      </c>
      <c r="AB2959">
        <v>14.88888889</v>
      </c>
      <c r="AG2959">
        <v>14.83333333</v>
      </c>
      <c r="AH2959">
        <v>14.88888889</v>
      </c>
      <c r="AR2959">
        <v>86.5</v>
      </c>
    </row>
    <row r="2960" spans="1:51" x14ac:dyDescent="0.25">
      <c r="A2960" s="3" t="s">
        <v>744</v>
      </c>
      <c r="B2960" s="7">
        <v>42024</v>
      </c>
      <c r="C2960" t="s">
        <v>838</v>
      </c>
      <c r="AB2960">
        <v>14.88888889</v>
      </c>
      <c r="AG2960">
        <v>14.88888889</v>
      </c>
      <c r="AH2960">
        <v>14.88888889</v>
      </c>
      <c r="AR2960">
        <v>92</v>
      </c>
    </row>
    <row r="2961" spans="1:51" x14ac:dyDescent="0.25">
      <c r="A2961" s="3" t="s">
        <v>744</v>
      </c>
      <c r="B2961" s="7">
        <v>42027</v>
      </c>
      <c r="C2961" t="s">
        <v>838</v>
      </c>
      <c r="R2961">
        <v>2757.9209190000001</v>
      </c>
      <c r="S2961">
        <v>1629.94101</v>
      </c>
      <c r="W2961">
        <v>4.4229914000000002E-2</v>
      </c>
      <c r="Y2961">
        <v>29382.1351</v>
      </c>
      <c r="AA2961">
        <v>1116.782862</v>
      </c>
      <c r="AN2961" t="s">
        <v>935</v>
      </c>
      <c r="AU2961">
        <v>513.15814820000003</v>
      </c>
      <c r="AX2961">
        <v>868.96950440000001</v>
      </c>
      <c r="AY2961">
        <v>442.09364310000001</v>
      </c>
    </row>
    <row r="2962" spans="1:51" x14ac:dyDescent="0.25">
      <c r="A2962" s="3" t="s">
        <v>746</v>
      </c>
      <c r="B2962" s="7">
        <v>41760</v>
      </c>
      <c r="C2962" t="s">
        <v>838</v>
      </c>
    </row>
    <row r="2963" spans="1:51" x14ac:dyDescent="0.25">
      <c r="A2963" s="3" t="s">
        <v>746</v>
      </c>
      <c r="B2963" s="7">
        <v>41768</v>
      </c>
      <c r="C2963" t="s">
        <v>838</v>
      </c>
    </row>
    <row r="2964" spans="1:51" x14ac:dyDescent="0.25">
      <c r="A2964" s="3" t="s">
        <v>746</v>
      </c>
      <c r="B2964" s="7">
        <v>41788</v>
      </c>
      <c r="C2964" t="s">
        <v>838</v>
      </c>
      <c r="AB2964">
        <v>2.95</v>
      </c>
      <c r="AG2964">
        <v>0</v>
      </c>
      <c r="AH2964">
        <v>1.7</v>
      </c>
      <c r="AR2964">
        <v>12</v>
      </c>
    </row>
    <row r="2965" spans="1:51" x14ac:dyDescent="0.25">
      <c r="A2965" s="3" t="s">
        <v>746</v>
      </c>
      <c r="B2965" s="7">
        <v>41806</v>
      </c>
      <c r="C2965" t="s">
        <v>838</v>
      </c>
      <c r="AB2965">
        <v>4</v>
      </c>
      <c r="AG2965">
        <v>0</v>
      </c>
      <c r="AH2965">
        <v>3</v>
      </c>
      <c r="AR2965">
        <v>13.25</v>
      </c>
    </row>
    <row r="2966" spans="1:51" x14ac:dyDescent="0.25">
      <c r="A2966" s="3" t="s">
        <v>746</v>
      </c>
      <c r="B2966" s="7">
        <v>41808</v>
      </c>
      <c r="C2966" t="s">
        <v>838</v>
      </c>
    </row>
    <row r="2967" spans="1:51" x14ac:dyDescent="0.25">
      <c r="A2967" s="3" t="s">
        <v>746</v>
      </c>
      <c r="B2967" s="7">
        <v>41835</v>
      </c>
      <c r="C2967" t="s">
        <v>838</v>
      </c>
      <c r="AB2967">
        <v>5.75</v>
      </c>
      <c r="AC2967">
        <v>0.149771401</v>
      </c>
      <c r="AG2967">
        <v>0.15</v>
      </c>
      <c r="AH2967">
        <v>4.5999999999999996</v>
      </c>
      <c r="AR2967">
        <v>22.75</v>
      </c>
    </row>
    <row r="2968" spans="1:51" x14ac:dyDescent="0.25">
      <c r="A2968" s="3" t="s">
        <v>746</v>
      </c>
      <c r="B2968" s="7">
        <v>41855</v>
      </c>
      <c r="C2968" t="s">
        <v>838</v>
      </c>
      <c r="AB2968">
        <v>6.8</v>
      </c>
      <c r="AC2968">
        <v>0.15424748099999999</v>
      </c>
      <c r="AG2968">
        <v>1.1499999999999999</v>
      </c>
      <c r="AH2968">
        <v>5.65</v>
      </c>
      <c r="AR2968">
        <v>26</v>
      </c>
    </row>
    <row r="2969" spans="1:51" x14ac:dyDescent="0.25">
      <c r="A2969" s="3" t="s">
        <v>746</v>
      </c>
      <c r="B2969" s="7">
        <v>41870</v>
      </c>
      <c r="C2969" t="s">
        <v>838</v>
      </c>
    </row>
    <row r="2970" spans="1:51" x14ac:dyDescent="0.25">
      <c r="A2970" s="3" t="s">
        <v>746</v>
      </c>
      <c r="B2970" s="7">
        <v>41883</v>
      </c>
      <c r="C2970" t="s">
        <v>838</v>
      </c>
      <c r="AB2970">
        <v>8.65</v>
      </c>
      <c r="AC2970">
        <v>0.37908186900000002</v>
      </c>
      <c r="AG2970">
        <v>3.8</v>
      </c>
      <c r="AH2970">
        <v>7.3</v>
      </c>
      <c r="AR2970">
        <v>29</v>
      </c>
    </row>
    <row r="2971" spans="1:51" x14ac:dyDescent="0.25">
      <c r="A2971" s="3" t="s">
        <v>746</v>
      </c>
      <c r="B2971" s="7">
        <v>41891</v>
      </c>
      <c r="C2971" t="s">
        <v>838</v>
      </c>
    </row>
    <row r="2972" spans="1:51" x14ac:dyDescent="0.25">
      <c r="A2972" s="3" t="s">
        <v>746</v>
      </c>
      <c r="B2972" s="7">
        <v>41908</v>
      </c>
      <c r="C2972" t="s">
        <v>838</v>
      </c>
      <c r="AB2972">
        <v>10.45</v>
      </c>
      <c r="AC2972">
        <v>0.72510432199999997</v>
      </c>
      <c r="AG2972">
        <v>6.3</v>
      </c>
      <c r="AH2972">
        <v>9.35</v>
      </c>
      <c r="AR2972">
        <v>31.25</v>
      </c>
    </row>
    <row r="2973" spans="1:51" x14ac:dyDescent="0.25">
      <c r="A2973" s="3" t="s">
        <v>746</v>
      </c>
      <c r="B2973" s="7">
        <v>41912</v>
      </c>
      <c r="C2973" t="s">
        <v>838</v>
      </c>
      <c r="R2973">
        <v>223.34848479999999</v>
      </c>
      <c r="AF2973">
        <v>5.5197401240000001</v>
      </c>
      <c r="AI2973">
        <v>1.5226395740000001</v>
      </c>
      <c r="AL2973">
        <v>125.43670419999999</v>
      </c>
      <c r="AX2973">
        <v>92.392040539999996</v>
      </c>
      <c r="AY2973">
        <v>433.35260410000001</v>
      </c>
    </row>
    <row r="2974" spans="1:51" x14ac:dyDescent="0.25">
      <c r="A2974" s="3" t="s">
        <v>746</v>
      </c>
      <c r="B2974" s="7">
        <v>41925</v>
      </c>
      <c r="C2974" t="s">
        <v>838</v>
      </c>
      <c r="AB2974">
        <v>11.6</v>
      </c>
      <c r="AC2974">
        <v>0.74396355400000003</v>
      </c>
      <c r="AG2974">
        <v>7.3</v>
      </c>
      <c r="AH2974">
        <v>10.3</v>
      </c>
      <c r="AR2974">
        <v>32.5</v>
      </c>
    </row>
    <row r="2975" spans="1:51" x14ac:dyDescent="0.25">
      <c r="A2975" s="3" t="s">
        <v>746</v>
      </c>
      <c r="B2975" s="7">
        <v>41947</v>
      </c>
      <c r="C2975" t="s">
        <v>838</v>
      </c>
      <c r="AB2975">
        <v>13.25</v>
      </c>
      <c r="AG2975">
        <v>7.65</v>
      </c>
      <c r="AH2975">
        <v>12.35</v>
      </c>
      <c r="AR2975">
        <v>38</v>
      </c>
    </row>
    <row r="2976" spans="1:51" x14ac:dyDescent="0.25">
      <c r="A2976" s="3" t="s">
        <v>746</v>
      </c>
      <c r="B2976" s="7">
        <v>41964</v>
      </c>
      <c r="C2976" t="s">
        <v>838</v>
      </c>
    </row>
    <row r="2977" spans="1:51" x14ac:dyDescent="0.25">
      <c r="A2977" s="3" t="s">
        <v>746</v>
      </c>
      <c r="B2977" s="7">
        <v>41969</v>
      </c>
      <c r="C2977" t="s">
        <v>838</v>
      </c>
      <c r="AB2977">
        <v>13.25</v>
      </c>
      <c r="AC2977">
        <v>0.87184583299999996</v>
      </c>
      <c r="AG2977">
        <v>8.0500000000000007</v>
      </c>
      <c r="AH2977">
        <v>13.25</v>
      </c>
      <c r="AR2977">
        <v>60</v>
      </c>
    </row>
    <row r="2978" spans="1:51" x14ac:dyDescent="0.25">
      <c r="A2978" s="3" t="s">
        <v>746</v>
      </c>
      <c r="B2978" s="7">
        <v>41971</v>
      </c>
      <c r="C2978" t="s">
        <v>838</v>
      </c>
      <c r="R2978">
        <v>1515.460943</v>
      </c>
      <c r="S2978">
        <v>276.1933894</v>
      </c>
      <c r="AF2978">
        <v>17.231021500000001</v>
      </c>
      <c r="AI2978">
        <v>4.3509784189999996</v>
      </c>
      <c r="AL2978">
        <v>290.57571510000002</v>
      </c>
      <c r="AU2978">
        <v>276.1933894</v>
      </c>
      <c r="AX2978">
        <v>931.46081700000002</v>
      </c>
      <c r="AY2978">
        <v>474.52483030000002</v>
      </c>
    </row>
    <row r="2979" spans="1:51" x14ac:dyDescent="0.25">
      <c r="A2979" s="3" t="s">
        <v>746</v>
      </c>
      <c r="B2979" s="7">
        <v>41984</v>
      </c>
      <c r="C2979" t="s">
        <v>838</v>
      </c>
      <c r="AB2979">
        <v>13.25</v>
      </c>
      <c r="AC2979">
        <v>0.90613898100000001</v>
      </c>
      <c r="AG2979">
        <v>8.1999999999999993</v>
      </c>
      <c r="AH2979">
        <v>13.25</v>
      </c>
      <c r="AR2979">
        <v>70.650000000000006</v>
      </c>
    </row>
    <row r="2980" spans="1:51" x14ac:dyDescent="0.25">
      <c r="A2980" s="3" t="s">
        <v>746</v>
      </c>
      <c r="B2980" s="7">
        <v>41996</v>
      </c>
      <c r="C2980" t="s">
        <v>838</v>
      </c>
      <c r="AB2980">
        <v>13.25</v>
      </c>
      <c r="AG2980">
        <v>8.6999999999999993</v>
      </c>
      <c r="AH2980">
        <v>13.25</v>
      </c>
      <c r="AR2980">
        <v>81</v>
      </c>
    </row>
    <row r="2981" spans="1:51" x14ac:dyDescent="0.25">
      <c r="A2981" s="3" t="s">
        <v>746</v>
      </c>
      <c r="B2981" s="7">
        <v>42016</v>
      </c>
      <c r="C2981" t="s">
        <v>838</v>
      </c>
      <c r="AB2981">
        <v>13.25</v>
      </c>
      <c r="AC2981">
        <v>0.85085169800000005</v>
      </c>
      <c r="AG2981">
        <v>11</v>
      </c>
      <c r="AH2981">
        <v>13.25</v>
      </c>
      <c r="AR2981">
        <v>85</v>
      </c>
    </row>
    <row r="2982" spans="1:51" x14ac:dyDescent="0.25">
      <c r="A2982" s="3" t="s">
        <v>746</v>
      </c>
      <c r="B2982" s="7">
        <v>42024</v>
      </c>
      <c r="C2982" t="s">
        <v>838</v>
      </c>
      <c r="AB2982">
        <v>13.25</v>
      </c>
      <c r="AG2982">
        <v>13.1</v>
      </c>
      <c r="AH2982">
        <v>13.25</v>
      </c>
      <c r="AR2982">
        <v>89</v>
      </c>
    </row>
    <row r="2983" spans="1:51" x14ac:dyDescent="0.25">
      <c r="A2983" s="3" t="s">
        <v>746</v>
      </c>
      <c r="B2983" s="7">
        <v>42037</v>
      </c>
      <c r="C2983" t="s">
        <v>838</v>
      </c>
      <c r="R2983">
        <v>2628.4971780000001</v>
      </c>
      <c r="S2983">
        <v>1560.1037220000001</v>
      </c>
      <c r="W2983">
        <v>3.9926238000000003E-2</v>
      </c>
      <c r="Y2983">
        <v>30860.866900000001</v>
      </c>
      <c r="AA2983">
        <v>1065.721693</v>
      </c>
      <c r="AN2983" t="s">
        <v>935</v>
      </c>
      <c r="AU2983">
        <v>494.38202849999999</v>
      </c>
      <c r="AX2983">
        <v>875.18262470000002</v>
      </c>
      <c r="AY2983">
        <v>538.61329790000002</v>
      </c>
    </row>
    <row r="2984" spans="1:51" x14ac:dyDescent="0.25">
      <c r="A2984" s="3" t="s">
        <v>834</v>
      </c>
      <c r="B2984" s="7">
        <v>41710</v>
      </c>
      <c r="C2984" t="s">
        <v>838</v>
      </c>
    </row>
    <row r="2985" spans="1:51" x14ac:dyDescent="0.25">
      <c r="A2985" s="3" t="s">
        <v>834</v>
      </c>
      <c r="B2985" s="7">
        <v>41722</v>
      </c>
      <c r="C2985" t="s">
        <v>838</v>
      </c>
    </row>
    <row r="2986" spans="1:51" x14ac:dyDescent="0.25">
      <c r="A2986" s="3" t="s">
        <v>834</v>
      </c>
      <c r="B2986" s="7">
        <v>41731</v>
      </c>
      <c r="C2986" t="s">
        <v>838</v>
      </c>
    </row>
    <row r="2987" spans="1:51" x14ac:dyDescent="0.25">
      <c r="A2987" s="3" t="s">
        <v>834</v>
      </c>
      <c r="B2987" s="7">
        <v>41738</v>
      </c>
      <c r="C2987" t="s">
        <v>838</v>
      </c>
    </row>
    <row r="2988" spans="1:51" x14ac:dyDescent="0.25">
      <c r="A2988" s="3" t="s">
        <v>834</v>
      </c>
      <c r="B2988" s="7">
        <v>41760</v>
      </c>
      <c r="C2988" t="s">
        <v>838</v>
      </c>
    </row>
    <row r="2989" spans="1:51" x14ac:dyDescent="0.25">
      <c r="A2989" s="3" t="s">
        <v>834</v>
      </c>
      <c r="B2989" s="7">
        <v>41768</v>
      </c>
      <c r="C2989" t="s">
        <v>838</v>
      </c>
    </row>
    <row r="2990" spans="1:51" x14ac:dyDescent="0.25">
      <c r="A2990" s="3" t="s">
        <v>834</v>
      </c>
      <c r="B2990" s="7">
        <v>41808</v>
      </c>
      <c r="C2990" t="s">
        <v>838</v>
      </c>
    </row>
    <row r="2991" spans="1:51" x14ac:dyDescent="0.25">
      <c r="A2991" s="3" t="s">
        <v>834</v>
      </c>
      <c r="B2991" s="7">
        <v>41835</v>
      </c>
      <c r="C2991" t="s">
        <v>838</v>
      </c>
    </row>
    <row r="2992" spans="1:51" x14ac:dyDescent="0.25">
      <c r="A2992" s="3" t="s">
        <v>834</v>
      </c>
      <c r="B2992" s="7">
        <v>41844</v>
      </c>
      <c r="C2992" t="s">
        <v>838</v>
      </c>
      <c r="R2992">
        <v>431.90909090000002</v>
      </c>
      <c r="AF2992">
        <v>113.9157282</v>
      </c>
      <c r="AI2992">
        <v>2.5491203790000001</v>
      </c>
      <c r="AL2992">
        <v>180.86138769999999</v>
      </c>
      <c r="AX2992">
        <v>137.13197510000001</v>
      </c>
      <c r="AY2992">
        <v>730.77034839999999</v>
      </c>
    </row>
    <row r="2993" spans="1:51" x14ac:dyDescent="0.25">
      <c r="A2993" s="3" t="s">
        <v>834</v>
      </c>
      <c r="B2993" s="7">
        <v>41855</v>
      </c>
      <c r="C2993" t="s">
        <v>838</v>
      </c>
    </row>
    <row r="2994" spans="1:51" x14ac:dyDescent="0.25">
      <c r="A2994" s="3" t="s">
        <v>834</v>
      </c>
      <c r="B2994" s="7">
        <v>41870</v>
      </c>
      <c r="C2994" t="s">
        <v>838</v>
      </c>
    </row>
    <row r="2995" spans="1:51" x14ac:dyDescent="0.25">
      <c r="A2995" s="3" t="s">
        <v>834</v>
      </c>
      <c r="B2995" s="7">
        <v>41883</v>
      </c>
      <c r="C2995" t="s">
        <v>838</v>
      </c>
    </row>
    <row r="2996" spans="1:51" x14ac:dyDescent="0.25">
      <c r="A2996" s="3" t="s">
        <v>834</v>
      </c>
      <c r="B2996" s="7">
        <v>41891</v>
      </c>
      <c r="C2996" t="s">
        <v>838</v>
      </c>
    </row>
    <row r="2997" spans="1:51" x14ac:dyDescent="0.25">
      <c r="A2997" s="3" t="s">
        <v>834</v>
      </c>
      <c r="B2997" s="7">
        <v>41908</v>
      </c>
      <c r="C2997" t="s">
        <v>838</v>
      </c>
    </row>
    <row r="2998" spans="1:51" x14ac:dyDescent="0.25">
      <c r="A2998" s="3" t="s">
        <v>834</v>
      </c>
      <c r="B2998" s="7">
        <v>41912</v>
      </c>
      <c r="C2998" t="s">
        <v>838</v>
      </c>
    </row>
    <row r="2999" spans="1:51" x14ac:dyDescent="0.25">
      <c r="A2999" s="3" t="s">
        <v>834</v>
      </c>
      <c r="B2999" s="7">
        <v>41925</v>
      </c>
      <c r="C2999" t="s">
        <v>838</v>
      </c>
    </row>
    <row r="3000" spans="1:51" x14ac:dyDescent="0.25">
      <c r="A3000" s="3" t="s">
        <v>834</v>
      </c>
      <c r="B3000" s="7">
        <v>41947</v>
      </c>
      <c r="C3000" t="s">
        <v>838</v>
      </c>
    </row>
    <row r="3001" spans="1:51" x14ac:dyDescent="0.25">
      <c r="A3001" s="3" t="s">
        <v>834</v>
      </c>
      <c r="B3001" s="7">
        <v>41964</v>
      </c>
      <c r="C3001" t="s">
        <v>838</v>
      </c>
      <c r="R3001">
        <v>2292.9362630000001</v>
      </c>
      <c r="S3001">
        <v>297.86845540000002</v>
      </c>
      <c r="AF3001">
        <v>185.7692638</v>
      </c>
      <c r="AI3001">
        <v>3.707589547</v>
      </c>
      <c r="AL3001">
        <v>320.24313910000001</v>
      </c>
      <c r="AU3001">
        <v>297.86845540000002</v>
      </c>
      <c r="AX3001">
        <v>1489.055404</v>
      </c>
      <c r="AY3001">
        <v>626.48062259999995</v>
      </c>
    </row>
    <row r="3002" spans="1:51" x14ac:dyDescent="0.25">
      <c r="A3002" s="3" t="s">
        <v>834</v>
      </c>
      <c r="B3002" s="7">
        <v>41969</v>
      </c>
      <c r="C3002" t="s">
        <v>838</v>
      </c>
    </row>
    <row r="3003" spans="1:51" x14ac:dyDescent="0.25">
      <c r="A3003" s="3" t="s">
        <v>834</v>
      </c>
      <c r="B3003" s="7">
        <v>41971</v>
      </c>
      <c r="C3003" t="s">
        <v>838</v>
      </c>
    </row>
    <row r="3004" spans="1:51" x14ac:dyDescent="0.25">
      <c r="A3004" s="3" t="s">
        <v>834</v>
      </c>
      <c r="B3004" s="7">
        <v>42027</v>
      </c>
      <c r="C3004" t="s">
        <v>838</v>
      </c>
      <c r="R3004">
        <v>2786.3468549999998</v>
      </c>
      <c r="S3004">
        <v>1485.7608889999999</v>
      </c>
      <c r="W3004">
        <v>4.2527718999999999E-2</v>
      </c>
      <c r="Y3004">
        <v>27514.27721</v>
      </c>
      <c r="AA3004">
        <v>1007.7455650000001</v>
      </c>
      <c r="AN3004" t="s">
        <v>935</v>
      </c>
      <c r="AU3004">
        <v>478.01532429999997</v>
      </c>
      <c r="AX3004">
        <v>1010.424489</v>
      </c>
      <c r="AY3004">
        <v>552.942275</v>
      </c>
    </row>
    <row r="3005" spans="1:51" x14ac:dyDescent="0.25">
      <c r="A3005" s="3" t="s">
        <v>835</v>
      </c>
      <c r="B3005" s="7">
        <v>41722</v>
      </c>
      <c r="C3005" t="s">
        <v>838</v>
      </c>
    </row>
    <row r="3006" spans="1:51" x14ac:dyDescent="0.25">
      <c r="A3006" s="3" t="s">
        <v>835</v>
      </c>
      <c r="B3006" s="7">
        <v>41731</v>
      </c>
      <c r="C3006" t="s">
        <v>838</v>
      </c>
    </row>
    <row r="3007" spans="1:51" x14ac:dyDescent="0.25">
      <c r="A3007" s="3" t="s">
        <v>835</v>
      </c>
      <c r="B3007" s="7">
        <v>41738</v>
      </c>
      <c r="C3007" t="s">
        <v>838</v>
      </c>
    </row>
    <row r="3008" spans="1:51" x14ac:dyDescent="0.25">
      <c r="A3008" s="3" t="s">
        <v>835</v>
      </c>
      <c r="B3008" s="7">
        <v>41760</v>
      </c>
      <c r="C3008" t="s">
        <v>838</v>
      </c>
    </row>
    <row r="3009" spans="1:51" x14ac:dyDescent="0.25">
      <c r="A3009" s="3" t="s">
        <v>835</v>
      </c>
      <c r="B3009" s="7">
        <v>41768</v>
      </c>
      <c r="C3009" t="s">
        <v>838</v>
      </c>
    </row>
    <row r="3010" spans="1:51" x14ac:dyDescent="0.25">
      <c r="A3010" s="3" t="s">
        <v>835</v>
      </c>
      <c r="B3010" s="7">
        <v>41808</v>
      </c>
      <c r="C3010" t="s">
        <v>838</v>
      </c>
    </row>
    <row r="3011" spans="1:51" x14ac:dyDescent="0.25">
      <c r="A3011" s="3" t="s">
        <v>835</v>
      </c>
      <c r="B3011" s="7">
        <v>41835</v>
      </c>
      <c r="C3011" t="s">
        <v>838</v>
      </c>
    </row>
    <row r="3012" spans="1:51" x14ac:dyDescent="0.25">
      <c r="A3012" s="3" t="s">
        <v>835</v>
      </c>
      <c r="B3012" s="7">
        <v>41855</v>
      </c>
      <c r="C3012" t="s">
        <v>838</v>
      </c>
    </row>
    <row r="3013" spans="1:51" x14ac:dyDescent="0.25">
      <c r="A3013" s="3" t="s">
        <v>835</v>
      </c>
      <c r="B3013" s="7">
        <v>41870</v>
      </c>
      <c r="C3013" t="s">
        <v>838</v>
      </c>
      <c r="R3013">
        <v>620.19696969999995</v>
      </c>
      <c r="AF3013">
        <v>169.64609730000001</v>
      </c>
      <c r="AI3013">
        <v>3.754281529</v>
      </c>
      <c r="AL3013">
        <v>268.22730890000003</v>
      </c>
      <c r="AX3013">
        <v>182.32356340000001</v>
      </c>
      <c r="AY3013">
        <v>912.03694180000002</v>
      </c>
    </row>
    <row r="3014" spans="1:51" x14ac:dyDescent="0.25">
      <c r="A3014" s="3" t="s">
        <v>835</v>
      </c>
      <c r="B3014" s="7">
        <v>41883</v>
      </c>
      <c r="C3014" t="s">
        <v>838</v>
      </c>
    </row>
    <row r="3015" spans="1:51" x14ac:dyDescent="0.25">
      <c r="A3015" s="3" t="s">
        <v>835</v>
      </c>
      <c r="B3015" s="7">
        <v>41891</v>
      </c>
      <c r="C3015" t="s">
        <v>838</v>
      </c>
    </row>
    <row r="3016" spans="1:51" x14ac:dyDescent="0.25">
      <c r="A3016" s="3" t="s">
        <v>835</v>
      </c>
      <c r="B3016" s="7">
        <v>41908</v>
      </c>
      <c r="C3016" t="s">
        <v>838</v>
      </c>
    </row>
    <row r="3017" spans="1:51" x14ac:dyDescent="0.25">
      <c r="A3017" s="3" t="s">
        <v>835</v>
      </c>
      <c r="B3017" s="7">
        <v>41912</v>
      </c>
      <c r="C3017" t="s">
        <v>838</v>
      </c>
    </row>
    <row r="3018" spans="1:51" x14ac:dyDescent="0.25">
      <c r="A3018" s="3" t="s">
        <v>835</v>
      </c>
      <c r="B3018" s="7">
        <v>41925</v>
      </c>
      <c r="C3018" t="s">
        <v>838</v>
      </c>
    </row>
    <row r="3019" spans="1:51" x14ac:dyDescent="0.25">
      <c r="A3019" s="3" t="s">
        <v>835</v>
      </c>
      <c r="B3019" s="7">
        <v>41947</v>
      </c>
      <c r="C3019" t="s">
        <v>838</v>
      </c>
    </row>
    <row r="3020" spans="1:51" x14ac:dyDescent="0.25">
      <c r="A3020" s="3" t="s">
        <v>835</v>
      </c>
      <c r="B3020" s="7">
        <v>41964</v>
      </c>
      <c r="C3020" t="s">
        <v>838</v>
      </c>
      <c r="R3020">
        <v>2033.3276800000001</v>
      </c>
      <c r="S3020">
        <v>264.76214720000002</v>
      </c>
      <c r="AF3020">
        <v>164.75999350000001</v>
      </c>
      <c r="AI3020">
        <v>4.0881878069999997</v>
      </c>
      <c r="AL3020">
        <v>308.52267540000003</v>
      </c>
      <c r="AU3020">
        <v>264.76214720000002</v>
      </c>
      <c r="AX3020">
        <v>1295.282864</v>
      </c>
      <c r="AY3020">
        <v>624.83225170000003</v>
      </c>
    </row>
    <row r="3021" spans="1:51" x14ac:dyDescent="0.25">
      <c r="A3021" s="3" t="s">
        <v>835</v>
      </c>
      <c r="B3021" s="7">
        <v>41969</v>
      </c>
      <c r="C3021" t="s">
        <v>838</v>
      </c>
    </row>
    <row r="3022" spans="1:51" x14ac:dyDescent="0.25">
      <c r="A3022" s="3" t="s">
        <v>835</v>
      </c>
      <c r="B3022" s="7">
        <v>41971</v>
      </c>
      <c r="C3022" t="s">
        <v>838</v>
      </c>
    </row>
    <row r="3023" spans="1:51" x14ac:dyDescent="0.25">
      <c r="A3023" s="3" t="s">
        <v>835</v>
      </c>
      <c r="B3023" s="7">
        <v>41984</v>
      </c>
      <c r="C3023" t="s">
        <v>838</v>
      </c>
    </row>
    <row r="3024" spans="1:51" x14ac:dyDescent="0.25">
      <c r="A3024" s="3" t="s">
        <v>835</v>
      </c>
      <c r="B3024" s="7">
        <v>41996</v>
      </c>
      <c r="C3024" t="s">
        <v>838</v>
      </c>
    </row>
    <row r="3025" spans="1:51" x14ac:dyDescent="0.25">
      <c r="A3025" s="3" t="s">
        <v>835</v>
      </c>
      <c r="B3025" s="7">
        <v>42016</v>
      </c>
      <c r="C3025" t="s">
        <v>838</v>
      </c>
    </row>
    <row r="3026" spans="1:51" x14ac:dyDescent="0.25">
      <c r="A3026" s="3" t="s">
        <v>835</v>
      </c>
      <c r="B3026" s="7">
        <v>42024</v>
      </c>
      <c r="C3026" t="s">
        <v>838</v>
      </c>
    </row>
    <row r="3027" spans="1:51" x14ac:dyDescent="0.25">
      <c r="A3027" s="3" t="s">
        <v>835</v>
      </c>
      <c r="B3027" s="7">
        <v>42027</v>
      </c>
      <c r="C3027" t="s">
        <v>838</v>
      </c>
      <c r="R3027">
        <v>2994.721438</v>
      </c>
      <c r="S3027">
        <v>1629.0739269999999</v>
      </c>
      <c r="W3027">
        <v>4.3608223000000002E-2</v>
      </c>
      <c r="Y3027">
        <v>30144.183130000001</v>
      </c>
      <c r="AA3027">
        <v>1131.11392</v>
      </c>
      <c r="AN3027" t="s">
        <v>935</v>
      </c>
      <c r="AU3027">
        <v>497.96000739999999</v>
      </c>
      <c r="AX3027">
        <v>1058.102574</v>
      </c>
      <c r="AY3027">
        <v>669.47989910000001</v>
      </c>
    </row>
    <row r="3028" spans="1:51" x14ac:dyDescent="0.25">
      <c r="A3028" s="3" t="s">
        <v>836</v>
      </c>
      <c r="B3028" s="7">
        <v>41738</v>
      </c>
      <c r="C3028" t="s">
        <v>838</v>
      </c>
    </row>
    <row r="3029" spans="1:51" x14ac:dyDescent="0.25">
      <c r="A3029" s="3" t="s">
        <v>836</v>
      </c>
      <c r="B3029" s="7">
        <v>41760</v>
      </c>
      <c r="C3029" t="s">
        <v>838</v>
      </c>
    </row>
    <row r="3030" spans="1:51" x14ac:dyDescent="0.25">
      <c r="A3030" s="3" t="s">
        <v>836</v>
      </c>
      <c r="B3030" s="7">
        <v>41768</v>
      </c>
      <c r="C3030" t="s">
        <v>838</v>
      </c>
    </row>
    <row r="3031" spans="1:51" x14ac:dyDescent="0.25">
      <c r="A3031" s="3" t="s">
        <v>836</v>
      </c>
      <c r="B3031" s="7">
        <v>41808</v>
      </c>
      <c r="C3031" t="s">
        <v>838</v>
      </c>
    </row>
    <row r="3032" spans="1:51" x14ac:dyDescent="0.25">
      <c r="A3032" s="3" t="s">
        <v>836</v>
      </c>
      <c r="B3032" s="7">
        <v>41835</v>
      </c>
      <c r="C3032" t="s">
        <v>838</v>
      </c>
    </row>
    <row r="3033" spans="1:51" x14ac:dyDescent="0.25">
      <c r="A3033" s="3" t="s">
        <v>836</v>
      </c>
      <c r="B3033" s="7">
        <v>41855</v>
      </c>
      <c r="C3033" t="s">
        <v>838</v>
      </c>
    </row>
    <row r="3034" spans="1:51" x14ac:dyDescent="0.25">
      <c r="A3034" s="3" t="s">
        <v>836</v>
      </c>
      <c r="B3034" s="7">
        <v>41870</v>
      </c>
      <c r="C3034" t="s">
        <v>838</v>
      </c>
    </row>
    <row r="3035" spans="1:51" x14ac:dyDescent="0.25">
      <c r="A3035" s="3" t="s">
        <v>836</v>
      </c>
      <c r="B3035" s="7">
        <v>41883</v>
      </c>
      <c r="C3035" t="s">
        <v>838</v>
      </c>
    </row>
    <row r="3036" spans="1:51" x14ac:dyDescent="0.25">
      <c r="A3036" s="3" t="s">
        <v>836</v>
      </c>
      <c r="B3036" s="7">
        <v>41891</v>
      </c>
      <c r="C3036" t="s">
        <v>838</v>
      </c>
      <c r="R3036">
        <v>524.59090909999998</v>
      </c>
      <c r="AF3036">
        <v>47.391741830000001</v>
      </c>
      <c r="AI3036">
        <v>3.4797372929999999</v>
      </c>
      <c r="AL3036">
        <v>236.4878655</v>
      </c>
      <c r="AX3036">
        <v>240.7113018</v>
      </c>
      <c r="AY3036">
        <v>788.86951309999995</v>
      </c>
    </row>
    <row r="3037" spans="1:51" x14ac:dyDescent="0.25">
      <c r="A3037" s="3" t="s">
        <v>836</v>
      </c>
      <c r="B3037" s="7">
        <v>41908</v>
      </c>
      <c r="C3037" t="s">
        <v>838</v>
      </c>
    </row>
    <row r="3038" spans="1:51" x14ac:dyDescent="0.25">
      <c r="A3038" s="3" t="s">
        <v>836</v>
      </c>
      <c r="B3038" s="7">
        <v>41912</v>
      </c>
      <c r="C3038" t="s">
        <v>838</v>
      </c>
    </row>
    <row r="3039" spans="1:51" x14ac:dyDescent="0.25">
      <c r="A3039" s="3" t="s">
        <v>836</v>
      </c>
      <c r="B3039" s="7">
        <v>41925</v>
      </c>
      <c r="C3039" t="s">
        <v>838</v>
      </c>
    </row>
    <row r="3040" spans="1:51" x14ac:dyDescent="0.25">
      <c r="A3040" s="3" t="s">
        <v>836</v>
      </c>
      <c r="B3040" s="7">
        <v>41947</v>
      </c>
      <c r="C3040" t="s">
        <v>838</v>
      </c>
    </row>
    <row r="3041" spans="1:51" x14ac:dyDescent="0.25">
      <c r="A3041" s="3" t="s">
        <v>836</v>
      </c>
      <c r="B3041" s="7">
        <v>41964</v>
      </c>
      <c r="C3041" t="s">
        <v>838</v>
      </c>
    </row>
    <row r="3042" spans="1:51" x14ac:dyDescent="0.25">
      <c r="A3042" s="3" t="s">
        <v>836</v>
      </c>
      <c r="B3042" s="7">
        <v>41969</v>
      </c>
      <c r="C3042" t="s">
        <v>838</v>
      </c>
    </row>
    <row r="3043" spans="1:51" x14ac:dyDescent="0.25">
      <c r="A3043" s="3" t="s">
        <v>836</v>
      </c>
      <c r="B3043" s="7">
        <v>41971</v>
      </c>
      <c r="C3043" t="s">
        <v>838</v>
      </c>
      <c r="R3043">
        <v>2303.7981220000001</v>
      </c>
      <c r="S3043">
        <v>370.47291439999998</v>
      </c>
      <c r="AF3043">
        <v>68.941493530000002</v>
      </c>
      <c r="AI3043">
        <v>6.1404336400000004</v>
      </c>
      <c r="AL3043">
        <v>372.2562246</v>
      </c>
      <c r="AU3043">
        <v>370.47291439999998</v>
      </c>
      <c r="AX3043">
        <v>1492.127489</v>
      </c>
      <c r="AY3043">
        <v>611.77198150000004</v>
      </c>
    </row>
    <row r="3044" spans="1:51" x14ac:dyDescent="0.25">
      <c r="A3044" s="3" t="s">
        <v>836</v>
      </c>
      <c r="B3044" s="7">
        <v>41984</v>
      </c>
      <c r="C3044" t="s">
        <v>838</v>
      </c>
    </row>
    <row r="3045" spans="1:51" x14ac:dyDescent="0.25">
      <c r="A3045" s="3" t="s">
        <v>836</v>
      </c>
      <c r="B3045" s="7">
        <v>41996</v>
      </c>
      <c r="C3045" t="s">
        <v>838</v>
      </c>
    </row>
    <row r="3046" spans="1:51" x14ac:dyDescent="0.25">
      <c r="A3046" s="3" t="s">
        <v>836</v>
      </c>
      <c r="B3046" s="7">
        <v>42016</v>
      </c>
      <c r="C3046" t="s">
        <v>838</v>
      </c>
    </row>
    <row r="3047" spans="1:51" x14ac:dyDescent="0.25">
      <c r="A3047" s="3" t="s">
        <v>836</v>
      </c>
      <c r="B3047" s="7">
        <v>42024</v>
      </c>
      <c r="C3047" t="s">
        <v>838</v>
      </c>
    </row>
    <row r="3048" spans="1:51" x14ac:dyDescent="0.25">
      <c r="A3048" s="3" t="s">
        <v>836</v>
      </c>
      <c r="B3048" s="7">
        <v>42027</v>
      </c>
      <c r="C3048" t="s">
        <v>838</v>
      </c>
      <c r="R3048">
        <v>3062.7635770000002</v>
      </c>
      <c r="S3048">
        <v>1786.749838</v>
      </c>
      <c r="W3048">
        <v>4.3175164000000002E-2</v>
      </c>
      <c r="Y3048">
        <v>32969.378940000002</v>
      </c>
      <c r="AA3048">
        <v>1222.382527</v>
      </c>
      <c r="AN3048" t="s">
        <v>935</v>
      </c>
      <c r="AU3048">
        <v>564.36731110000005</v>
      </c>
      <c r="AX3048">
        <v>950.82681749999995</v>
      </c>
      <c r="AY3048">
        <v>568.27934579999999</v>
      </c>
    </row>
    <row r="3049" spans="1:51" x14ac:dyDescent="0.25">
      <c r="A3049" s="3" t="s">
        <v>837</v>
      </c>
      <c r="B3049" s="7">
        <v>41760</v>
      </c>
      <c r="C3049" t="s">
        <v>838</v>
      </c>
    </row>
    <row r="3050" spans="1:51" x14ac:dyDescent="0.25">
      <c r="A3050" s="3" t="s">
        <v>837</v>
      </c>
      <c r="B3050" s="7">
        <v>41768</v>
      </c>
      <c r="C3050" t="s">
        <v>838</v>
      </c>
    </row>
    <row r="3051" spans="1:51" x14ac:dyDescent="0.25">
      <c r="A3051" s="3" t="s">
        <v>837</v>
      </c>
      <c r="B3051" s="7">
        <v>41808</v>
      </c>
      <c r="C3051" t="s">
        <v>838</v>
      </c>
    </row>
    <row r="3052" spans="1:51" x14ac:dyDescent="0.25">
      <c r="A3052" s="3" t="s">
        <v>837</v>
      </c>
      <c r="B3052" s="7">
        <v>41835</v>
      </c>
      <c r="C3052" t="s">
        <v>838</v>
      </c>
    </row>
    <row r="3053" spans="1:51" x14ac:dyDescent="0.25">
      <c r="A3053" s="3" t="s">
        <v>837</v>
      </c>
      <c r="B3053" s="7">
        <v>41855</v>
      </c>
      <c r="C3053" t="s">
        <v>838</v>
      </c>
    </row>
    <row r="3054" spans="1:51" x14ac:dyDescent="0.25">
      <c r="A3054" s="3" t="s">
        <v>837</v>
      </c>
      <c r="B3054" s="7">
        <v>41870</v>
      </c>
      <c r="C3054" t="s">
        <v>838</v>
      </c>
    </row>
    <row r="3055" spans="1:51" x14ac:dyDescent="0.25">
      <c r="A3055" s="3" t="s">
        <v>837</v>
      </c>
      <c r="B3055" s="7">
        <v>41883</v>
      </c>
      <c r="C3055" t="s">
        <v>838</v>
      </c>
    </row>
    <row r="3056" spans="1:51" x14ac:dyDescent="0.25">
      <c r="A3056" s="3" t="s">
        <v>837</v>
      </c>
      <c r="B3056" s="7">
        <v>41891</v>
      </c>
      <c r="C3056" t="s">
        <v>838</v>
      </c>
    </row>
    <row r="3057" spans="1:51" x14ac:dyDescent="0.25">
      <c r="A3057" s="3" t="s">
        <v>837</v>
      </c>
      <c r="B3057" s="7">
        <v>41908</v>
      </c>
      <c r="C3057" t="s">
        <v>838</v>
      </c>
    </row>
    <row r="3058" spans="1:51" x14ac:dyDescent="0.25">
      <c r="A3058" s="3" t="s">
        <v>837</v>
      </c>
      <c r="B3058" s="7">
        <v>41912</v>
      </c>
      <c r="C3058" t="s">
        <v>838</v>
      </c>
      <c r="R3058">
        <v>370.54545450000001</v>
      </c>
      <c r="AF3058">
        <v>17.306808060000002</v>
      </c>
      <c r="AI3058">
        <v>2.5702559780000001</v>
      </c>
      <c r="AL3058">
        <v>191.97231379999999</v>
      </c>
      <c r="AX3058">
        <v>161.26633269999999</v>
      </c>
      <c r="AY3058">
        <v>693.1336215</v>
      </c>
    </row>
    <row r="3059" spans="1:51" x14ac:dyDescent="0.25">
      <c r="A3059" s="3" t="s">
        <v>837</v>
      </c>
      <c r="B3059" s="7">
        <v>41925</v>
      </c>
      <c r="C3059" t="s">
        <v>838</v>
      </c>
    </row>
    <row r="3060" spans="1:51" x14ac:dyDescent="0.25">
      <c r="A3060" s="3" t="s">
        <v>837</v>
      </c>
      <c r="B3060" s="7">
        <v>41947</v>
      </c>
      <c r="C3060" t="s">
        <v>838</v>
      </c>
    </row>
    <row r="3061" spans="1:51" x14ac:dyDescent="0.25">
      <c r="A3061" s="3" t="s">
        <v>837</v>
      </c>
      <c r="B3061" s="7">
        <v>41964</v>
      </c>
      <c r="C3061" t="s">
        <v>838</v>
      </c>
    </row>
    <row r="3062" spans="1:51" x14ac:dyDescent="0.25">
      <c r="A3062" s="3" t="s">
        <v>837</v>
      </c>
      <c r="B3062" s="7">
        <v>41969</v>
      </c>
      <c r="C3062" t="s">
        <v>838</v>
      </c>
    </row>
    <row r="3063" spans="1:51" x14ac:dyDescent="0.25">
      <c r="A3063" s="3" t="s">
        <v>837</v>
      </c>
      <c r="B3063" s="7">
        <v>41971</v>
      </c>
      <c r="C3063" t="s">
        <v>838</v>
      </c>
      <c r="R3063">
        <v>2010.761399</v>
      </c>
      <c r="S3063">
        <v>337.41358639999999</v>
      </c>
      <c r="AF3063">
        <v>36.797830089999998</v>
      </c>
      <c r="AI3063">
        <v>6.5711751270000001</v>
      </c>
      <c r="AL3063">
        <v>401.50049569999999</v>
      </c>
      <c r="AU3063">
        <v>337.41358639999999</v>
      </c>
      <c r="AX3063">
        <v>1235.049487</v>
      </c>
      <c r="AY3063">
        <v>684.00755400000003</v>
      </c>
    </row>
    <row r="3064" spans="1:51" x14ac:dyDescent="0.25">
      <c r="A3064" s="3" t="s">
        <v>837</v>
      </c>
      <c r="B3064" s="7">
        <v>41984</v>
      </c>
      <c r="C3064" t="s">
        <v>838</v>
      </c>
    </row>
    <row r="3065" spans="1:51" x14ac:dyDescent="0.25">
      <c r="A3065" s="3" t="s">
        <v>837</v>
      </c>
      <c r="B3065" s="7">
        <v>41996</v>
      </c>
      <c r="C3065" t="s">
        <v>838</v>
      </c>
    </row>
    <row r="3066" spans="1:51" x14ac:dyDescent="0.25">
      <c r="A3066" s="3" t="s">
        <v>837</v>
      </c>
      <c r="B3066" s="7">
        <v>42016</v>
      </c>
      <c r="C3066" t="s">
        <v>838</v>
      </c>
    </row>
    <row r="3067" spans="1:51" x14ac:dyDescent="0.25">
      <c r="A3067" s="3" t="s">
        <v>837</v>
      </c>
      <c r="B3067" s="7">
        <v>42024</v>
      </c>
      <c r="C3067" t="s">
        <v>838</v>
      </c>
    </row>
    <row r="3068" spans="1:51" x14ac:dyDescent="0.25">
      <c r="A3068" s="3" t="s">
        <v>837</v>
      </c>
      <c r="B3068" s="7">
        <v>42037</v>
      </c>
      <c r="C3068" t="s">
        <v>838</v>
      </c>
      <c r="R3068">
        <v>2980.6783009999999</v>
      </c>
      <c r="S3068">
        <v>1803.0228119999999</v>
      </c>
      <c r="W3068">
        <v>4.2146733999999998E-2</v>
      </c>
      <c r="Y3068">
        <v>33742.836029999999</v>
      </c>
      <c r="AA3068">
        <v>1224.137923</v>
      </c>
      <c r="AN3068" t="s">
        <v>935</v>
      </c>
      <c r="AU3068">
        <v>578.88488910000001</v>
      </c>
      <c r="AX3068">
        <v>952.78596889999994</v>
      </c>
      <c r="AY3068">
        <v>588.06631770000001</v>
      </c>
    </row>
    <row r="3069" spans="1:51" x14ac:dyDescent="0.25">
      <c r="A3069" s="3" t="s">
        <v>894</v>
      </c>
      <c r="B3069" s="7">
        <v>41710</v>
      </c>
      <c r="C3069" t="s">
        <v>838</v>
      </c>
    </row>
    <row r="3070" spans="1:51" x14ac:dyDescent="0.25">
      <c r="A3070" s="3" t="s">
        <v>894</v>
      </c>
      <c r="B3070" s="7">
        <v>41722</v>
      </c>
      <c r="C3070" t="s">
        <v>838</v>
      </c>
    </row>
    <row r="3071" spans="1:51" x14ac:dyDescent="0.25">
      <c r="A3071" s="3" t="s">
        <v>894</v>
      </c>
      <c r="B3071" s="7">
        <v>41731</v>
      </c>
      <c r="C3071" t="s">
        <v>838</v>
      </c>
    </row>
    <row r="3072" spans="1:51" x14ac:dyDescent="0.25">
      <c r="A3072" s="3" t="s">
        <v>894</v>
      </c>
      <c r="B3072" s="7">
        <v>41738</v>
      </c>
      <c r="C3072" t="s">
        <v>838</v>
      </c>
    </row>
    <row r="3073" spans="1:51" x14ac:dyDescent="0.25">
      <c r="A3073" s="3" t="s">
        <v>894</v>
      </c>
      <c r="B3073" s="7">
        <v>41760</v>
      </c>
      <c r="C3073" t="s">
        <v>838</v>
      </c>
    </row>
    <row r="3074" spans="1:51" x14ac:dyDescent="0.25">
      <c r="A3074" s="3" t="s">
        <v>894</v>
      </c>
      <c r="B3074" s="7">
        <v>41768</v>
      </c>
      <c r="C3074" t="s">
        <v>838</v>
      </c>
    </row>
    <row r="3075" spans="1:51" x14ac:dyDescent="0.25">
      <c r="A3075" s="3" t="s">
        <v>894</v>
      </c>
      <c r="B3075" s="7">
        <v>41808</v>
      </c>
      <c r="C3075" t="s">
        <v>838</v>
      </c>
    </row>
    <row r="3076" spans="1:51" x14ac:dyDescent="0.25">
      <c r="A3076" s="3" t="s">
        <v>894</v>
      </c>
      <c r="B3076" s="7">
        <v>41835</v>
      </c>
      <c r="C3076" t="s">
        <v>838</v>
      </c>
    </row>
    <row r="3077" spans="1:51" x14ac:dyDescent="0.25">
      <c r="A3077" s="3" t="s">
        <v>894</v>
      </c>
      <c r="B3077" s="7">
        <v>41844</v>
      </c>
      <c r="C3077" t="s">
        <v>838</v>
      </c>
      <c r="R3077">
        <v>517.40909090000002</v>
      </c>
      <c r="AF3077">
        <v>144.54862309999999</v>
      </c>
      <c r="AI3077">
        <v>2.9688354129999999</v>
      </c>
      <c r="AL3077">
        <v>207.96126820000001</v>
      </c>
      <c r="AX3077">
        <v>164.8991997</v>
      </c>
      <c r="AY3077">
        <v>869.31008399999996</v>
      </c>
    </row>
    <row r="3078" spans="1:51" x14ac:dyDescent="0.25">
      <c r="A3078" s="3" t="s">
        <v>894</v>
      </c>
      <c r="B3078" s="7">
        <v>41855</v>
      </c>
      <c r="C3078" t="s">
        <v>838</v>
      </c>
    </row>
    <row r="3079" spans="1:51" x14ac:dyDescent="0.25">
      <c r="A3079" s="3" t="s">
        <v>894</v>
      </c>
      <c r="B3079" s="7">
        <v>41870</v>
      </c>
      <c r="C3079" t="s">
        <v>838</v>
      </c>
    </row>
    <row r="3080" spans="1:51" x14ac:dyDescent="0.25">
      <c r="A3080" s="3" t="s">
        <v>894</v>
      </c>
      <c r="B3080" s="7">
        <v>41883</v>
      </c>
      <c r="C3080" t="s">
        <v>838</v>
      </c>
    </row>
    <row r="3081" spans="1:51" x14ac:dyDescent="0.25">
      <c r="A3081" s="3" t="s">
        <v>894</v>
      </c>
      <c r="B3081" s="7">
        <v>41891</v>
      </c>
      <c r="C3081" t="s">
        <v>838</v>
      </c>
    </row>
    <row r="3082" spans="1:51" x14ac:dyDescent="0.25">
      <c r="A3082" s="3" t="s">
        <v>894</v>
      </c>
      <c r="B3082" s="7">
        <v>41908</v>
      </c>
      <c r="C3082" t="s">
        <v>838</v>
      </c>
    </row>
    <row r="3083" spans="1:51" x14ac:dyDescent="0.25">
      <c r="A3083" s="3" t="s">
        <v>894</v>
      </c>
      <c r="B3083" s="7">
        <v>41912</v>
      </c>
      <c r="C3083" t="s">
        <v>838</v>
      </c>
    </row>
    <row r="3084" spans="1:51" x14ac:dyDescent="0.25">
      <c r="A3084" s="3" t="s">
        <v>894</v>
      </c>
      <c r="B3084" s="7">
        <v>41925</v>
      </c>
      <c r="C3084" t="s">
        <v>838</v>
      </c>
    </row>
    <row r="3085" spans="1:51" x14ac:dyDescent="0.25">
      <c r="A3085" s="3" t="s">
        <v>894</v>
      </c>
      <c r="B3085" s="7">
        <v>41947</v>
      </c>
      <c r="C3085" t="s">
        <v>838</v>
      </c>
    </row>
    <row r="3086" spans="1:51" x14ac:dyDescent="0.25">
      <c r="A3086" s="3" t="s">
        <v>894</v>
      </c>
      <c r="B3086" s="7">
        <v>41964</v>
      </c>
      <c r="C3086" t="s">
        <v>838</v>
      </c>
      <c r="R3086">
        <v>2273.8829249999999</v>
      </c>
      <c r="S3086">
        <v>291.5797139</v>
      </c>
      <c r="AF3086">
        <v>208.1229946</v>
      </c>
      <c r="AI3086">
        <v>3.6870015550000002</v>
      </c>
      <c r="AL3086">
        <v>317.60925859999998</v>
      </c>
      <c r="AU3086">
        <v>291.5797139</v>
      </c>
      <c r="AX3086">
        <v>1456.5709569999999</v>
      </c>
      <c r="AY3086">
        <v>569.47956799999997</v>
      </c>
    </row>
    <row r="3087" spans="1:51" x14ac:dyDescent="0.25">
      <c r="A3087" s="3" t="s">
        <v>894</v>
      </c>
      <c r="B3087" s="7">
        <v>41969</v>
      </c>
      <c r="C3087" t="s">
        <v>838</v>
      </c>
    </row>
    <row r="3088" spans="1:51" x14ac:dyDescent="0.25">
      <c r="A3088" s="3" t="s">
        <v>894</v>
      </c>
      <c r="B3088" s="7">
        <v>41971</v>
      </c>
      <c r="C3088" t="s">
        <v>838</v>
      </c>
    </row>
    <row r="3089" spans="1:51" x14ac:dyDescent="0.25">
      <c r="A3089" s="3" t="s">
        <v>894</v>
      </c>
      <c r="B3089" s="7">
        <v>42027</v>
      </c>
      <c r="C3089" t="s">
        <v>838</v>
      </c>
      <c r="R3089">
        <v>2761.0489029999999</v>
      </c>
      <c r="S3089">
        <v>1465.01965</v>
      </c>
      <c r="W3089">
        <v>4.1913187999999997E-2</v>
      </c>
      <c r="Y3089">
        <v>27490.45635</v>
      </c>
      <c r="AA3089">
        <v>994.75277440000002</v>
      </c>
      <c r="AN3089" t="s">
        <v>935</v>
      </c>
      <c r="AU3089">
        <v>470.26687600000002</v>
      </c>
      <c r="AX3089">
        <v>994.05373489999999</v>
      </c>
      <c r="AY3089">
        <v>562.39712999999995</v>
      </c>
    </row>
    <row r="3090" spans="1:51" x14ac:dyDescent="0.25">
      <c r="A3090" s="3" t="s">
        <v>895</v>
      </c>
      <c r="B3090" s="7">
        <v>41722</v>
      </c>
      <c r="C3090" t="s">
        <v>838</v>
      </c>
    </row>
    <row r="3091" spans="1:51" x14ac:dyDescent="0.25">
      <c r="A3091" s="3" t="s">
        <v>895</v>
      </c>
      <c r="B3091" s="7">
        <v>41731</v>
      </c>
      <c r="C3091" t="s">
        <v>838</v>
      </c>
    </row>
    <row r="3092" spans="1:51" x14ac:dyDescent="0.25">
      <c r="A3092" s="3" t="s">
        <v>895</v>
      </c>
      <c r="B3092" s="7">
        <v>41738</v>
      </c>
      <c r="C3092" t="s">
        <v>838</v>
      </c>
    </row>
    <row r="3093" spans="1:51" x14ac:dyDescent="0.25">
      <c r="A3093" s="3" t="s">
        <v>895</v>
      </c>
      <c r="B3093" s="7">
        <v>41760</v>
      </c>
      <c r="C3093" t="s">
        <v>838</v>
      </c>
    </row>
    <row r="3094" spans="1:51" x14ac:dyDescent="0.25">
      <c r="A3094" s="3" t="s">
        <v>895</v>
      </c>
      <c r="B3094" s="7">
        <v>41768</v>
      </c>
      <c r="C3094" t="s">
        <v>838</v>
      </c>
    </row>
    <row r="3095" spans="1:51" x14ac:dyDescent="0.25">
      <c r="A3095" s="3" t="s">
        <v>895</v>
      </c>
      <c r="B3095" s="7">
        <v>41808</v>
      </c>
      <c r="C3095" t="s">
        <v>838</v>
      </c>
    </row>
    <row r="3096" spans="1:51" x14ac:dyDescent="0.25">
      <c r="A3096" s="3" t="s">
        <v>895</v>
      </c>
      <c r="B3096" s="7">
        <v>41835</v>
      </c>
      <c r="C3096" t="s">
        <v>838</v>
      </c>
    </row>
    <row r="3097" spans="1:51" x14ac:dyDescent="0.25">
      <c r="A3097" s="3" t="s">
        <v>895</v>
      </c>
      <c r="B3097" s="7">
        <v>41855</v>
      </c>
      <c r="C3097" t="s">
        <v>838</v>
      </c>
    </row>
    <row r="3098" spans="1:51" x14ac:dyDescent="0.25">
      <c r="A3098" s="3" t="s">
        <v>895</v>
      </c>
      <c r="B3098" s="7">
        <v>41870</v>
      </c>
      <c r="C3098" t="s">
        <v>838</v>
      </c>
      <c r="R3098">
        <v>564.77272730000004</v>
      </c>
      <c r="AF3098">
        <v>194.68574849999999</v>
      </c>
      <c r="AI3098">
        <v>3.023632358</v>
      </c>
      <c r="AL3098">
        <v>217.0022783</v>
      </c>
      <c r="AX3098">
        <v>153.0847004</v>
      </c>
      <c r="AY3098">
        <v>845.33537139999999</v>
      </c>
    </row>
    <row r="3099" spans="1:51" x14ac:dyDescent="0.25">
      <c r="A3099" s="3" t="s">
        <v>895</v>
      </c>
      <c r="B3099" s="7">
        <v>41883</v>
      </c>
      <c r="C3099" t="s">
        <v>838</v>
      </c>
    </row>
    <row r="3100" spans="1:51" x14ac:dyDescent="0.25">
      <c r="A3100" s="3" t="s">
        <v>895</v>
      </c>
      <c r="B3100" s="7">
        <v>41891</v>
      </c>
      <c r="C3100" t="s">
        <v>838</v>
      </c>
    </row>
    <row r="3101" spans="1:51" x14ac:dyDescent="0.25">
      <c r="A3101" s="3" t="s">
        <v>895</v>
      </c>
      <c r="B3101" s="7">
        <v>41908</v>
      </c>
      <c r="C3101" t="s">
        <v>838</v>
      </c>
    </row>
    <row r="3102" spans="1:51" x14ac:dyDescent="0.25">
      <c r="A3102" s="3" t="s">
        <v>895</v>
      </c>
      <c r="B3102" s="7">
        <v>41912</v>
      </c>
      <c r="C3102" t="s">
        <v>838</v>
      </c>
    </row>
    <row r="3103" spans="1:51" x14ac:dyDescent="0.25">
      <c r="A3103" s="3" t="s">
        <v>895</v>
      </c>
      <c r="B3103" s="7">
        <v>41925</v>
      </c>
      <c r="C3103" t="s">
        <v>838</v>
      </c>
    </row>
    <row r="3104" spans="1:51" x14ac:dyDescent="0.25">
      <c r="A3104" s="3" t="s">
        <v>895</v>
      </c>
      <c r="B3104" s="7">
        <v>41947</v>
      </c>
      <c r="C3104" t="s">
        <v>838</v>
      </c>
    </row>
    <row r="3105" spans="1:51" x14ac:dyDescent="0.25">
      <c r="A3105" s="3" t="s">
        <v>895</v>
      </c>
      <c r="B3105" s="7">
        <v>41964</v>
      </c>
      <c r="C3105" t="s">
        <v>838</v>
      </c>
      <c r="R3105">
        <v>2371.0571319999999</v>
      </c>
      <c r="S3105">
        <v>312.68116780000003</v>
      </c>
      <c r="AF3105">
        <v>197.9097434</v>
      </c>
      <c r="AI3105">
        <v>4.4780406529999999</v>
      </c>
      <c r="AL3105">
        <v>360.3273044</v>
      </c>
      <c r="AU3105">
        <v>312.68116780000003</v>
      </c>
      <c r="AX3105">
        <v>1500.1389160000001</v>
      </c>
      <c r="AY3105">
        <v>647.22354180000002</v>
      </c>
    </row>
    <row r="3106" spans="1:51" x14ac:dyDescent="0.25">
      <c r="A3106" s="3" t="s">
        <v>895</v>
      </c>
      <c r="B3106" s="7">
        <v>41969</v>
      </c>
      <c r="C3106" t="s">
        <v>838</v>
      </c>
    </row>
    <row r="3107" spans="1:51" x14ac:dyDescent="0.25">
      <c r="A3107" s="3" t="s">
        <v>895</v>
      </c>
      <c r="B3107" s="7">
        <v>41971</v>
      </c>
      <c r="C3107" t="s">
        <v>838</v>
      </c>
    </row>
    <row r="3108" spans="1:51" x14ac:dyDescent="0.25">
      <c r="A3108" s="3" t="s">
        <v>895</v>
      </c>
      <c r="B3108" s="7">
        <v>41984</v>
      </c>
      <c r="C3108" t="s">
        <v>838</v>
      </c>
    </row>
    <row r="3109" spans="1:51" x14ac:dyDescent="0.25">
      <c r="A3109" s="3" t="s">
        <v>895</v>
      </c>
      <c r="B3109" s="7">
        <v>41996</v>
      </c>
      <c r="C3109" t="s">
        <v>838</v>
      </c>
    </row>
    <row r="3110" spans="1:51" x14ac:dyDescent="0.25">
      <c r="A3110" s="3" t="s">
        <v>895</v>
      </c>
      <c r="B3110" s="7">
        <v>42016</v>
      </c>
      <c r="C3110" t="s">
        <v>838</v>
      </c>
    </row>
    <row r="3111" spans="1:51" x14ac:dyDescent="0.25">
      <c r="A3111" s="3" t="s">
        <v>895</v>
      </c>
      <c r="B3111" s="7">
        <v>42024</v>
      </c>
      <c r="C3111" t="s">
        <v>838</v>
      </c>
    </row>
    <row r="3112" spans="1:51" x14ac:dyDescent="0.25">
      <c r="A3112" s="3" t="s">
        <v>895</v>
      </c>
      <c r="B3112" s="7">
        <v>42027</v>
      </c>
      <c r="C3112" t="s">
        <v>838</v>
      </c>
      <c r="R3112">
        <v>2691.5891590000001</v>
      </c>
      <c r="S3112">
        <v>1456.348133</v>
      </c>
      <c r="W3112">
        <v>4.3874744E-2</v>
      </c>
      <c r="Y3112">
        <v>26957.677930000002</v>
      </c>
      <c r="AA3112">
        <v>1019.044354</v>
      </c>
      <c r="AN3112" t="s">
        <v>935</v>
      </c>
      <c r="AU3112">
        <v>437.3037789</v>
      </c>
      <c r="AX3112">
        <v>940.21599170000002</v>
      </c>
      <c r="AY3112">
        <v>595.42218270000001</v>
      </c>
    </row>
    <row r="3113" spans="1:51" x14ac:dyDescent="0.25">
      <c r="A3113" s="3" t="s">
        <v>896</v>
      </c>
      <c r="B3113" s="7">
        <v>41738</v>
      </c>
      <c r="C3113" t="s">
        <v>838</v>
      </c>
    </row>
    <row r="3114" spans="1:51" x14ac:dyDescent="0.25">
      <c r="A3114" s="3" t="s">
        <v>896</v>
      </c>
      <c r="B3114" s="7">
        <v>41760</v>
      </c>
      <c r="C3114" t="s">
        <v>838</v>
      </c>
    </row>
    <row r="3115" spans="1:51" x14ac:dyDescent="0.25">
      <c r="A3115" s="3" t="s">
        <v>896</v>
      </c>
      <c r="B3115" s="7">
        <v>41768</v>
      </c>
      <c r="C3115" t="s">
        <v>838</v>
      </c>
    </row>
    <row r="3116" spans="1:51" x14ac:dyDescent="0.25">
      <c r="A3116" s="3" t="s">
        <v>896</v>
      </c>
      <c r="B3116" s="7">
        <v>41808</v>
      </c>
      <c r="C3116" t="s">
        <v>838</v>
      </c>
    </row>
    <row r="3117" spans="1:51" x14ac:dyDescent="0.25">
      <c r="A3117" s="3" t="s">
        <v>896</v>
      </c>
      <c r="B3117" s="7">
        <v>41835</v>
      </c>
      <c r="C3117" t="s">
        <v>838</v>
      </c>
    </row>
    <row r="3118" spans="1:51" x14ac:dyDescent="0.25">
      <c r="A3118" s="3" t="s">
        <v>896</v>
      </c>
      <c r="B3118" s="7">
        <v>41855</v>
      </c>
      <c r="C3118" t="s">
        <v>838</v>
      </c>
    </row>
    <row r="3119" spans="1:51" x14ac:dyDescent="0.25">
      <c r="A3119" s="3" t="s">
        <v>896</v>
      </c>
      <c r="B3119" s="7">
        <v>41870</v>
      </c>
      <c r="C3119" t="s">
        <v>838</v>
      </c>
    </row>
    <row r="3120" spans="1:51" x14ac:dyDescent="0.25">
      <c r="A3120" s="3" t="s">
        <v>896</v>
      </c>
      <c r="B3120" s="7">
        <v>41883</v>
      </c>
      <c r="C3120" t="s">
        <v>838</v>
      </c>
    </row>
    <row r="3121" spans="1:51" x14ac:dyDescent="0.25">
      <c r="A3121" s="3" t="s">
        <v>896</v>
      </c>
      <c r="B3121" s="7">
        <v>41891</v>
      </c>
      <c r="C3121" t="s">
        <v>838</v>
      </c>
      <c r="R3121">
        <v>640.86363640000002</v>
      </c>
      <c r="AF3121">
        <v>60.748123890000002</v>
      </c>
      <c r="AI3121">
        <v>4.5732674749999997</v>
      </c>
      <c r="AL3121">
        <v>285.34190710000001</v>
      </c>
      <c r="AX3121">
        <v>294.77360540000001</v>
      </c>
      <c r="AY3121">
        <v>930.55183039999997</v>
      </c>
    </row>
    <row r="3122" spans="1:51" x14ac:dyDescent="0.25">
      <c r="A3122" s="3" t="s">
        <v>896</v>
      </c>
      <c r="B3122" s="7">
        <v>41908</v>
      </c>
      <c r="C3122" t="s">
        <v>838</v>
      </c>
    </row>
    <row r="3123" spans="1:51" x14ac:dyDescent="0.25">
      <c r="A3123" s="3" t="s">
        <v>896</v>
      </c>
      <c r="B3123" s="7">
        <v>41912</v>
      </c>
      <c r="C3123" t="s">
        <v>838</v>
      </c>
    </row>
    <row r="3124" spans="1:51" x14ac:dyDescent="0.25">
      <c r="A3124" s="3" t="s">
        <v>896</v>
      </c>
      <c r="B3124" s="7">
        <v>41925</v>
      </c>
      <c r="C3124" t="s">
        <v>838</v>
      </c>
    </row>
    <row r="3125" spans="1:51" x14ac:dyDescent="0.25">
      <c r="A3125" s="3" t="s">
        <v>896</v>
      </c>
      <c r="B3125" s="7">
        <v>41947</v>
      </c>
      <c r="C3125" t="s">
        <v>838</v>
      </c>
    </row>
    <row r="3126" spans="1:51" x14ac:dyDescent="0.25">
      <c r="A3126" s="3" t="s">
        <v>896</v>
      </c>
      <c r="B3126" s="7">
        <v>41964</v>
      </c>
      <c r="C3126" t="s">
        <v>838</v>
      </c>
    </row>
    <row r="3127" spans="1:51" x14ac:dyDescent="0.25">
      <c r="A3127" s="3" t="s">
        <v>896</v>
      </c>
      <c r="B3127" s="7">
        <v>41969</v>
      </c>
      <c r="C3127" t="s">
        <v>838</v>
      </c>
    </row>
    <row r="3128" spans="1:51" x14ac:dyDescent="0.25">
      <c r="A3128" s="3" t="s">
        <v>896</v>
      </c>
      <c r="B3128" s="7">
        <v>41971</v>
      </c>
      <c r="C3128" t="s">
        <v>838</v>
      </c>
      <c r="R3128">
        <v>2298.4065169999999</v>
      </c>
      <c r="S3128">
        <v>393.63013519999998</v>
      </c>
      <c r="AF3128">
        <v>57.272572410000002</v>
      </c>
      <c r="AI3128">
        <v>6.2916969780000001</v>
      </c>
      <c r="AL3128">
        <v>387.08198950000002</v>
      </c>
      <c r="AU3128">
        <v>393.63013519999998</v>
      </c>
      <c r="AX3128">
        <v>1460.4218189999999</v>
      </c>
      <c r="AY3128">
        <v>645.55024360000004</v>
      </c>
    </row>
    <row r="3129" spans="1:51" x14ac:dyDescent="0.25">
      <c r="A3129" s="3" t="s">
        <v>896</v>
      </c>
      <c r="B3129" s="7">
        <v>41984</v>
      </c>
      <c r="C3129" t="s">
        <v>838</v>
      </c>
    </row>
    <row r="3130" spans="1:51" x14ac:dyDescent="0.25">
      <c r="A3130" s="3" t="s">
        <v>896</v>
      </c>
      <c r="B3130" s="7">
        <v>41996</v>
      </c>
      <c r="C3130" t="s">
        <v>838</v>
      </c>
    </row>
    <row r="3131" spans="1:51" x14ac:dyDescent="0.25">
      <c r="A3131" s="3" t="s">
        <v>896</v>
      </c>
      <c r="B3131" s="7">
        <v>42016</v>
      </c>
      <c r="C3131" t="s">
        <v>838</v>
      </c>
    </row>
    <row r="3132" spans="1:51" x14ac:dyDescent="0.25">
      <c r="A3132" s="3" t="s">
        <v>896</v>
      </c>
      <c r="B3132" s="7">
        <v>42024</v>
      </c>
      <c r="C3132" t="s">
        <v>838</v>
      </c>
    </row>
    <row r="3133" spans="1:51" x14ac:dyDescent="0.25">
      <c r="A3133" s="3" t="s">
        <v>896</v>
      </c>
      <c r="B3133" s="7">
        <v>42027</v>
      </c>
      <c r="C3133" t="s">
        <v>838</v>
      </c>
      <c r="R3133">
        <v>3015.5377859999999</v>
      </c>
      <c r="S3133">
        <v>1751.946418</v>
      </c>
      <c r="W3133">
        <v>4.2867982999999998E-2</v>
      </c>
      <c r="Y3133">
        <v>32998.349139999998</v>
      </c>
      <c r="AA3133">
        <v>1215.2531879999999</v>
      </c>
      <c r="AN3133" t="s">
        <v>935</v>
      </c>
      <c r="AU3133">
        <v>536.69323020000002</v>
      </c>
      <c r="AX3133">
        <v>935.41681940000001</v>
      </c>
      <c r="AY3133">
        <v>646.7065116</v>
      </c>
    </row>
    <row r="3134" spans="1:51" x14ac:dyDescent="0.25">
      <c r="A3134" s="3" t="s">
        <v>897</v>
      </c>
      <c r="B3134" s="7">
        <v>41760</v>
      </c>
      <c r="C3134" t="s">
        <v>838</v>
      </c>
    </row>
    <row r="3135" spans="1:51" x14ac:dyDescent="0.25">
      <c r="A3135" s="3" t="s">
        <v>897</v>
      </c>
      <c r="B3135" s="7">
        <v>41768</v>
      </c>
      <c r="C3135" t="s">
        <v>838</v>
      </c>
    </row>
    <row r="3136" spans="1:51" x14ac:dyDescent="0.25">
      <c r="A3136" s="3" t="s">
        <v>897</v>
      </c>
      <c r="B3136" s="7">
        <v>41808</v>
      </c>
      <c r="C3136" t="s">
        <v>838</v>
      </c>
    </row>
    <row r="3137" spans="1:51" x14ac:dyDescent="0.25">
      <c r="A3137" s="3" t="s">
        <v>897</v>
      </c>
      <c r="B3137" s="7">
        <v>41835</v>
      </c>
      <c r="C3137" t="s">
        <v>838</v>
      </c>
    </row>
    <row r="3138" spans="1:51" x14ac:dyDescent="0.25">
      <c r="A3138" s="3" t="s">
        <v>897</v>
      </c>
      <c r="B3138" s="7">
        <v>41855</v>
      </c>
      <c r="C3138" t="s">
        <v>838</v>
      </c>
    </row>
    <row r="3139" spans="1:51" x14ac:dyDescent="0.25">
      <c r="A3139" s="3" t="s">
        <v>897</v>
      </c>
      <c r="B3139" s="7">
        <v>41870</v>
      </c>
      <c r="C3139" t="s">
        <v>838</v>
      </c>
    </row>
    <row r="3140" spans="1:51" x14ac:dyDescent="0.25">
      <c r="A3140" s="3" t="s">
        <v>897</v>
      </c>
      <c r="B3140" s="7">
        <v>41883</v>
      </c>
      <c r="C3140" t="s">
        <v>838</v>
      </c>
    </row>
    <row r="3141" spans="1:51" x14ac:dyDescent="0.25">
      <c r="A3141" s="3" t="s">
        <v>897</v>
      </c>
      <c r="B3141" s="7">
        <v>41891</v>
      </c>
      <c r="C3141" t="s">
        <v>838</v>
      </c>
    </row>
    <row r="3142" spans="1:51" x14ac:dyDescent="0.25">
      <c r="A3142" s="3" t="s">
        <v>897</v>
      </c>
      <c r="B3142" s="7">
        <v>41908</v>
      </c>
      <c r="C3142" t="s">
        <v>838</v>
      </c>
    </row>
    <row r="3143" spans="1:51" x14ac:dyDescent="0.25">
      <c r="A3143" s="3" t="s">
        <v>897</v>
      </c>
      <c r="B3143" s="7">
        <v>41912</v>
      </c>
      <c r="C3143" t="s">
        <v>838</v>
      </c>
      <c r="R3143">
        <v>429.69696970000001</v>
      </c>
      <c r="AF3143">
        <v>34.920665409999998</v>
      </c>
      <c r="AI3143">
        <v>2.8740609500000001</v>
      </c>
      <c r="AL3143">
        <v>212.5628548</v>
      </c>
      <c r="AX3143">
        <v>182.2134495</v>
      </c>
      <c r="AY3143">
        <v>840.61667720000003</v>
      </c>
    </row>
    <row r="3144" spans="1:51" x14ac:dyDescent="0.25">
      <c r="A3144" s="3" t="s">
        <v>897</v>
      </c>
      <c r="B3144" s="7">
        <v>41925</v>
      </c>
      <c r="C3144" t="s">
        <v>838</v>
      </c>
    </row>
    <row r="3145" spans="1:51" x14ac:dyDescent="0.25">
      <c r="A3145" s="3" t="s">
        <v>897</v>
      </c>
      <c r="B3145" s="7">
        <v>41947</v>
      </c>
      <c r="C3145" t="s">
        <v>838</v>
      </c>
    </row>
    <row r="3146" spans="1:51" x14ac:dyDescent="0.25">
      <c r="A3146" s="3" t="s">
        <v>897</v>
      </c>
      <c r="B3146" s="7">
        <v>41964</v>
      </c>
      <c r="C3146" t="s">
        <v>838</v>
      </c>
    </row>
    <row r="3147" spans="1:51" x14ac:dyDescent="0.25">
      <c r="A3147" s="3" t="s">
        <v>897</v>
      </c>
      <c r="B3147" s="7">
        <v>41969</v>
      </c>
      <c r="C3147" t="s">
        <v>838</v>
      </c>
    </row>
    <row r="3148" spans="1:51" x14ac:dyDescent="0.25">
      <c r="A3148" s="3" t="s">
        <v>897</v>
      </c>
      <c r="B3148" s="7">
        <v>41971</v>
      </c>
      <c r="C3148" t="s">
        <v>838</v>
      </c>
      <c r="R3148">
        <v>1998.7773970000001</v>
      </c>
      <c r="S3148">
        <v>343.52555790000002</v>
      </c>
      <c r="AF3148">
        <v>51.553299920000001</v>
      </c>
      <c r="AI3148">
        <v>6.4288101329999998</v>
      </c>
      <c r="AL3148">
        <v>388.89287860000002</v>
      </c>
      <c r="AU3148">
        <v>343.52555790000002</v>
      </c>
      <c r="AX3148">
        <v>1214.8056610000001</v>
      </c>
      <c r="AY3148">
        <v>664.14297750000003</v>
      </c>
    </row>
    <row r="3149" spans="1:51" x14ac:dyDescent="0.25">
      <c r="A3149" s="3" t="s">
        <v>897</v>
      </c>
      <c r="B3149" s="7">
        <v>41984</v>
      </c>
      <c r="C3149" t="s">
        <v>838</v>
      </c>
    </row>
    <row r="3150" spans="1:51" x14ac:dyDescent="0.25">
      <c r="A3150" s="3" t="s">
        <v>897</v>
      </c>
      <c r="B3150" s="7">
        <v>41996</v>
      </c>
      <c r="C3150" t="s">
        <v>838</v>
      </c>
    </row>
    <row r="3151" spans="1:51" x14ac:dyDescent="0.25">
      <c r="A3151" s="3" t="s">
        <v>897</v>
      </c>
      <c r="B3151" s="7">
        <v>42016</v>
      </c>
      <c r="C3151" t="s">
        <v>838</v>
      </c>
    </row>
    <row r="3152" spans="1:51" x14ac:dyDescent="0.25">
      <c r="A3152" s="3" t="s">
        <v>897</v>
      </c>
      <c r="B3152" s="7">
        <v>42024</v>
      </c>
      <c r="C3152" t="s">
        <v>838</v>
      </c>
    </row>
    <row r="3153" spans="1:51" x14ac:dyDescent="0.25">
      <c r="A3153" s="3" t="s">
        <v>897</v>
      </c>
      <c r="B3153" s="7">
        <v>42037</v>
      </c>
      <c r="C3153" t="s">
        <v>838</v>
      </c>
      <c r="R3153">
        <v>3067.1805169999998</v>
      </c>
      <c r="S3153">
        <v>1839.1172180000001</v>
      </c>
      <c r="W3153">
        <v>4.1937158000000002E-2</v>
      </c>
      <c r="Y3153">
        <v>34981.613590000001</v>
      </c>
      <c r="AA3153">
        <v>1262.758572</v>
      </c>
      <c r="AN3153" t="s">
        <v>935</v>
      </c>
      <c r="AU3153">
        <v>576.3586464</v>
      </c>
      <c r="AX3153">
        <v>966.0769841</v>
      </c>
      <c r="AY3153">
        <v>632.93122770000002</v>
      </c>
    </row>
    <row r="3154" spans="1:51" x14ac:dyDescent="0.25">
      <c r="A3154" s="3" t="s">
        <v>740</v>
      </c>
      <c r="B3154" s="7">
        <v>41709</v>
      </c>
      <c r="C3154" t="s">
        <v>838</v>
      </c>
      <c r="AB3154">
        <v>2.9</v>
      </c>
      <c r="AH3154">
        <v>1.3</v>
      </c>
      <c r="AR3154">
        <v>12</v>
      </c>
    </row>
    <row r="3155" spans="1:51" x14ac:dyDescent="0.25">
      <c r="A3155" s="3" t="s">
        <v>740</v>
      </c>
      <c r="B3155" s="7">
        <v>41710</v>
      </c>
      <c r="C3155" t="s">
        <v>838</v>
      </c>
    </row>
    <row r="3156" spans="1:51" x14ac:dyDescent="0.25">
      <c r="A3156" s="3" t="s">
        <v>740</v>
      </c>
      <c r="B3156" s="7">
        <v>41722</v>
      </c>
      <c r="C3156" t="s">
        <v>838</v>
      </c>
      <c r="AB3156">
        <v>5</v>
      </c>
      <c r="AC3156">
        <v>0.26328512599999998</v>
      </c>
      <c r="AH3156">
        <v>4</v>
      </c>
      <c r="AR3156">
        <v>22</v>
      </c>
    </row>
    <row r="3157" spans="1:51" x14ac:dyDescent="0.25">
      <c r="A3157" s="3" t="s">
        <v>740</v>
      </c>
      <c r="B3157" s="7">
        <v>41731</v>
      </c>
      <c r="C3157" t="s">
        <v>838</v>
      </c>
      <c r="AB3157">
        <v>6.9</v>
      </c>
      <c r="AC3157">
        <v>0.68744451200000001</v>
      </c>
      <c r="AH3157">
        <v>4.95</v>
      </c>
      <c r="AR3157">
        <v>24.25</v>
      </c>
    </row>
    <row r="3158" spans="1:51" x14ac:dyDescent="0.25">
      <c r="A3158" s="3" t="s">
        <v>740</v>
      </c>
      <c r="B3158" s="7">
        <v>41738</v>
      </c>
      <c r="C3158" t="s">
        <v>838</v>
      </c>
      <c r="AB3158">
        <v>7.45</v>
      </c>
      <c r="AH3158">
        <v>6</v>
      </c>
      <c r="AR3158">
        <v>25.75</v>
      </c>
    </row>
    <row r="3159" spans="1:51" x14ac:dyDescent="0.25">
      <c r="A3159" s="3" t="s">
        <v>740</v>
      </c>
      <c r="B3159" s="7">
        <v>41745</v>
      </c>
      <c r="C3159" t="s">
        <v>838</v>
      </c>
      <c r="AB3159">
        <v>8.0500000000000007</v>
      </c>
      <c r="AH3159">
        <v>6.9</v>
      </c>
      <c r="AR3159">
        <v>28.25</v>
      </c>
    </row>
    <row r="3160" spans="1:51" x14ac:dyDescent="0.25">
      <c r="A3160" s="3" t="s">
        <v>740</v>
      </c>
      <c r="B3160" s="7">
        <v>41760</v>
      </c>
      <c r="C3160" t="s">
        <v>838</v>
      </c>
      <c r="AB3160">
        <v>8.8666666670000005</v>
      </c>
      <c r="AH3160">
        <v>7.8666666669999996</v>
      </c>
      <c r="AR3160">
        <v>26</v>
      </c>
    </row>
    <row r="3161" spans="1:51" x14ac:dyDescent="0.25">
      <c r="A3161" s="3" t="s">
        <v>740</v>
      </c>
      <c r="B3161" s="7">
        <v>41768</v>
      </c>
      <c r="C3161" t="s">
        <v>838</v>
      </c>
      <c r="AB3161">
        <v>9.6666666669999994</v>
      </c>
      <c r="AH3161">
        <v>8.5</v>
      </c>
      <c r="AR3161">
        <v>24.75</v>
      </c>
    </row>
    <row r="3162" spans="1:51" x14ac:dyDescent="0.25">
      <c r="A3162" s="3" t="s">
        <v>740</v>
      </c>
      <c r="B3162" s="7">
        <v>41788</v>
      </c>
      <c r="C3162" t="s">
        <v>838</v>
      </c>
      <c r="AB3162">
        <v>10.6875</v>
      </c>
      <c r="AG3162">
        <v>7.1875</v>
      </c>
      <c r="AH3162">
        <v>9.6875</v>
      </c>
      <c r="AR3162">
        <v>30.5</v>
      </c>
    </row>
    <row r="3163" spans="1:51" x14ac:dyDescent="0.25">
      <c r="A3163" s="3" t="s">
        <v>740</v>
      </c>
      <c r="B3163" s="7">
        <v>41806</v>
      </c>
      <c r="C3163" t="s">
        <v>838</v>
      </c>
      <c r="AB3163">
        <v>11.3125</v>
      </c>
      <c r="AG3163">
        <v>8.875</v>
      </c>
      <c r="AH3163">
        <v>10.3125</v>
      </c>
      <c r="AR3163">
        <v>31</v>
      </c>
    </row>
    <row r="3164" spans="1:51" x14ac:dyDescent="0.25">
      <c r="A3164" s="3" t="s">
        <v>740</v>
      </c>
      <c r="B3164" s="7">
        <v>41808</v>
      </c>
      <c r="C3164" t="s">
        <v>838</v>
      </c>
    </row>
    <row r="3165" spans="1:51" x14ac:dyDescent="0.25">
      <c r="A3165" s="3" t="s">
        <v>740</v>
      </c>
      <c r="B3165" s="7">
        <v>41835</v>
      </c>
      <c r="C3165" t="s">
        <v>838</v>
      </c>
      <c r="AB3165">
        <v>12.33333333</v>
      </c>
      <c r="AG3165">
        <v>9.3333333330000006</v>
      </c>
      <c r="AH3165">
        <v>11.06666667</v>
      </c>
      <c r="AR3165">
        <v>31.75</v>
      </c>
    </row>
    <row r="3166" spans="1:51" x14ac:dyDescent="0.25">
      <c r="A3166" s="3" t="s">
        <v>740</v>
      </c>
      <c r="B3166" s="7">
        <v>41844</v>
      </c>
      <c r="C3166" t="s">
        <v>838</v>
      </c>
      <c r="R3166">
        <v>527.86363640000002</v>
      </c>
      <c r="AF3166">
        <v>178.91721250000001</v>
      </c>
      <c r="AI3166">
        <v>2.6340206610000001</v>
      </c>
      <c r="AL3166">
        <v>183.0189968</v>
      </c>
      <c r="AX3166">
        <v>165.92742699999999</v>
      </c>
      <c r="AY3166">
        <v>850.29103220000002</v>
      </c>
    </row>
    <row r="3167" spans="1:51" x14ac:dyDescent="0.25">
      <c r="A3167" s="3" t="s">
        <v>740</v>
      </c>
      <c r="B3167" s="7">
        <v>41855</v>
      </c>
      <c r="C3167" t="s">
        <v>838</v>
      </c>
      <c r="AB3167">
        <v>13.266666669999999</v>
      </c>
      <c r="AG3167">
        <v>10.06666667</v>
      </c>
      <c r="AH3167">
        <v>12.06666667</v>
      </c>
      <c r="AR3167">
        <v>32</v>
      </c>
    </row>
    <row r="3168" spans="1:51" x14ac:dyDescent="0.25">
      <c r="A3168" s="3" t="s">
        <v>740</v>
      </c>
      <c r="B3168" s="7">
        <v>41870</v>
      </c>
      <c r="C3168" t="s">
        <v>838</v>
      </c>
    </row>
    <row r="3169" spans="1:51" x14ac:dyDescent="0.25">
      <c r="A3169" s="3" t="s">
        <v>740</v>
      </c>
      <c r="B3169" s="7">
        <v>41883</v>
      </c>
      <c r="C3169" t="s">
        <v>838</v>
      </c>
      <c r="AB3169">
        <v>14.33333333</v>
      </c>
      <c r="AG3169">
        <v>10.66666667</v>
      </c>
      <c r="AH3169">
        <v>13.266666669999999</v>
      </c>
      <c r="AR3169">
        <v>32</v>
      </c>
    </row>
    <row r="3170" spans="1:51" x14ac:dyDescent="0.25">
      <c r="A3170" s="3" t="s">
        <v>740</v>
      </c>
      <c r="B3170" s="7">
        <v>41891</v>
      </c>
      <c r="C3170" t="s">
        <v>838</v>
      </c>
    </row>
    <row r="3171" spans="1:51" x14ac:dyDescent="0.25">
      <c r="A3171" s="3" t="s">
        <v>740</v>
      </c>
      <c r="B3171" s="7">
        <v>41908</v>
      </c>
      <c r="C3171" t="s">
        <v>838</v>
      </c>
      <c r="AB3171">
        <v>15.866666670000001</v>
      </c>
      <c r="AG3171">
        <v>11.866666670000001</v>
      </c>
      <c r="AH3171">
        <v>14.46666667</v>
      </c>
      <c r="AR3171">
        <v>33</v>
      </c>
    </row>
    <row r="3172" spans="1:51" x14ac:dyDescent="0.25">
      <c r="A3172" s="3" t="s">
        <v>740</v>
      </c>
      <c r="B3172" s="7">
        <v>41912</v>
      </c>
      <c r="C3172" t="s">
        <v>838</v>
      </c>
    </row>
    <row r="3173" spans="1:51" x14ac:dyDescent="0.25">
      <c r="A3173" s="3" t="s">
        <v>740</v>
      </c>
      <c r="B3173" s="7">
        <v>41925</v>
      </c>
      <c r="C3173" t="s">
        <v>838</v>
      </c>
      <c r="AB3173">
        <v>16.666666670000001</v>
      </c>
      <c r="AG3173">
        <v>12.33333333</v>
      </c>
      <c r="AH3173">
        <v>15.33333333</v>
      </c>
      <c r="AR3173">
        <v>33.75</v>
      </c>
    </row>
    <row r="3174" spans="1:51" x14ac:dyDescent="0.25">
      <c r="A3174" s="3" t="s">
        <v>740</v>
      </c>
      <c r="B3174" s="7">
        <v>41947</v>
      </c>
      <c r="C3174" t="s">
        <v>838</v>
      </c>
      <c r="AB3174">
        <v>17.333333329999999</v>
      </c>
      <c r="AG3174">
        <v>12.46666667</v>
      </c>
      <c r="AH3174">
        <v>17.266666669999999</v>
      </c>
      <c r="AR3174">
        <v>46.5</v>
      </c>
    </row>
    <row r="3175" spans="1:51" x14ac:dyDescent="0.25">
      <c r="A3175" s="3" t="s">
        <v>740</v>
      </c>
      <c r="B3175" s="7">
        <v>41964</v>
      </c>
      <c r="C3175" t="s">
        <v>838</v>
      </c>
      <c r="R3175">
        <v>2261.866325</v>
      </c>
      <c r="S3175">
        <v>290.26863029999998</v>
      </c>
      <c r="AF3175">
        <v>201.25032780000001</v>
      </c>
      <c r="AI3175">
        <v>3.5885695759999998</v>
      </c>
      <c r="AL3175">
        <v>316.21153399999997</v>
      </c>
      <c r="AU3175">
        <v>290.26863029999998</v>
      </c>
      <c r="AX3175">
        <v>1454.135833</v>
      </c>
      <c r="AY3175">
        <v>622.14804930000003</v>
      </c>
    </row>
    <row r="3176" spans="1:51" x14ac:dyDescent="0.25">
      <c r="A3176" s="3" t="s">
        <v>740</v>
      </c>
      <c r="B3176" s="7">
        <v>41969</v>
      </c>
      <c r="C3176" t="s">
        <v>838</v>
      </c>
      <c r="AB3176">
        <v>17.333333329999999</v>
      </c>
      <c r="AG3176">
        <v>12.6</v>
      </c>
      <c r="AH3176">
        <v>17.333333329999999</v>
      </c>
      <c r="AR3176">
        <v>70.424999999999997</v>
      </c>
    </row>
    <row r="3177" spans="1:51" x14ac:dyDescent="0.25">
      <c r="A3177" s="3" t="s">
        <v>740</v>
      </c>
      <c r="B3177" s="7">
        <v>41971</v>
      </c>
      <c r="C3177" t="s">
        <v>838</v>
      </c>
    </row>
    <row r="3178" spans="1:51" x14ac:dyDescent="0.25">
      <c r="A3178" s="3" t="s">
        <v>740</v>
      </c>
      <c r="B3178" s="7">
        <v>41984</v>
      </c>
      <c r="C3178" t="s">
        <v>838</v>
      </c>
      <c r="AB3178">
        <v>17.333333329999999</v>
      </c>
      <c r="AG3178">
        <v>12.733333330000001</v>
      </c>
      <c r="AH3178">
        <v>17.333333329999999</v>
      </c>
      <c r="AR3178">
        <v>81</v>
      </c>
    </row>
    <row r="3179" spans="1:51" x14ac:dyDescent="0.25">
      <c r="A3179" s="3" t="s">
        <v>740</v>
      </c>
      <c r="B3179" s="7">
        <v>41996</v>
      </c>
      <c r="C3179" t="s">
        <v>838</v>
      </c>
      <c r="AB3179">
        <v>17.333333329999999</v>
      </c>
      <c r="AG3179">
        <v>13.133333329999999</v>
      </c>
      <c r="AH3179">
        <v>17.333333329999999</v>
      </c>
      <c r="AR3179">
        <v>82</v>
      </c>
    </row>
    <row r="3180" spans="1:51" x14ac:dyDescent="0.25">
      <c r="A3180" s="3" t="s">
        <v>740</v>
      </c>
      <c r="B3180" s="7">
        <v>42016</v>
      </c>
      <c r="C3180" t="s">
        <v>838</v>
      </c>
      <c r="AB3180">
        <v>17.333333329999999</v>
      </c>
      <c r="AG3180">
        <v>17.333333329999999</v>
      </c>
      <c r="AH3180">
        <v>17.333333329999999</v>
      </c>
      <c r="AR3180">
        <v>87</v>
      </c>
    </row>
    <row r="3181" spans="1:51" x14ac:dyDescent="0.25">
      <c r="A3181" s="3" t="s">
        <v>740</v>
      </c>
      <c r="B3181" s="7">
        <v>42024</v>
      </c>
      <c r="C3181" t="s">
        <v>838</v>
      </c>
      <c r="AB3181">
        <v>17.333333329999999</v>
      </c>
      <c r="AG3181">
        <v>17.333333329999999</v>
      </c>
      <c r="AH3181">
        <v>17.333333329999999</v>
      </c>
      <c r="AR3181">
        <v>92</v>
      </c>
    </row>
    <row r="3182" spans="1:51" x14ac:dyDescent="0.25">
      <c r="A3182" s="3" t="s">
        <v>740</v>
      </c>
      <c r="B3182" s="7">
        <v>42027</v>
      </c>
      <c r="C3182" t="s">
        <v>838</v>
      </c>
      <c r="R3182">
        <v>3021.214172</v>
      </c>
      <c r="S3182">
        <v>1581.1031869999999</v>
      </c>
      <c r="W3182">
        <v>4.1457581E-2</v>
      </c>
      <c r="Y3182">
        <v>29651.433410000001</v>
      </c>
      <c r="AA3182">
        <v>1060.152012</v>
      </c>
      <c r="AN3182" t="s">
        <v>935</v>
      </c>
      <c r="AU3182">
        <v>520.95117560000006</v>
      </c>
      <c r="AX3182">
        <v>1114.6496910000001</v>
      </c>
      <c r="AY3182">
        <v>640.80285830000003</v>
      </c>
    </row>
    <row r="3183" spans="1:51" x14ac:dyDescent="0.25">
      <c r="A3183" s="3" t="s">
        <v>741</v>
      </c>
      <c r="B3183" s="7">
        <v>41722</v>
      </c>
      <c r="C3183" t="s">
        <v>838</v>
      </c>
      <c r="AB3183">
        <v>2</v>
      </c>
      <c r="AH3183">
        <v>1</v>
      </c>
      <c r="AR3183">
        <v>12</v>
      </c>
    </row>
    <row r="3184" spans="1:51" x14ac:dyDescent="0.25">
      <c r="A3184" s="3" t="s">
        <v>741</v>
      </c>
      <c r="B3184" s="7">
        <v>41731</v>
      </c>
      <c r="C3184" t="s">
        <v>838</v>
      </c>
      <c r="AB3184">
        <v>3.9</v>
      </c>
      <c r="AC3184">
        <v>0.19532469099999999</v>
      </c>
      <c r="AH3184">
        <v>1.95</v>
      </c>
      <c r="AR3184">
        <v>15</v>
      </c>
    </row>
    <row r="3185" spans="1:51" x14ac:dyDescent="0.25">
      <c r="A3185" s="3" t="s">
        <v>741</v>
      </c>
      <c r="B3185" s="7">
        <v>41738</v>
      </c>
      <c r="C3185" t="s">
        <v>838</v>
      </c>
      <c r="AB3185">
        <v>5</v>
      </c>
      <c r="AH3185">
        <v>3.35</v>
      </c>
      <c r="AR3185">
        <v>22</v>
      </c>
    </row>
    <row r="3186" spans="1:51" x14ac:dyDescent="0.25">
      <c r="A3186" s="3" t="s">
        <v>741</v>
      </c>
      <c r="B3186" s="7">
        <v>41745</v>
      </c>
      <c r="C3186" t="s">
        <v>838</v>
      </c>
      <c r="AB3186">
        <v>5.9</v>
      </c>
      <c r="AH3186">
        <v>4</v>
      </c>
      <c r="AR3186">
        <v>23.25</v>
      </c>
    </row>
    <row r="3187" spans="1:51" x14ac:dyDescent="0.25">
      <c r="A3187" s="3" t="s">
        <v>741</v>
      </c>
      <c r="B3187" s="7">
        <v>41760</v>
      </c>
      <c r="C3187" t="s">
        <v>838</v>
      </c>
      <c r="AB3187">
        <v>7</v>
      </c>
      <c r="AH3187">
        <v>5.9333333330000002</v>
      </c>
      <c r="AR3187">
        <v>25.333333329999999</v>
      </c>
    </row>
    <row r="3188" spans="1:51" x14ac:dyDescent="0.25">
      <c r="A3188" s="3" t="s">
        <v>741</v>
      </c>
      <c r="B3188" s="7">
        <v>41768</v>
      </c>
      <c r="C3188" t="s">
        <v>838</v>
      </c>
      <c r="AB3188">
        <v>7.5789473679999997</v>
      </c>
      <c r="AH3188">
        <v>6.2105263160000002</v>
      </c>
      <c r="AR3188">
        <v>23.75</v>
      </c>
    </row>
    <row r="3189" spans="1:51" x14ac:dyDescent="0.25">
      <c r="A3189" s="3" t="s">
        <v>741</v>
      </c>
      <c r="B3189" s="7">
        <v>41788</v>
      </c>
      <c r="C3189" t="s">
        <v>838</v>
      </c>
      <c r="AB3189">
        <v>8.8421052630000005</v>
      </c>
      <c r="AG3189">
        <v>4.8947368420000004</v>
      </c>
      <c r="AH3189">
        <v>7.736842105</v>
      </c>
      <c r="AR3189">
        <v>24.5</v>
      </c>
    </row>
    <row r="3190" spans="1:51" x14ac:dyDescent="0.25">
      <c r="A3190" s="3" t="s">
        <v>741</v>
      </c>
      <c r="B3190" s="7">
        <v>41806</v>
      </c>
      <c r="C3190" t="s">
        <v>838</v>
      </c>
      <c r="AB3190">
        <v>9.1578947369999995</v>
      </c>
      <c r="AG3190">
        <v>6.1052631579999996</v>
      </c>
      <c r="AH3190">
        <v>8.1052631579999996</v>
      </c>
      <c r="AR3190">
        <v>30</v>
      </c>
    </row>
    <row r="3191" spans="1:51" x14ac:dyDescent="0.25">
      <c r="A3191" s="3" t="s">
        <v>741</v>
      </c>
      <c r="B3191" s="7">
        <v>41808</v>
      </c>
      <c r="C3191" t="s">
        <v>838</v>
      </c>
    </row>
    <row r="3192" spans="1:51" x14ac:dyDescent="0.25">
      <c r="A3192" s="3" t="s">
        <v>741</v>
      </c>
      <c r="B3192" s="7">
        <v>41835</v>
      </c>
      <c r="C3192" t="s">
        <v>838</v>
      </c>
      <c r="AB3192">
        <v>10</v>
      </c>
      <c r="AG3192">
        <v>7</v>
      </c>
      <c r="AH3192">
        <v>9</v>
      </c>
      <c r="AR3192">
        <v>31</v>
      </c>
    </row>
    <row r="3193" spans="1:51" x14ac:dyDescent="0.25">
      <c r="A3193" s="3" t="s">
        <v>741</v>
      </c>
      <c r="B3193" s="7">
        <v>41855</v>
      </c>
      <c r="C3193" t="s">
        <v>838</v>
      </c>
      <c r="AB3193">
        <v>11</v>
      </c>
      <c r="AG3193">
        <v>7.8947368420000004</v>
      </c>
      <c r="AH3193">
        <v>9.8947368420000004</v>
      </c>
      <c r="AR3193">
        <v>31</v>
      </c>
    </row>
    <row r="3194" spans="1:51" x14ac:dyDescent="0.25">
      <c r="A3194" s="3" t="s">
        <v>741</v>
      </c>
      <c r="B3194" s="7">
        <v>41870</v>
      </c>
      <c r="C3194" t="s">
        <v>838</v>
      </c>
      <c r="R3194">
        <v>589.90909090000002</v>
      </c>
      <c r="AF3194">
        <v>195.26411630000001</v>
      </c>
      <c r="AI3194">
        <v>3.5578963880000001</v>
      </c>
      <c r="AL3194">
        <v>238.96730350000001</v>
      </c>
      <c r="AX3194">
        <v>155.6776711</v>
      </c>
      <c r="AY3194">
        <v>952.60174380000001</v>
      </c>
    </row>
    <row r="3195" spans="1:51" x14ac:dyDescent="0.25">
      <c r="A3195" s="3" t="s">
        <v>741</v>
      </c>
      <c r="B3195" s="7">
        <v>41883</v>
      </c>
      <c r="C3195" t="s">
        <v>838</v>
      </c>
      <c r="AB3195">
        <v>12</v>
      </c>
      <c r="AG3195">
        <v>8.9473684210000002</v>
      </c>
      <c r="AH3195">
        <v>11</v>
      </c>
      <c r="AR3195">
        <v>32</v>
      </c>
    </row>
    <row r="3196" spans="1:51" x14ac:dyDescent="0.25">
      <c r="A3196" s="3" t="s">
        <v>741</v>
      </c>
      <c r="B3196" s="7">
        <v>41891</v>
      </c>
      <c r="C3196" t="s">
        <v>838</v>
      </c>
    </row>
    <row r="3197" spans="1:51" x14ac:dyDescent="0.25">
      <c r="A3197" s="3" t="s">
        <v>741</v>
      </c>
      <c r="B3197" s="7">
        <v>41908</v>
      </c>
      <c r="C3197" t="s">
        <v>838</v>
      </c>
      <c r="AB3197">
        <v>13.73684211</v>
      </c>
      <c r="AG3197">
        <v>10</v>
      </c>
      <c r="AH3197">
        <v>12.31578947</v>
      </c>
      <c r="AR3197">
        <v>33</v>
      </c>
    </row>
    <row r="3198" spans="1:51" x14ac:dyDescent="0.25">
      <c r="A3198" s="3" t="s">
        <v>741</v>
      </c>
      <c r="B3198" s="7">
        <v>41912</v>
      </c>
      <c r="C3198" t="s">
        <v>838</v>
      </c>
    </row>
    <row r="3199" spans="1:51" x14ac:dyDescent="0.25">
      <c r="A3199" s="3" t="s">
        <v>741</v>
      </c>
      <c r="B3199" s="7">
        <v>41925</v>
      </c>
      <c r="C3199" t="s">
        <v>838</v>
      </c>
      <c r="AB3199">
        <v>14.57894737</v>
      </c>
      <c r="AG3199">
        <v>10.31578947</v>
      </c>
      <c r="AH3199">
        <v>13.15789474</v>
      </c>
      <c r="AR3199">
        <v>33.25</v>
      </c>
    </row>
    <row r="3200" spans="1:51" x14ac:dyDescent="0.25">
      <c r="A3200" s="3" t="s">
        <v>741</v>
      </c>
      <c r="B3200" s="7">
        <v>41947</v>
      </c>
      <c r="C3200" t="s">
        <v>838</v>
      </c>
      <c r="AB3200">
        <v>15.277777779999999</v>
      </c>
      <c r="AG3200">
        <v>10.61111111</v>
      </c>
      <c r="AH3200">
        <v>15.222222220000001</v>
      </c>
      <c r="AR3200">
        <v>45</v>
      </c>
    </row>
    <row r="3201" spans="1:51" x14ac:dyDescent="0.25">
      <c r="A3201" s="3" t="s">
        <v>741</v>
      </c>
      <c r="B3201" s="7">
        <v>41964</v>
      </c>
      <c r="C3201" t="s">
        <v>838</v>
      </c>
      <c r="R3201">
        <v>2391.968531</v>
      </c>
      <c r="S3201">
        <v>305.99704250000002</v>
      </c>
      <c r="AF3201">
        <v>204.79173040000001</v>
      </c>
      <c r="AI3201">
        <v>4.4381877269999999</v>
      </c>
      <c r="AL3201">
        <v>353.14785929999999</v>
      </c>
      <c r="AU3201">
        <v>305.99704250000002</v>
      </c>
      <c r="AX3201">
        <v>1528.0318990000001</v>
      </c>
      <c r="AY3201">
        <v>727.65341909999995</v>
      </c>
    </row>
    <row r="3202" spans="1:51" x14ac:dyDescent="0.25">
      <c r="A3202" s="3" t="s">
        <v>741</v>
      </c>
      <c r="B3202" s="7">
        <v>41969</v>
      </c>
      <c r="C3202" t="s">
        <v>838</v>
      </c>
      <c r="AB3202">
        <v>15.277777779999999</v>
      </c>
      <c r="AG3202">
        <v>10.777777779999999</v>
      </c>
      <c r="AH3202">
        <v>15.277777779999999</v>
      </c>
      <c r="AR3202">
        <v>70.275000000000006</v>
      </c>
    </row>
    <row r="3203" spans="1:51" x14ac:dyDescent="0.25">
      <c r="A3203" s="3" t="s">
        <v>741</v>
      </c>
      <c r="B3203" s="7">
        <v>41971</v>
      </c>
      <c r="C3203" t="s">
        <v>838</v>
      </c>
    </row>
    <row r="3204" spans="1:51" x14ac:dyDescent="0.25">
      <c r="A3204" s="3" t="s">
        <v>741</v>
      </c>
      <c r="B3204" s="7">
        <v>41984</v>
      </c>
      <c r="C3204" t="s">
        <v>838</v>
      </c>
      <c r="AB3204">
        <v>15.277777779999999</v>
      </c>
      <c r="AG3204">
        <v>10.94444444</v>
      </c>
      <c r="AH3204">
        <v>15.277777779999999</v>
      </c>
      <c r="AR3204">
        <v>81</v>
      </c>
    </row>
    <row r="3205" spans="1:51" x14ac:dyDescent="0.25">
      <c r="A3205" s="3" t="s">
        <v>741</v>
      </c>
      <c r="B3205" s="7">
        <v>41996</v>
      </c>
      <c r="C3205" t="s">
        <v>838</v>
      </c>
      <c r="AB3205">
        <v>15.277777779999999</v>
      </c>
      <c r="AG3205">
        <v>11.44444444</v>
      </c>
      <c r="AH3205">
        <v>15.277777779999999</v>
      </c>
      <c r="AR3205">
        <v>82</v>
      </c>
    </row>
    <row r="3206" spans="1:51" x14ac:dyDescent="0.25">
      <c r="A3206" s="3" t="s">
        <v>741</v>
      </c>
      <c r="B3206" s="7">
        <v>42016</v>
      </c>
      <c r="C3206" t="s">
        <v>838</v>
      </c>
      <c r="AB3206">
        <v>15.277777779999999</v>
      </c>
      <c r="AG3206">
        <v>14.55555556</v>
      </c>
      <c r="AH3206">
        <v>15.277777779999999</v>
      </c>
      <c r="AR3206">
        <v>87</v>
      </c>
    </row>
    <row r="3207" spans="1:51" x14ac:dyDescent="0.25">
      <c r="A3207" s="3" t="s">
        <v>741</v>
      </c>
      <c r="B3207" s="7">
        <v>42024</v>
      </c>
      <c r="C3207" t="s">
        <v>838</v>
      </c>
      <c r="AB3207">
        <v>15.277777779999999</v>
      </c>
      <c r="AG3207">
        <v>15.277777779999999</v>
      </c>
      <c r="AH3207">
        <v>15.277777779999999</v>
      </c>
      <c r="AR3207">
        <v>92</v>
      </c>
    </row>
    <row r="3208" spans="1:51" x14ac:dyDescent="0.25">
      <c r="A3208" s="3" t="s">
        <v>741</v>
      </c>
      <c r="B3208" s="7">
        <v>42027</v>
      </c>
      <c r="C3208" t="s">
        <v>838</v>
      </c>
      <c r="R3208">
        <v>2837.868849</v>
      </c>
      <c r="S3208">
        <v>1519.5364750000001</v>
      </c>
      <c r="W3208">
        <v>4.2706175999999998E-2</v>
      </c>
      <c r="Y3208">
        <v>28532.837490000002</v>
      </c>
      <c r="AA3208">
        <v>1049.7761069999999</v>
      </c>
      <c r="AN3208" t="s">
        <v>935</v>
      </c>
      <c r="AU3208">
        <v>469.7603676</v>
      </c>
      <c r="AX3208">
        <v>1029.795922</v>
      </c>
      <c r="AY3208">
        <v>585.79287450000004</v>
      </c>
    </row>
    <row r="3209" spans="1:51" x14ac:dyDescent="0.25">
      <c r="A3209" s="3" t="s">
        <v>743</v>
      </c>
      <c r="B3209" s="7">
        <v>41738</v>
      </c>
      <c r="C3209" t="s">
        <v>838</v>
      </c>
      <c r="AB3209">
        <v>1.65</v>
      </c>
      <c r="AH3209">
        <v>0</v>
      </c>
      <c r="AR3209">
        <v>11</v>
      </c>
    </row>
    <row r="3210" spans="1:51" x14ac:dyDescent="0.25">
      <c r="A3210" s="3" t="s">
        <v>743</v>
      </c>
      <c r="B3210" s="7">
        <v>41745</v>
      </c>
      <c r="C3210" t="s">
        <v>838</v>
      </c>
      <c r="AB3210">
        <v>2.65</v>
      </c>
      <c r="AH3210">
        <v>1</v>
      </c>
      <c r="AR3210">
        <v>12</v>
      </c>
    </row>
    <row r="3211" spans="1:51" x14ac:dyDescent="0.25">
      <c r="A3211" s="3" t="s">
        <v>743</v>
      </c>
      <c r="B3211" s="7">
        <v>41760</v>
      </c>
      <c r="C3211" t="s">
        <v>838</v>
      </c>
      <c r="AB3211">
        <v>4.1333333330000004</v>
      </c>
      <c r="AH3211">
        <v>3.1333333329999999</v>
      </c>
      <c r="AR3211">
        <v>21</v>
      </c>
    </row>
    <row r="3212" spans="1:51" x14ac:dyDescent="0.25">
      <c r="A3212" s="3" t="s">
        <v>743</v>
      </c>
      <c r="B3212" s="7">
        <v>41768</v>
      </c>
      <c r="C3212" t="s">
        <v>838</v>
      </c>
      <c r="AB3212">
        <v>5.15</v>
      </c>
      <c r="AH3212">
        <v>4.05</v>
      </c>
      <c r="AR3212">
        <v>22.25</v>
      </c>
    </row>
    <row r="3213" spans="1:51" x14ac:dyDescent="0.25">
      <c r="A3213" s="3" t="s">
        <v>743</v>
      </c>
      <c r="B3213" s="7">
        <v>41788</v>
      </c>
      <c r="C3213" t="s">
        <v>838</v>
      </c>
      <c r="AB3213">
        <v>7.05</v>
      </c>
      <c r="AG3213">
        <v>1.95</v>
      </c>
      <c r="AH3213">
        <v>5.8</v>
      </c>
      <c r="AR3213">
        <v>25.25</v>
      </c>
    </row>
    <row r="3214" spans="1:51" x14ac:dyDescent="0.25">
      <c r="A3214" s="3" t="s">
        <v>743</v>
      </c>
      <c r="B3214" s="7">
        <v>41806</v>
      </c>
      <c r="C3214" t="s">
        <v>838</v>
      </c>
      <c r="AB3214">
        <v>8</v>
      </c>
      <c r="AG3214">
        <v>3.9</v>
      </c>
      <c r="AH3214">
        <v>6.7</v>
      </c>
      <c r="AR3214">
        <v>26.75</v>
      </c>
    </row>
    <row r="3215" spans="1:51" x14ac:dyDescent="0.25">
      <c r="A3215" s="3" t="s">
        <v>743</v>
      </c>
      <c r="B3215" s="7">
        <v>41808</v>
      </c>
      <c r="C3215" t="s">
        <v>838</v>
      </c>
    </row>
    <row r="3216" spans="1:51" x14ac:dyDescent="0.25">
      <c r="A3216" s="3" t="s">
        <v>743</v>
      </c>
      <c r="B3216" s="7">
        <v>41835</v>
      </c>
      <c r="C3216" t="s">
        <v>838</v>
      </c>
      <c r="AB3216">
        <v>9</v>
      </c>
      <c r="AG3216">
        <v>4.9000000000000004</v>
      </c>
      <c r="AH3216">
        <v>8</v>
      </c>
      <c r="AR3216">
        <v>26</v>
      </c>
    </row>
    <row r="3217" spans="1:51" x14ac:dyDescent="0.25">
      <c r="A3217" s="3" t="s">
        <v>743</v>
      </c>
      <c r="B3217" s="7">
        <v>41855</v>
      </c>
      <c r="C3217" t="s">
        <v>838</v>
      </c>
      <c r="AB3217">
        <v>9.9499999999999993</v>
      </c>
      <c r="AG3217">
        <v>5.9</v>
      </c>
      <c r="AH3217">
        <v>8.85</v>
      </c>
      <c r="AR3217">
        <v>30.5</v>
      </c>
    </row>
    <row r="3218" spans="1:51" x14ac:dyDescent="0.25">
      <c r="A3218" s="3" t="s">
        <v>743</v>
      </c>
      <c r="B3218" s="7">
        <v>41870</v>
      </c>
      <c r="C3218" t="s">
        <v>838</v>
      </c>
    </row>
    <row r="3219" spans="1:51" x14ac:dyDescent="0.25">
      <c r="A3219" s="3" t="s">
        <v>743</v>
      </c>
      <c r="B3219" s="7">
        <v>41883</v>
      </c>
      <c r="C3219" t="s">
        <v>838</v>
      </c>
      <c r="AB3219">
        <v>11</v>
      </c>
      <c r="AG3219">
        <v>7.3</v>
      </c>
      <c r="AH3219">
        <v>9.9499999999999993</v>
      </c>
      <c r="AR3219">
        <v>31.5</v>
      </c>
    </row>
    <row r="3220" spans="1:51" x14ac:dyDescent="0.25">
      <c r="A3220" s="3" t="s">
        <v>743</v>
      </c>
      <c r="B3220" s="7">
        <v>41891</v>
      </c>
      <c r="C3220" t="s">
        <v>838</v>
      </c>
      <c r="R3220">
        <v>691.40909090000002</v>
      </c>
      <c r="AF3220">
        <v>82.62829241</v>
      </c>
      <c r="AI3220">
        <v>4.671109564</v>
      </c>
      <c r="AL3220">
        <v>303.67652399999997</v>
      </c>
      <c r="AX3220">
        <v>305.10427449999997</v>
      </c>
      <c r="AY3220">
        <v>1048.568041</v>
      </c>
    </row>
    <row r="3221" spans="1:51" x14ac:dyDescent="0.25">
      <c r="A3221" s="3" t="s">
        <v>743</v>
      </c>
      <c r="B3221" s="7">
        <v>41908</v>
      </c>
      <c r="C3221" t="s">
        <v>838</v>
      </c>
      <c r="AB3221">
        <v>12.3</v>
      </c>
      <c r="AG3221">
        <v>8.85</v>
      </c>
      <c r="AH3221">
        <v>11.25</v>
      </c>
      <c r="AR3221">
        <v>32.75</v>
      </c>
    </row>
    <row r="3222" spans="1:51" x14ac:dyDescent="0.25">
      <c r="A3222" s="3" t="s">
        <v>743</v>
      </c>
      <c r="B3222" s="7">
        <v>41912</v>
      </c>
      <c r="C3222" t="s">
        <v>838</v>
      </c>
    </row>
    <row r="3223" spans="1:51" x14ac:dyDescent="0.25">
      <c r="A3223" s="3" t="s">
        <v>743</v>
      </c>
      <c r="B3223" s="7">
        <v>41925</v>
      </c>
      <c r="C3223" t="s">
        <v>838</v>
      </c>
      <c r="AB3223">
        <v>13.5</v>
      </c>
      <c r="AG3223">
        <v>9.25</v>
      </c>
      <c r="AH3223">
        <v>12.45</v>
      </c>
      <c r="AR3223">
        <v>33.25</v>
      </c>
    </row>
    <row r="3224" spans="1:51" x14ac:dyDescent="0.25">
      <c r="A3224" s="3" t="s">
        <v>743</v>
      </c>
      <c r="B3224" s="7">
        <v>41947</v>
      </c>
      <c r="C3224" t="s">
        <v>838</v>
      </c>
      <c r="AB3224">
        <v>14.45</v>
      </c>
      <c r="AG3224">
        <v>9.35</v>
      </c>
      <c r="AH3224">
        <v>14.45</v>
      </c>
      <c r="AR3224">
        <v>43.5</v>
      </c>
    </row>
    <row r="3225" spans="1:51" x14ac:dyDescent="0.25">
      <c r="A3225" s="3" t="s">
        <v>743</v>
      </c>
      <c r="B3225" s="7">
        <v>41964</v>
      </c>
      <c r="C3225" t="s">
        <v>838</v>
      </c>
    </row>
    <row r="3226" spans="1:51" x14ac:dyDescent="0.25">
      <c r="A3226" s="3" t="s">
        <v>743</v>
      </c>
      <c r="B3226" s="7">
        <v>41969</v>
      </c>
      <c r="C3226" t="s">
        <v>838</v>
      </c>
      <c r="AB3226">
        <v>14.45</v>
      </c>
      <c r="AG3226">
        <v>9.4499999999999993</v>
      </c>
      <c r="AH3226">
        <v>14.45</v>
      </c>
      <c r="AR3226">
        <v>70.2</v>
      </c>
    </row>
    <row r="3227" spans="1:51" x14ac:dyDescent="0.25">
      <c r="A3227" s="3" t="s">
        <v>743</v>
      </c>
      <c r="B3227" s="7">
        <v>41971</v>
      </c>
      <c r="C3227" t="s">
        <v>838</v>
      </c>
      <c r="R3227">
        <v>2294.9421189999998</v>
      </c>
      <c r="S3227">
        <v>406.99484089999999</v>
      </c>
      <c r="AF3227">
        <v>92.588550940000005</v>
      </c>
      <c r="AI3227">
        <v>5.8905807369999996</v>
      </c>
      <c r="AL3227">
        <v>354.8419801</v>
      </c>
      <c r="AU3227">
        <v>406.99484089999999</v>
      </c>
      <c r="AX3227">
        <v>1440.5167469999999</v>
      </c>
      <c r="AY3227">
        <v>671.73371050000003</v>
      </c>
    </row>
    <row r="3228" spans="1:51" x14ac:dyDescent="0.25">
      <c r="A3228" s="3" t="s">
        <v>743</v>
      </c>
      <c r="B3228" s="7">
        <v>41984</v>
      </c>
      <c r="C3228" t="s">
        <v>838</v>
      </c>
      <c r="AB3228">
        <v>14.45</v>
      </c>
      <c r="AG3228">
        <v>9.6</v>
      </c>
      <c r="AH3228">
        <v>14.45</v>
      </c>
      <c r="AR3228">
        <v>78</v>
      </c>
    </row>
    <row r="3229" spans="1:51" x14ac:dyDescent="0.25">
      <c r="A3229" s="3" t="s">
        <v>743</v>
      </c>
      <c r="B3229" s="7">
        <v>41996</v>
      </c>
      <c r="C3229" t="s">
        <v>838</v>
      </c>
      <c r="AB3229">
        <v>14.45</v>
      </c>
      <c r="AG3229">
        <v>9.8000000000000007</v>
      </c>
      <c r="AH3229">
        <v>14.45</v>
      </c>
      <c r="AR3229">
        <v>82</v>
      </c>
    </row>
    <row r="3230" spans="1:51" x14ac:dyDescent="0.25">
      <c r="A3230" s="3" t="s">
        <v>743</v>
      </c>
      <c r="B3230" s="7">
        <v>42016</v>
      </c>
      <c r="C3230" t="s">
        <v>838</v>
      </c>
      <c r="AB3230">
        <v>14.45</v>
      </c>
      <c r="AG3230">
        <v>13.6</v>
      </c>
      <c r="AH3230">
        <v>14.45</v>
      </c>
      <c r="AR3230">
        <v>86</v>
      </c>
    </row>
    <row r="3231" spans="1:51" x14ac:dyDescent="0.25">
      <c r="A3231" s="3" t="s">
        <v>743</v>
      </c>
      <c r="B3231" s="7">
        <v>42024</v>
      </c>
      <c r="C3231" t="s">
        <v>838</v>
      </c>
      <c r="AB3231">
        <v>14.45</v>
      </c>
      <c r="AG3231">
        <v>14.45</v>
      </c>
      <c r="AH3231">
        <v>14.45</v>
      </c>
      <c r="AR3231">
        <v>92</v>
      </c>
    </row>
    <row r="3232" spans="1:51" x14ac:dyDescent="0.25">
      <c r="A3232" s="3" t="s">
        <v>743</v>
      </c>
      <c r="B3232" s="7">
        <v>42027</v>
      </c>
      <c r="C3232" t="s">
        <v>838</v>
      </c>
      <c r="R3232">
        <v>3036.0845989999998</v>
      </c>
      <c r="S3232">
        <v>1739.8328289999999</v>
      </c>
      <c r="W3232">
        <v>4.3087091000000001E-2</v>
      </c>
      <c r="Y3232">
        <v>32316.074489999999</v>
      </c>
      <c r="AA3232">
        <v>1195.976447</v>
      </c>
      <c r="AN3232" t="s">
        <v>935</v>
      </c>
      <c r="AU3232">
        <v>543.8563815</v>
      </c>
      <c r="AX3232">
        <v>957.96260740000002</v>
      </c>
      <c r="AY3232">
        <v>658.89292409999996</v>
      </c>
    </row>
    <row r="3233" spans="1:51" x14ac:dyDescent="0.25">
      <c r="A3233" s="3" t="s">
        <v>745</v>
      </c>
      <c r="B3233" s="7">
        <v>41760</v>
      </c>
      <c r="C3233" t="s">
        <v>838</v>
      </c>
    </row>
    <row r="3234" spans="1:51" x14ac:dyDescent="0.25">
      <c r="A3234" s="3" t="s">
        <v>745</v>
      </c>
      <c r="B3234" s="7">
        <v>41768</v>
      </c>
      <c r="C3234" t="s">
        <v>838</v>
      </c>
    </row>
    <row r="3235" spans="1:51" x14ac:dyDescent="0.25">
      <c r="A3235" s="3" t="s">
        <v>745</v>
      </c>
      <c r="B3235" s="7">
        <v>41788</v>
      </c>
      <c r="C3235" t="s">
        <v>838</v>
      </c>
      <c r="AB3235">
        <v>2.95</v>
      </c>
      <c r="AG3235">
        <v>0</v>
      </c>
      <c r="AH3235">
        <v>1.6</v>
      </c>
      <c r="AR3235">
        <v>12</v>
      </c>
    </row>
    <row r="3236" spans="1:51" x14ac:dyDescent="0.25">
      <c r="A3236" s="3" t="s">
        <v>745</v>
      </c>
      <c r="B3236" s="7">
        <v>41806</v>
      </c>
      <c r="C3236" t="s">
        <v>838</v>
      </c>
      <c r="AB3236">
        <v>4.05</v>
      </c>
      <c r="AG3236">
        <v>0</v>
      </c>
      <c r="AH3236">
        <v>2.95</v>
      </c>
      <c r="AR3236">
        <v>13.5</v>
      </c>
    </row>
    <row r="3237" spans="1:51" x14ac:dyDescent="0.25">
      <c r="A3237" s="3" t="s">
        <v>745</v>
      </c>
      <c r="B3237" s="7">
        <v>41808</v>
      </c>
      <c r="C3237" t="s">
        <v>838</v>
      </c>
    </row>
    <row r="3238" spans="1:51" x14ac:dyDescent="0.25">
      <c r="A3238" s="3" t="s">
        <v>745</v>
      </c>
      <c r="B3238" s="7">
        <v>41835</v>
      </c>
      <c r="C3238" t="s">
        <v>838</v>
      </c>
      <c r="AB3238">
        <v>6.05</v>
      </c>
      <c r="AG3238">
        <v>0.15</v>
      </c>
      <c r="AH3238">
        <v>4.8499999999999996</v>
      </c>
      <c r="AR3238">
        <v>23.5</v>
      </c>
    </row>
    <row r="3239" spans="1:51" x14ac:dyDescent="0.25">
      <c r="A3239" s="3" t="s">
        <v>745</v>
      </c>
      <c r="B3239" s="7">
        <v>41855</v>
      </c>
      <c r="C3239" t="s">
        <v>838</v>
      </c>
      <c r="AB3239">
        <v>7</v>
      </c>
      <c r="AG3239">
        <v>1.3</v>
      </c>
      <c r="AH3239">
        <v>5.85</v>
      </c>
      <c r="AR3239">
        <v>25</v>
      </c>
    </row>
    <row r="3240" spans="1:51" x14ac:dyDescent="0.25">
      <c r="A3240" s="3" t="s">
        <v>745</v>
      </c>
      <c r="B3240" s="7">
        <v>41870</v>
      </c>
      <c r="C3240" t="s">
        <v>838</v>
      </c>
    </row>
    <row r="3241" spans="1:51" x14ac:dyDescent="0.25">
      <c r="A3241" s="3" t="s">
        <v>745</v>
      </c>
      <c r="B3241" s="7">
        <v>41883</v>
      </c>
      <c r="C3241" t="s">
        <v>838</v>
      </c>
      <c r="AB3241">
        <v>8.6</v>
      </c>
      <c r="AG3241">
        <v>4.05</v>
      </c>
      <c r="AH3241">
        <v>7.1</v>
      </c>
      <c r="AR3241">
        <v>27</v>
      </c>
    </row>
    <row r="3242" spans="1:51" x14ac:dyDescent="0.25">
      <c r="A3242" s="3" t="s">
        <v>745</v>
      </c>
      <c r="B3242" s="7">
        <v>41891</v>
      </c>
      <c r="C3242" t="s">
        <v>838</v>
      </c>
    </row>
    <row r="3243" spans="1:51" x14ac:dyDescent="0.25">
      <c r="A3243" s="3" t="s">
        <v>745</v>
      </c>
      <c r="B3243" s="7">
        <v>41908</v>
      </c>
      <c r="C3243" t="s">
        <v>838</v>
      </c>
      <c r="AB3243">
        <v>10.15</v>
      </c>
      <c r="AG3243">
        <v>6.4</v>
      </c>
      <c r="AH3243">
        <v>8.9499999999999993</v>
      </c>
      <c r="AR3243">
        <v>31.75</v>
      </c>
    </row>
    <row r="3244" spans="1:51" x14ac:dyDescent="0.25">
      <c r="A3244" s="3" t="s">
        <v>745</v>
      </c>
      <c r="B3244" s="7">
        <v>41912</v>
      </c>
      <c r="C3244" t="s">
        <v>838</v>
      </c>
      <c r="R3244">
        <v>410.40909090000002</v>
      </c>
      <c r="AF3244">
        <v>31.770634940000001</v>
      </c>
      <c r="AI3244">
        <v>2.7601937250000002</v>
      </c>
      <c r="AL3244">
        <v>194.04776140000001</v>
      </c>
      <c r="AX3244">
        <v>184.59069460000001</v>
      </c>
      <c r="AY3244">
        <v>690.03934449999997</v>
      </c>
    </row>
    <row r="3245" spans="1:51" x14ac:dyDescent="0.25">
      <c r="A3245" s="3" t="s">
        <v>745</v>
      </c>
      <c r="B3245" s="7">
        <v>41925</v>
      </c>
      <c r="C3245" t="s">
        <v>838</v>
      </c>
      <c r="AB3245">
        <v>11.55</v>
      </c>
      <c r="AG3245">
        <v>7.2</v>
      </c>
      <c r="AH3245">
        <v>10</v>
      </c>
      <c r="AR3245">
        <v>32.25</v>
      </c>
    </row>
    <row r="3246" spans="1:51" x14ac:dyDescent="0.25">
      <c r="A3246" s="3" t="s">
        <v>745</v>
      </c>
      <c r="B3246" s="7">
        <v>41947</v>
      </c>
      <c r="C3246" t="s">
        <v>838</v>
      </c>
      <c r="AB3246">
        <v>12.95</v>
      </c>
      <c r="AG3246">
        <v>7.85</v>
      </c>
      <c r="AH3246">
        <v>12.05</v>
      </c>
      <c r="AR3246">
        <v>38</v>
      </c>
    </row>
    <row r="3247" spans="1:51" x14ac:dyDescent="0.25">
      <c r="A3247" s="3" t="s">
        <v>745</v>
      </c>
      <c r="B3247" s="7">
        <v>41964</v>
      </c>
      <c r="C3247" t="s">
        <v>838</v>
      </c>
    </row>
    <row r="3248" spans="1:51" x14ac:dyDescent="0.25">
      <c r="A3248" s="3" t="s">
        <v>745</v>
      </c>
      <c r="B3248" s="7">
        <v>41969</v>
      </c>
      <c r="C3248" t="s">
        <v>838</v>
      </c>
      <c r="AB3248">
        <v>12.95</v>
      </c>
      <c r="AG3248">
        <v>7.95</v>
      </c>
      <c r="AH3248">
        <v>12.95</v>
      </c>
      <c r="AR3248">
        <v>60</v>
      </c>
    </row>
    <row r="3249" spans="1:70" x14ac:dyDescent="0.25">
      <c r="A3249" s="3" t="s">
        <v>745</v>
      </c>
      <c r="B3249" s="7">
        <v>41971</v>
      </c>
      <c r="C3249" t="s">
        <v>838</v>
      </c>
      <c r="R3249">
        <v>1944.5915399999999</v>
      </c>
      <c r="S3249">
        <v>333.77765190000002</v>
      </c>
      <c r="AF3249">
        <v>57.181739149999999</v>
      </c>
      <c r="AI3249">
        <v>6.4718159630000001</v>
      </c>
      <c r="AL3249">
        <v>380.27514200000002</v>
      </c>
      <c r="AU3249">
        <v>333.77765190000002</v>
      </c>
      <c r="AX3249">
        <v>1173.3570070000001</v>
      </c>
      <c r="AY3249">
        <v>709.80376779999995</v>
      </c>
    </row>
    <row r="3250" spans="1:70" x14ac:dyDescent="0.25">
      <c r="A3250" s="3" t="s">
        <v>745</v>
      </c>
      <c r="B3250" s="7">
        <v>41984</v>
      </c>
      <c r="C3250" t="s">
        <v>838</v>
      </c>
      <c r="AB3250">
        <v>12.95</v>
      </c>
      <c r="AG3250">
        <v>8.15</v>
      </c>
      <c r="AH3250">
        <v>12.95</v>
      </c>
      <c r="AR3250">
        <v>70.724999999999994</v>
      </c>
    </row>
    <row r="3251" spans="1:70" x14ac:dyDescent="0.25">
      <c r="A3251" s="3" t="s">
        <v>745</v>
      </c>
      <c r="B3251" s="7">
        <v>41996</v>
      </c>
      <c r="C3251" t="s">
        <v>838</v>
      </c>
      <c r="AB3251">
        <v>12.95</v>
      </c>
      <c r="AG3251">
        <v>8.4499999999999993</v>
      </c>
      <c r="AH3251">
        <v>12.95</v>
      </c>
      <c r="AR3251">
        <v>81</v>
      </c>
    </row>
    <row r="3252" spans="1:70" x14ac:dyDescent="0.25">
      <c r="A3252" s="3" t="s">
        <v>745</v>
      </c>
      <c r="B3252" s="7">
        <v>42016</v>
      </c>
      <c r="C3252" t="s">
        <v>838</v>
      </c>
      <c r="AB3252">
        <v>12.95</v>
      </c>
      <c r="AG3252">
        <v>10.4</v>
      </c>
      <c r="AH3252">
        <v>12.95</v>
      </c>
      <c r="AR3252">
        <v>85</v>
      </c>
    </row>
    <row r="3253" spans="1:70" x14ac:dyDescent="0.25">
      <c r="A3253" s="3" t="s">
        <v>745</v>
      </c>
      <c r="B3253" s="7">
        <v>42024</v>
      </c>
      <c r="C3253" t="s">
        <v>838</v>
      </c>
      <c r="AB3253">
        <v>12.95</v>
      </c>
      <c r="AG3253">
        <v>12.5</v>
      </c>
      <c r="AH3253">
        <v>12.95</v>
      </c>
      <c r="AR3253">
        <v>89</v>
      </c>
    </row>
    <row r="3254" spans="1:70" x14ac:dyDescent="0.25">
      <c r="A3254" s="3" t="s">
        <v>745</v>
      </c>
      <c r="B3254" s="7">
        <v>42037</v>
      </c>
      <c r="C3254" t="s">
        <v>838</v>
      </c>
      <c r="R3254">
        <v>2832.8489810000001</v>
      </c>
      <c r="S3254">
        <v>1698.0688250000001</v>
      </c>
      <c r="W3254">
        <v>4.1032933000000001E-2</v>
      </c>
      <c r="Y3254">
        <v>33122.61621</v>
      </c>
      <c r="AA3254">
        <v>1164.576397</v>
      </c>
      <c r="AN3254" t="s">
        <v>935</v>
      </c>
      <c r="AU3254">
        <v>533.49242779999997</v>
      </c>
      <c r="AX3254">
        <v>883.82920530000001</v>
      </c>
      <c r="AY3254">
        <v>597.76562030000002</v>
      </c>
    </row>
    <row r="3255" spans="1:70" x14ac:dyDescent="0.25">
      <c r="A3255" s="3" t="s">
        <v>739</v>
      </c>
      <c r="C3255" t="s">
        <v>838</v>
      </c>
      <c r="AN3255" t="s">
        <v>935</v>
      </c>
      <c r="BA3255">
        <v>192.14999999999998</v>
      </c>
      <c r="BB3255">
        <v>356.91100000000006</v>
      </c>
      <c r="BC3255">
        <v>486.9020000000001</v>
      </c>
      <c r="BD3255">
        <v>696.82333333333327</v>
      </c>
      <c r="BE3255">
        <v>909.50999999999988</v>
      </c>
      <c r="BF3255">
        <v>1225.124</v>
      </c>
      <c r="BG3255">
        <v>1486.923157894737</v>
      </c>
      <c r="BH3255">
        <v>1915.3036842105262</v>
      </c>
      <c r="BI3255">
        <v>2068.6063157894737</v>
      </c>
      <c r="BJ3255">
        <v>2224.6378947368421</v>
      </c>
      <c r="BK3255">
        <v>2283.4868421052638</v>
      </c>
      <c r="BL3255">
        <v>2214.1715789473687</v>
      </c>
      <c r="BM3255">
        <v>1896.7468421052629</v>
      </c>
      <c r="BN3255">
        <v>1715.7694736842104</v>
      </c>
      <c r="BO3255">
        <v>1819.6621052631574</v>
      </c>
      <c r="BP3255">
        <v>1890.0368421052628</v>
      </c>
      <c r="BQ3255">
        <v>1766.6242105263154</v>
      </c>
      <c r="BR3255">
        <v>1549.2373333333335</v>
      </c>
    </row>
    <row r="3256" spans="1:70" x14ac:dyDescent="0.25">
      <c r="A3256" s="3" t="s">
        <v>742</v>
      </c>
      <c r="C3256" t="s">
        <v>838</v>
      </c>
      <c r="AN3256" t="s">
        <v>935</v>
      </c>
      <c r="BA3256">
        <v>245.76899999999995</v>
      </c>
      <c r="BB3256">
        <v>458.20150000000001</v>
      </c>
      <c r="BC3256">
        <v>687.43949999999984</v>
      </c>
      <c r="BD3256">
        <v>872.94049999999982</v>
      </c>
      <c r="BE3256">
        <v>1152.5949999999998</v>
      </c>
      <c r="BF3256">
        <v>1489.4505555555554</v>
      </c>
      <c r="BG3256">
        <v>1495.7538888888889</v>
      </c>
      <c r="BH3256">
        <v>1520.7977777777778</v>
      </c>
      <c r="BI3256">
        <v>1603.1138888888891</v>
      </c>
      <c r="BJ3256">
        <v>1600.4366666666665</v>
      </c>
      <c r="BK3256">
        <v>1484.096111111111</v>
      </c>
      <c r="BL3256">
        <v>1662.3177777777773</v>
      </c>
      <c r="BM3256">
        <v>1904.6233333333325</v>
      </c>
      <c r="BN3256">
        <v>1930.5144444444441</v>
      </c>
      <c r="BO3256">
        <v>1774.7949999999996</v>
      </c>
      <c r="BP3256">
        <v>1517.141764705882</v>
      </c>
      <c r="BQ3256">
        <v>1260.4633333333331</v>
      </c>
    </row>
    <row r="3257" spans="1:70" x14ac:dyDescent="0.25">
      <c r="A3257" s="3" t="s">
        <v>744</v>
      </c>
      <c r="C3257" t="s">
        <v>838</v>
      </c>
      <c r="AN3257" t="s">
        <v>935</v>
      </c>
      <c r="BA3257">
        <v>238.571</v>
      </c>
      <c r="BB3257">
        <v>471.94736842105254</v>
      </c>
      <c r="BC3257">
        <v>624.15842105263164</v>
      </c>
      <c r="BD3257">
        <v>675.88</v>
      </c>
      <c r="BE3257">
        <v>774.5474999999999</v>
      </c>
      <c r="BF3257">
        <v>850.75736842105255</v>
      </c>
      <c r="BG3257">
        <v>947.36388888888871</v>
      </c>
      <c r="BH3257">
        <v>1032.2216666666666</v>
      </c>
      <c r="BI3257">
        <v>1253.7194444444444</v>
      </c>
      <c r="BJ3257">
        <v>1760.5955555555554</v>
      </c>
      <c r="BK3257">
        <v>2228.1944444444443</v>
      </c>
      <c r="BL3257">
        <v>2382.3888888888887</v>
      </c>
      <c r="BM3257">
        <v>2202.0661111111112</v>
      </c>
      <c r="BN3257">
        <v>1973.7905555555558</v>
      </c>
      <c r="BO3257">
        <v>1693.1566666666668</v>
      </c>
      <c r="BP3257">
        <v>1665.3</v>
      </c>
    </row>
    <row r="3258" spans="1:70" x14ac:dyDescent="0.25">
      <c r="A3258" s="3" t="s">
        <v>746</v>
      </c>
      <c r="C3258" t="s">
        <v>838</v>
      </c>
      <c r="AN3258" t="s">
        <v>935</v>
      </c>
      <c r="BA3258">
        <v>133.53454545454545</v>
      </c>
      <c r="BB3258">
        <v>231.02947368421044</v>
      </c>
      <c r="BC3258">
        <v>312.68599999999998</v>
      </c>
      <c r="BD3258">
        <v>351.3599999999999</v>
      </c>
      <c r="BE3258">
        <v>425.16999999999996</v>
      </c>
      <c r="BF3258">
        <v>586.24049999999988</v>
      </c>
      <c r="BG3258">
        <v>902.76187500000003</v>
      </c>
      <c r="BH3258">
        <v>1327.001176470588</v>
      </c>
      <c r="BI3258">
        <v>1922.076111111111</v>
      </c>
      <c r="BJ3258">
        <v>2315.9259999999995</v>
      </c>
      <c r="BK3258">
        <v>2395.0735</v>
      </c>
      <c r="BL3258">
        <v>2426.4579999999996</v>
      </c>
      <c r="BM3258">
        <v>2130.7299999999996</v>
      </c>
      <c r="BN3258">
        <v>1549.4</v>
      </c>
    </row>
    <row r="3259" spans="1:70" x14ac:dyDescent="0.25">
      <c r="A3259" s="2" t="s">
        <v>275</v>
      </c>
      <c r="B3259" s="7">
        <v>33753</v>
      </c>
      <c r="AR3259">
        <v>10</v>
      </c>
    </row>
    <row r="3260" spans="1:70" x14ac:dyDescent="0.25">
      <c r="A3260" s="2" t="s">
        <v>277</v>
      </c>
      <c r="B3260" s="7">
        <v>33834</v>
      </c>
      <c r="AR3260">
        <v>10</v>
      </c>
    </row>
    <row r="3261" spans="1:70" x14ac:dyDescent="0.25">
      <c r="A3261" s="2" t="s">
        <v>275</v>
      </c>
      <c r="B3261" s="7">
        <v>33934</v>
      </c>
      <c r="AR3261">
        <v>65</v>
      </c>
    </row>
    <row r="3262" spans="1:70" x14ac:dyDescent="0.25">
      <c r="A3262" s="2" t="s">
        <v>277</v>
      </c>
      <c r="B3262" s="7">
        <v>33950</v>
      </c>
      <c r="AR3262">
        <v>65</v>
      </c>
    </row>
    <row r="3263" spans="1:70" x14ac:dyDescent="0.25">
      <c r="A3263" s="13" t="s">
        <v>925</v>
      </c>
      <c r="B3263" s="7">
        <v>33925</v>
      </c>
      <c r="E3263">
        <f>F3263*200+G3263*200+H3263*200+I3263*200+J3263*200+K3263*400</f>
        <v>329.34666666666669</v>
      </c>
      <c r="F3263" s="25">
        <v>0.125</v>
      </c>
      <c r="G3263" s="25">
        <v>0.18909999999999999</v>
      </c>
      <c r="H3263" s="25">
        <v>0.25033333333333335</v>
      </c>
      <c r="I3263" s="25">
        <v>0.30483333333333335</v>
      </c>
      <c r="J3263" s="25">
        <v>0.30593333333333333</v>
      </c>
      <c r="K3263" s="25">
        <v>0.23576666666666668</v>
      </c>
    </row>
    <row r="3264" spans="1:70" x14ac:dyDescent="0.25">
      <c r="A3264" s="13" t="s">
        <v>926</v>
      </c>
      <c r="B3264" s="7">
        <v>33925</v>
      </c>
      <c r="E3264">
        <f t="shared" ref="E3264:E3286" si="0">F3264*200+G3264*200+H3264*200+I3264*200+J3264*200+K3264*400</f>
        <v>333</v>
      </c>
      <c r="F3264" s="25">
        <v>0.14433333333333334</v>
      </c>
      <c r="G3264" s="25">
        <v>0.18226666666666666</v>
      </c>
      <c r="H3264" s="25">
        <v>0.24066666666666667</v>
      </c>
      <c r="I3264" s="25">
        <v>0.29089999999999999</v>
      </c>
      <c r="J3264" s="25">
        <v>0.27229999999999999</v>
      </c>
      <c r="K3264" s="25">
        <v>0.26726666666666665</v>
      </c>
    </row>
    <row r="3265" spans="1:11" x14ac:dyDescent="0.25">
      <c r="A3265" s="13" t="s">
        <v>927</v>
      </c>
      <c r="B3265" s="7">
        <v>33925</v>
      </c>
      <c r="E3265">
        <f t="shared" si="0"/>
        <v>312.7967605633803</v>
      </c>
      <c r="F3265" s="25">
        <v>0.13433333333333333</v>
      </c>
      <c r="G3265" s="25">
        <v>0.18809718309859158</v>
      </c>
      <c r="H3265" s="25">
        <v>0.21242394366197181</v>
      </c>
      <c r="I3265" s="25">
        <v>0.25487417840375587</v>
      </c>
      <c r="J3265" s="25">
        <v>0.25362558685446013</v>
      </c>
      <c r="K3265" s="25">
        <v>0.26031478873239439</v>
      </c>
    </row>
    <row r="3266" spans="1:11" x14ac:dyDescent="0.25">
      <c r="A3266" s="13" t="s">
        <v>928</v>
      </c>
      <c r="B3266" s="7">
        <v>33925</v>
      </c>
      <c r="E3266">
        <f t="shared" si="0"/>
        <v>342.20666666666671</v>
      </c>
      <c r="F3266" s="25">
        <v>0.13133333333333333</v>
      </c>
      <c r="G3266" s="25">
        <v>0.17780000000000001</v>
      </c>
      <c r="H3266" s="25">
        <v>0.22913333333333333</v>
      </c>
      <c r="I3266" s="25">
        <v>0.28050000000000003</v>
      </c>
      <c r="J3266" s="25">
        <v>0.28806666666666664</v>
      </c>
      <c r="K3266" s="25">
        <v>0.30210000000000004</v>
      </c>
    </row>
    <row r="3267" spans="1:11" x14ac:dyDescent="0.25">
      <c r="A3267" s="13" t="s">
        <v>925</v>
      </c>
      <c r="B3267" s="7">
        <v>33932</v>
      </c>
      <c r="E3267">
        <f t="shared" si="0"/>
        <v>328.01061032863851</v>
      </c>
      <c r="F3267" s="25">
        <v>0.16500000000000001</v>
      </c>
      <c r="G3267" s="25">
        <v>0.19658215962441317</v>
      </c>
      <c r="H3267" s="25">
        <v>0.24452558685446013</v>
      </c>
      <c r="I3267" s="25">
        <v>0.29990633802816907</v>
      </c>
      <c r="J3267" s="25">
        <v>0.29927605633802817</v>
      </c>
      <c r="K3267" s="25">
        <v>0.21738145539906104</v>
      </c>
    </row>
    <row r="3268" spans="1:11" x14ac:dyDescent="0.25">
      <c r="A3268" s="13" t="s">
        <v>926</v>
      </c>
      <c r="B3268" s="7">
        <v>33932</v>
      </c>
      <c r="E3268">
        <f t="shared" si="0"/>
        <v>332.81342723004695</v>
      </c>
      <c r="F3268" s="25">
        <v>0.18733333333333335</v>
      </c>
      <c r="G3268" s="25">
        <v>0.19032136150234746</v>
      </c>
      <c r="H3268" s="25">
        <v>0.23477723004694837</v>
      </c>
      <c r="I3268" s="25">
        <v>0.28024154929577466</v>
      </c>
      <c r="J3268" s="25">
        <v>0.25990446009389673</v>
      </c>
      <c r="K3268" s="25">
        <v>0.25574460093896717</v>
      </c>
    </row>
    <row r="3269" spans="1:11" x14ac:dyDescent="0.25">
      <c r="A3269" s="13" t="s">
        <v>927</v>
      </c>
      <c r="B3269" s="7">
        <v>33932</v>
      </c>
      <c r="E3269">
        <f t="shared" si="0"/>
        <v>318.36873239436625</v>
      </c>
      <c r="F3269" s="25">
        <v>0.16166666666666668</v>
      </c>
      <c r="G3269" s="25">
        <v>0.20733896713615024</v>
      </c>
      <c r="H3269" s="25">
        <v>0.2183478873239437</v>
      </c>
      <c r="I3269" s="25">
        <v>0.25637488262910801</v>
      </c>
      <c r="J3269" s="25">
        <v>0.26654342723004698</v>
      </c>
      <c r="K3269" s="25">
        <v>0.24078591549295777</v>
      </c>
    </row>
    <row r="3270" spans="1:11" x14ac:dyDescent="0.25">
      <c r="A3270" s="13" t="s">
        <v>928</v>
      </c>
      <c r="B3270" s="7">
        <v>33932</v>
      </c>
      <c r="E3270">
        <f t="shared" si="0"/>
        <v>343.1950704225352</v>
      </c>
      <c r="F3270" s="25">
        <v>0.16566666666666666</v>
      </c>
      <c r="G3270" s="25">
        <v>0.18784225352112677</v>
      </c>
      <c r="H3270" s="25">
        <v>0.22166737089201882</v>
      </c>
      <c r="I3270" s="25">
        <v>0.27015704225352116</v>
      </c>
      <c r="J3270" s="25">
        <v>0.27435892018779345</v>
      </c>
      <c r="K3270" s="25">
        <v>0.29814154929577463</v>
      </c>
    </row>
    <row r="3271" spans="1:11" x14ac:dyDescent="0.25">
      <c r="A3271" s="13" t="s">
        <v>925</v>
      </c>
      <c r="B3271" s="7">
        <v>33939</v>
      </c>
      <c r="E3271">
        <f t="shared" si="0"/>
        <v>375.62</v>
      </c>
      <c r="F3271" s="25">
        <v>0.28800000000000003</v>
      </c>
      <c r="G3271" s="25">
        <v>0.2790333333333333</v>
      </c>
      <c r="H3271" s="25">
        <v>0.27279999999999999</v>
      </c>
      <c r="I3271" s="25">
        <v>0.30649999999999999</v>
      </c>
      <c r="J3271" s="25">
        <v>0.2999</v>
      </c>
      <c r="K3271" s="25">
        <v>0.21593333333333334</v>
      </c>
    </row>
    <row r="3272" spans="1:11" x14ac:dyDescent="0.25">
      <c r="A3272" s="13" t="s">
        <v>926</v>
      </c>
      <c r="B3272" s="7">
        <v>33939</v>
      </c>
      <c r="E3272">
        <f t="shared" si="0"/>
        <v>376.38</v>
      </c>
      <c r="F3272" s="25">
        <v>0.29799999999999999</v>
      </c>
      <c r="G3272" s="25">
        <v>0.2666</v>
      </c>
      <c r="H3272" s="25">
        <v>0.26863333333333334</v>
      </c>
      <c r="I3272" s="25">
        <v>0.2888</v>
      </c>
      <c r="J3272" s="25">
        <v>0.25280000000000002</v>
      </c>
      <c r="K3272" s="25">
        <v>0.25353333333333333</v>
      </c>
    </row>
    <row r="3273" spans="1:11" x14ac:dyDescent="0.25">
      <c r="A3273" s="13" t="s">
        <v>927</v>
      </c>
      <c r="B3273" s="7">
        <v>33939</v>
      </c>
      <c r="E3273">
        <f t="shared" si="0"/>
        <v>301.13333333333333</v>
      </c>
      <c r="F3273" s="25">
        <v>0.14433333333333334</v>
      </c>
      <c r="G3273" s="25">
        <v>0.1711</v>
      </c>
      <c r="H3273" s="25">
        <v>0.20053333333333334</v>
      </c>
      <c r="I3273" s="25">
        <v>0.24156666666666665</v>
      </c>
      <c r="J3273" s="25">
        <v>0.24633333333333332</v>
      </c>
      <c r="K3273" s="25">
        <v>0.25090000000000001</v>
      </c>
    </row>
    <row r="3274" spans="1:11" x14ac:dyDescent="0.25">
      <c r="A3274" s="13" t="s">
        <v>928</v>
      </c>
      <c r="B3274" s="7">
        <v>33939</v>
      </c>
      <c r="E3274">
        <f t="shared" si="0"/>
        <v>328.71333333333337</v>
      </c>
      <c r="F3274" s="25">
        <v>0.14866666666666667</v>
      </c>
      <c r="G3274" s="25">
        <v>0.17333333333333331</v>
      </c>
      <c r="H3274" s="25">
        <v>0.2104</v>
      </c>
      <c r="I3274" s="25">
        <v>0.25730000000000003</v>
      </c>
      <c r="J3274" s="25">
        <v>0.26793333333333336</v>
      </c>
      <c r="K3274" s="25">
        <v>0.29296666666666665</v>
      </c>
    </row>
    <row r="3275" spans="1:11" x14ac:dyDescent="0.25">
      <c r="A3275" s="13" t="s">
        <v>925</v>
      </c>
      <c r="B3275" s="7">
        <v>33946</v>
      </c>
      <c r="E3275">
        <f t="shared" si="0"/>
        <v>370.87487789120041</v>
      </c>
      <c r="F3275" s="25">
        <v>0.27600000000000002</v>
      </c>
      <c r="G3275" s="25">
        <v>0.26991246069690311</v>
      </c>
      <c r="H3275" s="25">
        <v>0.27484917948055304</v>
      </c>
      <c r="I3275" s="25">
        <v>0.31045781970108111</v>
      </c>
      <c r="J3275" s="25">
        <v>0.30157756816126113</v>
      </c>
      <c r="K3275" s="25">
        <v>0.21078868070810181</v>
      </c>
    </row>
    <row r="3276" spans="1:11" x14ac:dyDescent="0.25">
      <c r="A3276" s="13" t="s">
        <v>926</v>
      </c>
      <c r="B3276" s="7">
        <v>33946</v>
      </c>
      <c r="E3276">
        <f t="shared" si="0"/>
        <v>367.747631476935</v>
      </c>
      <c r="F3276" s="25">
        <v>0.29766666666666663</v>
      </c>
      <c r="G3276" s="25">
        <v>0.26149959081707375</v>
      </c>
      <c r="H3276" s="25">
        <v>0.26275567902829822</v>
      </c>
      <c r="I3276" s="25">
        <v>0.28752690700779598</v>
      </c>
      <c r="J3276" s="25">
        <v>0.25016558556230345</v>
      </c>
      <c r="K3276" s="25">
        <v>0.23956186415126848</v>
      </c>
    </row>
    <row r="3277" spans="1:11" x14ac:dyDescent="0.25">
      <c r="A3277" s="13" t="s">
        <v>927</v>
      </c>
      <c r="B3277" s="7">
        <v>33946</v>
      </c>
      <c r="E3277">
        <f t="shared" si="0"/>
        <v>294.41687211956753</v>
      </c>
      <c r="F3277" s="25">
        <v>0.14866666666666664</v>
      </c>
      <c r="G3277" s="25">
        <v>0.17424527716759272</v>
      </c>
      <c r="H3277" s="25">
        <v>0.19627063789464613</v>
      </c>
      <c r="I3277" s="25">
        <v>0.23208375759142008</v>
      </c>
      <c r="J3277" s="25">
        <v>0.24105164319248826</v>
      </c>
      <c r="K3277" s="25">
        <v>0.23988318904251194</v>
      </c>
    </row>
    <row r="3278" spans="1:11" x14ac:dyDescent="0.25">
      <c r="A3278" s="13" t="s">
        <v>928</v>
      </c>
      <c r="B3278" s="7">
        <v>33946</v>
      </c>
      <c r="E3278">
        <f t="shared" si="0"/>
        <v>319.73415686781237</v>
      </c>
      <c r="F3278" s="25">
        <v>0.15066666666666667</v>
      </c>
      <c r="G3278" s="25">
        <v>0.17526767454882197</v>
      </c>
      <c r="H3278" s="25">
        <v>0.20731252961192229</v>
      </c>
      <c r="I3278" s="25">
        <v>0.24581309385364172</v>
      </c>
      <c r="J3278" s="25">
        <v>0.25191826678726797</v>
      </c>
      <c r="K3278" s="25">
        <v>0.28384627643537064</v>
      </c>
    </row>
    <row r="3279" spans="1:11" x14ac:dyDescent="0.25">
      <c r="A3279" s="13" t="s">
        <v>925</v>
      </c>
      <c r="B3279" s="7">
        <v>33953</v>
      </c>
      <c r="E3279">
        <f t="shared" si="0"/>
        <v>340.28000000000003</v>
      </c>
      <c r="F3279" s="25">
        <v>0.16699999999999998</v>
      </c>
      <c r="G3279" s="25">
        <v>0.2462333333333333</v>
      </c>
      <c r="H3279" s="25">
        <v>0.27006666666666668</v>
      </c>
      <c r="I3279" s="25">
        <v>0.30579999999999996</v>
      </c>
      <c r="J3279" s="25">
        <v>0.29736666666666667</v>
      </c>
      <c r="K3279" s="25">
        <v>0.20746666666666666</v>
      </c>
    </row>
    <row r="3280" spans="1:11" x14ac:dyDescent="0.25">
      <c r="A3280" s="13" t="s">
        <v>926</v>
      </c>
      <c r="B3280" s="7">
        <v>33953</v>
      </c>
      <c r="E3280">
        <f t="shared" si="0"/>
        <v>329.02666666666664</v>
      </c>
      <c r="F3280" s="25">
        <v>0.17433333333333334</v>
      </c>
      <c r="G3280" s="25">
        <v>0.22703333333333334</v>
      </c>
      <c r="H3280" s="25">
        <v>0.25513333333333338</v>
      </c>
      <c r="I3280" s="25">
        <v>0.28239999999999998</v>
      </c>
      <c r="J3280" s="25">
        <v>0.24376666666666666</v>
      </c>
      <c r="K3280" s="25">
        <v>0.23123333333333335</v>
      </c>
    </row>
    <row r="3281" spans="1:28" x14ac:dyDescent="0.25">
      <c r="A3281" s="13" t="s">
        <v>927</v>
      </c>
      <c r="B3281" s="7">
        <v>33953</v>
      </c>
      <c r="E3281">
        <f t="shared" si="0"/>
        <v>266.36</v>
      </c>
      <c r="F3281" s="25">
        <v>0.11066666666666666</v>
      </c>
      <c r="G3281" s="25">
        <v>0.14990000000000001</v>
      </c>
      <c r="H3281" s="25">
        <v>0.16830000000000001</v>
      </c>
      <c r="I3281" s="25">
        <v>0.20963333333333334</v>
      </c>
      <c r="J3281" s="25">
        <v>0.23043333333333332</v>
      </c>
      <c r="K3281" s="25">
        <v>0.2314333333333333</v>
      </c>
    </row>
    <row r="3282" spans="1:28" x14ac:dyDescent="0.25">
      <c r="A3282" s="13" t="s">
        <v>928</v>
      </c>
      <c r="B3282" s="7">
        <v>33953</v>
      </c>
      <c r="E3282">
        <f t="shared" si="0"/>
        <v>294.40666666666669</v>
      </c>
      <c r="F3282" s="25">
        <v>0.10099999999999999</v>
      </c>
      <c r="G3282" s="25">
        <v>0.1583</v>
      </c>
      <c r="H3282" s="25">
        <v>0.18846666666666667</v>
      </c>
      <c r="I3282" s="25">
        <v>0.2311</v>
      </c>
      <c r="J3282" s="25">
        <v>0.23923333333333333</v>
      </c>
      <c r="K3282" s="25">
        <v>0.27696666666666669</v>
      </c>
    </row>
    <row r="3283" spans="1:28" x14ac:dyDescent="0.25">
      <c r="A3283" s="13" t="s">
        <v>925</v>
      </c>
      <c r="B3283" s="7">
        <v>33976</v>
      </c>
      <c r="E3283">
        <f t="shared" si="0"/>
        <v>366.70666666666659</v>
      </c>
      <c r="F3283" s="25">
        <v>0.28866666666666668</v>
      </c>
      <c r="G3283" s="25">
        <v>0.25823333333333331</v>
      </c>
      <c r="H3283" s="25">
        <v>0.27293333333333331</v>
      </c>
      <c r="I3283" s="25">
        <v>0.30959999999999999</v>
      </c>
      <c r="J3283" s="25">
        <v>0.29236666666666666</v>
      </c>
      <c r="K3283" s="25">
        <v>0.20586666666666667</v>
      </c>
    </row>
    <row r="3284" spans="1:28" x14ac:dyDescent="0.25">
      <c r="A3284" s="13" t="s">
        <v>926</v>
      </c>
      <c r="B3284" s="7">
        <v>33976</v>
      </c>
      <c r="E3284">
        <f t="shared" si="0"/>
        <v>324.80666666666667</v>
      </c>
      <c r="F3284" s="25">
        <v>0.25900000000000001</v>
      </c>
      <c r="G3284" s="25">
        <v>0.20836666666666667</v>
      </c>
      <c r="H3284" s="25">
        <v>0.23923333333333333</v>
      </c>
      <c r="I3284" s="25">
        <v>0.26433333333333331</v>
      </c>
      <c r="J3284" s="25">
        <v>0.22829999999999998</v>
      </c>
      <c r="K3284" s="25">
        <v>0.21239999999999998</v>
      </c>
    </row>
    <row r="3285" spans="1:28" x14ac:dyDescent="0.25">
      <c r="A3285" s="13" t="s">
        <v>927</v>
      </c>
      <c r="B3285" s="7">
        <v>33976</v>
      </c>
      <c r="E3285">
        <f t="shared" si="0"/>
        <v>233.36666666666667</v>
      </c>
      <c r="F3285" s="25">
        <v>0.14599999999999999</v>
      </c>
      <c r="G3285" s="25">
        <v>0.13116666666666668</v>
      </c>
      <c r="H3285" s="25">
        <v>0.13223333333333331</v>
      </c>
      <c r="I3285" s="25">
        <v>0.16516666666666666</v>
      </c>
      <c r="J3285" s="25">
        <v>0.20246666666666666</v>
      </c>
      <c r="K3285" s="25">
        <v>0.19489999999999999</v>
      </c>
    </row>
    <row r="3286" spans="1:28" x14ac:dyDescent="0.25">
      <c r="A3286" s="13" t="s">
        <v>928</v>
      </c>
      <c r="B3286" s="7">
        <v>33976</v>
      </c>
      <c r="E3286">
        <f t="shared" si="0"/>
        <v>277.10000000000002</v>
      </c>
      <c r="F3286" s="25">
        <v>0.14766666666666667</v>
      </c>
      <c r="G3286" s="25">
        <v>0.15003333333333335</v>
      </c>
      <c r="H3286" s="25">
        <v>0.16833333333333333</v>
      </c>
      <c r="I3286" s="25">
        <v>0.19920000000000002</v>
      </c>
      <c r="J3286" s="25">
        <v>0.214</v>
      </c>
      <c r="K3286" s="25">
        <v>0.25313333333333332</v>
      </c>
    </row>
    <row r="3287" spans="1:28" x14ac:dyDescent="0.25">
      <c r="A3287" t="s">
        <v>928</v>
      </c>
      <c r="B3287" s="7">
        <v>33813</v>
      </c>
      <c r="AB3287">
        <v>3.05</v>
      </c>
    </row>
    <row r="3288" spans="1:28" x14ac:dyDescent="0.25">
      <c r="A3288" t="s">
        <v>927</v>
      </c>
      <c r="B3288" s="7">
        <v>33813</v>
      </c>
      <c r="AB3288">
        <v>2.87</v>
      </c>
    </row>
    <row r="3289" spans="1:28" x14ac:dyDescent="0.25">
      <c r="A3289" t="s">
        <v>928</v>
      </c>
      <c r="B3289" s="7">
        <v>33813</v>
      </c>
      <c r="AB3289">
        <v>3.21</v>
      </c>
    </row>
    <row r="3290" spans="1:28" x14ac:dyDescent="0.25">
      <c r="A3290" t="s">
        <v>927</v>
      </c>
      <c r="B3290" s="7">
        <v>33813</v>
      </c>
      <c r="AB3290">
        <v>3.0199999999999996</v>
      </c>
    </row>
    <row r="3291" spans="1:28" x14ac:dyDescent="0.25">
      <c r="A3291" t="s">
        <v>928</v>
      </c>
      <c r="B3291" s="7">
        <v>33813</v>
      </c>
      <c r="AB3291">
        <v>3.18</v>
      </c>
    </row>
    <row r="3292" spans="1:28" x14ac:dyDescent="0.25">
      <c r="A3292" t="s">
        <v>927</v>
      </c>
      <c r="B3292" s="7">
        <v>33813</v>
      </c>
      <c r="AB3292">
        <v>3.18</v>
      </c>
    </row>
    <row r="3293" spans="1:28" x14ac:dyDescent="0.25">
      <c r="A3293" t="s">
        <v>928</v>
      </c>
      <c r="B3293" s="7">
        <v>33841</v>
      </c>
      <c r="AB3293">
        <v>4.7</v>
      </c>
    </row>
    <row r="3294" spans="1:28" x14ac:dyDescent="0.25">
      <c r="A3294" t="s">
        <v>927</v>
      </c>
      <c r="B3294" s="7">
        <v>33841</v>
      </c>
      <c r="AB3294">
        <v>5.55</v>
      </c>
    </row>
    <row r="3295" spans="1:28" x14ac:dyDescent="0.25">
      <c r="A3295" t="s">
        <v>928</v>
      </c>
      <c r="B3295" s="7">
        <v>33841</v>
      </c>
      <c r="AB3295">
        <v>4.5999999999999996</v>
      </c>
    </row>
    <row r="3296" spans="1:28" x14ac:dyDescent="0.25">
      <c r="A3296" t="s">
        <v>927</v>
      </c>
      <c r="B3296" s="7">
        <v>33841</v>
      </c>
      <c r="AB3296">
        <v>5.1100000000000003</v>
      </c>
    </row>
    <row r="3297" spans="1:28" x14ac:dyDescent="0.25">
      <c r="A3297" t="s">
        <v>928</v>
      </c>
      <c r="B3297" s="7">
        <v>33841</v>
      </c>
      <c r="AB3297">
        <v>5.1100000000000003</v>
      </c>
    </row>
    <row r="3298" spans="1:28" x14ac:dyDescent="0.25">
      <c r="A3298" t="s">
        <v>927</v>
      </c>
      <c r="B3298" s="7">
        <v>33841</v>
      </c>
      <c r="AB3298">
        <v>5.53</v>
      </c>
    </row>
    <row r="3299" spans="1:28" x14ac:dyDescent="0.25">
      <c r="A3299" t="s">
        <v>928</v>
      </c>
      <c r="B3299" s="7">
        <v>33861</v>
      </c>
      <c r="AB3299">
        <v>5.84</v>
      </c>
    </row>
    <row r="3300" spans="1:28" x14ac:dyDescent="0.25">
      <c r="A3300" t="s">
        <v>927</v>
      </c>
      <c r="B3300" s="7">
        <v>33861</v>
      </c>
      <c r="AB3300">
        <v>5.7999999999999989</v>
      </c>
    </row>
    <row r="3301" spans="1:28" x14ac:dyDescent="0.25">
      <c r="A3301" t="s">
        <v>928</v>
      </c>
      <c r="B3301" s="7">
        <v>33861</v>
      </c>
      <c r="AB3301">
        <v>5.42</v>
      </c>
    </row>
    <row r="3302" spans="1:28" x14ac:dyDescent="0.25">
      <c r="A3302" t="s">
        <v>927</v>
      </c>
      <c r="B3302" s="7">
        <v>33861</v>
      </c>
      <c r="AB3302">
        <v>5.09</v>
      </c>
    </row>
    <row r="3303" spans="1:28" x14ac:dyDescent="0.25">
      <c r="A3303" t="s">
        <v>928</v>
      </c>
      <c r="B3303" s="7">
        <v>33861</v>
      </c>
      <c r="AB3303">
        <v>5.89</v>
      </c>
    </row>
    <row r="3304" spans="1:28" x14ac:dyDescent="0.25">
      <c r="A3304" t="s">
        <v>927</v>
      </c>
      <c r="B3304" s="7">
        <v>33861</v>
      </c>
      <c r="AB3304">
        <v>4.74</v>
      </c>
    </row>
    <row r="3305" spans="1:28" x14ac:dyDescent="0.25">
      <c r="A3305" t="s">
        <v>928</v>
      </c>
      <c r="B3305" s="7">
        <v>33870</v>
      </c>
      <c r="AB3305">
        <v>6.3699999999999992</v>
      </c>
    </row>
    <row r="3306" spans="1:28" x14ac:dyDescent="0.25">
      <c r="A3306" t="s">
        <v>927</v>
      </c>
      <c r="B3306" s="7">
        <v>33870</v>
      </c>
      <c r="AB3306">
        <v>6.1399999999999988</v>
      </c>
    </row>
    <row r="3307" spans="1:28" x14ac:dyDescent="0.25">
      <c r="A3307" t="s">
        <v>928</v>
      </c>
      <c r="B3307" s="7">
        <v>33870</v>
      </c>
      <c r="AB3307">
        <v>6.26</v>
      </c>
    </row>
    <row r="3308" spans="1:28" x14ac:dyDescent="0.25">
      <c r="A3308" t="s">
        <v>927</v>
      </c>
      <c r="B3308" s="7">
        <v>33870</v>
      </c>
      <c r="AB3308">
        <v>6.37</v>
      </c>
    </row>
    <row r="3309" spans="1:28" x14ac:dyDescent="0.25">
      <c r="A3309" t="s">
        <v>928</v>
      </c>
      <c r="B3309" s="7">
        <v>33870</v>
      </c>
      <c r="AB3309">
        <v>6.44</v>
      </c>
    </row>
    <row r="3310" spans="1:28" x14ac:dyDescent="0.25">
      <c r="A3310" t="s">
        <v>927</v>
      </c>
      <c r="B3310" s="7">
        <v>33870</v>
      </c>
      <c r="AB3310">
        <v>6.6</v>
      </c>
    </row>
    <row r="3311" spans="1:28" x14ac:dyDescent="0.25">
      <c r="A3311" t="s">
        <v>928</v>
      </c>
      <c r="B3311" s="7">
        <v>33878</v>
      </c>
      <c r="AB3311">
        <v>6.7600000000000007</v>
      </c>
    </row>
    <row r="3312" spans="1:28" x14ac:dyDescent="0.25">
      <c r="A3312" t="s">
        <v>926</v>
      </c>
      <c r="B3312" s="7">
        <v>33878</v>
      </c>
      <c r="AB3312">
        <v>2.7700000000000005</v>
      </c>
    </row>
    <row r="3313" spans="1:28" x14ac:dyDescent="0.25">
      <c r="A3313" t="s">
        <v>925</v>
      </c>
      <c r="B3313" s="7">
        <v>33878</v>
      </c>
      <c r="AB3313">
        <v>3.07</v>
      </c>
    </row>
    <row r="3314" spans="1:28" x14ac:dyDescent="0.25">
      <c r="A3314" t="s">
        <v>927</v>
      </c>
      <c r="B3314" s="7">
        <v>33878</v>
      </c>
      <c r="AB3314">
        <v>7</v>
      </c>
    </row>
    <row r="3315" spans="1:28" x14ac:dyDescent="0.25">
      <c r="A3315" t="s">
        <v>926</v>
      </c>
      <c r="B3315" s="7">
        <v>33878</v>
      </c>
      <c r="AB3315">
        <v>2.94</v>
      </c>
    </row>
    <row r="3316" spans="1:28" x14ac:dyDescent="0.25">
      <c r="A3316" t="s">
        <v>928</v>
      </c>
      <c r="B3316" s="7">
        <v>33878</v>
      </c>
      <c r="AB3316">
        <v>7.0299999999999985</v>
      </c>
    </row>
    <row r="3317" spans="1:28" x14ac:dyDescent="0.25">
      <c r="A3317" t="s">
        <v>927</v>
      </c>
      <c r="B3317" s="7">
        <v>33878</v>
      </c>
      <c r="AB3317">
        <v>6.910000000000001</v>
      </c>
    </row>
    <row r="3318" spans="1:28" x14ac:dyDescent="0.25">
      <c r="A3318" t="s">
        <v>925</v>
      </c>
      <c r="B3318" s="7">
        <v>33878</v>
      </c>
      <c r="AB3318">
        <v>3.1000000000000005</v>
      </c>
    </row>
    <row r="3319" spans="1:28" x14ac:dyDescent="0.25">
      <c r="A3319" t="s">
        <v>928</v>
      </c>
      <c r="B3319" s="7">
        <v>33878</v>
      </c>
      <c r="AB3319">
        <v>7.0510000000000002</v>
      </c>
    </row>
    <row r="3320" spans="1:28" x14ac:dyDescent="0.25">
      <c r="A3320" t="s">
        <v>926</v>
      </c>
      <c r="B3320" s="7">
        <v>33878</v>
      </c>
      <c r="AB3320">
        <v>2.9400000000000004</v>
      </c>
    </row>
    <row r="3321" spans="1:28" x14ac:dyDescent="0.25">
      <c r="A3321" t="s">
        <v>925</v>
      </c>
      <c r="B3321" s="7">
        <v>33878</v>
      </c>
      <c r="AB3321">
        <v>3.17</v>
      </c>
    </row>
    <row r="3322" spans="1:28" x14ac:dyDescent="0.25">
      <c r="A3322" t="s">
        <v>927</v>
      </c>
      <c r="B3322" s="7">
        <v>33878</v>
      </c>
      <c r="AB3322">
        <v>7.4499999999999984</v>
      </c>
    </row>
    <row r="3323" spans="1:28" x14ac:dyDescent="0.25">
      <c r="A3323" t="s">
        <v>928</v>
      </c>
      <c r="B3323" s="7">
        <v>33883</v>
      </c>
      <c r="AB3323">
        <v>7.2899999999999991</v>
      </c>
    </row>
    <row r="3324" spans="1:28" x14ac:dyDescent="0.25">
      <c r="A3324" t="s">
        <v>926</v>
      </c>
      <c r="B3324" s="7">
        <v>33883</v>
      </c>
      <c r="AB3324">
        <v>3.14</v>
      </c>
    </row>
    <row r="3325" spans="1:28" x14ac:dyDescent="0.25">
      <c r="A3325" t="s">
        <v>925</v>
      </c>
      <c r="B3325" s="7">
        <v>33883</v>
      </c>
      <c r="AB3325">
        <v>4.32</v>
      </c>
    </row>
    <row r="3326" spans="1:28" x14ac:dyDescent="0.25">
      <c r="A3326" t="s">
        <v>927</v>
      </c>
      <c r="B3326" s="7">
        <v>33883</v>
      </c>
      <c r="AB3326">
        <v>7.7600000000000007</v>
      </c>
    </row>
    <row r="3327" spans="1:28" x14ac:dyDescent="0.25">
      <c r="A3327" t="s">
        <v>926</v>
      </c>
      <c r="B3327" s="7">
        <v>33883</v>
      </c>
      <c r="AB3327">
        <v>4.1399999999999997</v>
      </c>
    </row>
    <row r="3328" spans="1:28" x14ac:dyDescent="0.25">
      <c r="A3328" t="s">
        <v>928</v>
      </c>
      <c r="B3328" s="7">
        <v>33883</v>
      </c>
      <c r="AB3328">
        <v>7.26</v>
      </c>
    </row>
    <row r="3329" spans="1:28" x14ac:dyDescent="0.25">
      <c r="A3329" t="s">
        <v>927</v>
      </c>
      <c r="B3329" s="7">
        <v>33883</v>
      </c>
      <c r="AB3329">
        <v>7.2299999999999995</v>
      </c>
    </row>
    <row r="3330" spans="1:28" x14ac:dyDescent="0.25">
      <c r="A3330" t="s">
        <v>925</v>
      </c>
      <c r="B3330" s="7">
        <v>33883</v>
      </c>
      <c r="AB3330">
        <v>4.1300000000000008</v>
      </c>
    </row>
    <row r="3331" spans="1:28" x14ac:dyDescent="0.25">
      <c r="A3331" t="s">
        <v>928</v>
      </c>
      <c r="B3331" s="7">
        <v>33883</v>
      </c>
      <c r="AB3331">
        <v>7.4</v>
      </c>
    </row>
    <row r="3332" spans="1:28" x14ac:dyDescent="0.25">
      <c r="A3332" t="s">
        <v>926</v>
      </c>
      <c r="B3332" s="7">
        <v>33883</v>
      </c>
      <c r="AB3332">
        <v>3.5699999999999994</v>
      </c>
    </row>
    <row r="3333" spans="1:28" x14ac:dyDescent="0.25">
      <c r="A3333" t="s">
        <v>925</v>
      </c>
      <c r="B3333" s="7">
        <v>33883</v>
      </c>
      <c r="AB3333">
        <v>4.660000000000001</v>
      </c>
    </row>
    <row r="3334" spans="1:28" x14ac:dyDescent="0.25">
      <c r="A3334" t="s">
        <v>927</v>
      </c>
      <c r="B3334" s="7">
        <v>33883</v>
      </c>
      <c r="AB3334">
        <v>7.9209999999999994</v>
      </c>
    </row>
    <row r="3335" spans="1:28" x14ac:dyDescent="0.25">
      <c r="A3335" t="s">
        <v>928</v>
      </c>
      <c r="B3335" s="7">
        <v>33891</v>
      </c>
      <c r="AB3335">
        <v>8.2399999999999984</v>
      </c>
    </row>
    <row r="3336" spans="1:28" x14ac:dyDescent="0.25">
      <c r="A3336" t="s">
        <v>926</v>
      </c>
      <c r="B3336" s="7">
        <v>33891</v>
      </c>
      <c r="AB3336">
        <v>4.37</v>
      </c>
    </row>
    <row r="3337" spans="1:28" x14ac:dyDescent="0.25">
      <c r="A3337" t="s">
        <v>925</v>
      </c>
      <c r="B3337" s="7">
        <v>33891</v>
      </c>
      <c r="AB3337">
        <v>4.5</v>
      </c>
    </row>
    <row r="3338" spans="1:28" x14ac:dyDescent="0.25">
      <c r="A3338" t="s">
        <v>927</v>
      </c>
      <c r="B3338" s="7">
        <v>33891</v>
      </c>
      <c r="AB3338">
        <v>8.3520000000000003</v>
      </c>
    </row>
    <row r="3339" spans="1:28" x14ac:dyDescent="0.25">
      <c r="A3339" t="s">
        <v>926</v>
      </c>
      <c r="B3339" s="7">
        <v>33891</v>
      </c>
      <c r="AB3339">
        <v>4.1800000000000006</v>
      </c>
    </row>
    <row r="3340" spans="1:28" x14ac:dyDescent="0.25">
      <c r="A3340" t="s">
        <v>928</v>
      </c>
      <c r="B3340" s="7">
        <v>33891</v>
      </c>
      <c r="AB3340">
        <v>8.4000000000000021</v>
      </c>
    </row>
    <row r="3341" spans="1:28" x14ac:dyDescent="0.25">
      <c r="A3341" t="s">
        <v>927</v>
      </c>
      <c r="B3341" s="7">
        <v>33891</v>
      </c>
      <c r="AB3341">
        <v>8.2809999999999988</v>
      </c>
    </row>
    <row r="3342" spans="1:28" x14ac:dyDescent="0.25">
      <c r="A3342" t="s">
        <v>925</v>
      </c>
      <c r="B3342" s="7">
        <v>33891</v>
      </c>
      <c r="AB3342">
        <v>4.63</v>
      </c>
    </row>
    <row r="3343" spans="1:28" x14ac:dyDescent="0.25">
      <c r="A3343" t="s">
        <v>928</v>
      </c>
      <c r="B3343" s="7">
        <v>33891</v>
      </c>
      <c r="AB3343">
        <v>8.5410000000000004</v>
      </c>
    </row>
    <row r="3344" spans="1:28" x14ac:dyDescent="0.25">
      <c r="A3344" t="s">
        <v>926</v>
      </c>
      <c r="B3344" s="7">
        <v>33891</v>
      </c>
      <c r="AB3344">
        <v>4.55</v>
      </c>
    </row>
    <row r="3345" spans="1:28" x14ac:dyDescent="0.25">
      <c r="A3345" t="s">
        <v>925</v>
      </c>
      <c r="B3345" s="7">
        <v>33891</v>
      </c>
      <c r="AB3345">
        <v>4.8000000000000007</v>
      </c>
    </row>
    <row r="3346" spans="1:28" x14ac:dyDescent="0.25">
      <c r="A3346" t="s">
        <v>927</v>
      </c>
      <c r="B3346" s="7">
        <v>33891</v>
      </c>
      <c r="AB3346">
        <v>8.6900000000000013</v>
      </c>
    </row>
    <row r="3347" spans="1:28" x14ac:dyDescent="0.25">
      <c r="A3347" t="s">
        <v>928</v>
      </c>
      <c r="B3347" s="7">
        <v>33904</v>
      </c>
      <c r="AB3347">
        <v>9.331999999999999</v>
      </c>
    </row>
    <row r="3348" spans="1:28" x14ac:dyDescent="0.25">
      <c r="A3348" t="s">
        <v>926</v>
      </c>
      <c r="B3348" s="7">
        <v>33904</v>
      </c>
      <c r="AB3348">
        <v>7.6239999999999997</v>
      </c>
    </row>
    <row r="3349" spans="1:28" x14ac:dyDescent="0.25">
      <c r="A3349" t="s">
        <v>925</v>
      </c>
      <c r="B3349" s="7">
        <v>33904</v>
      </c>
      <c r="AB3349">
        <v>7.8599999999999994</v>
      </c>
    </row>
    <row r="3350" spans="1:28" x14ac:dyDescent="0.25">
      <c r="A3350" t="s">
        <v>927</v>
      </c>
      <c r="B3350" s="7">
        <v>33904</v>
      </c>
      <c r="AB3350">
        <v>9.3309999999999995</v>
      </c>
    </row>
    <row r="3351" spans="1:28" x14ac:dyDescent="0.25">
      <c r="A3351" t="s">
        <v>926</v>
      </c>
      <c r="B3351" s="7">
        <v>33904</v>
      </c>
      <c r="AB3351">
        <v>7.4599999999999991</v>
      </c>
    </row>
    <row r="3352" spans="1:28" x14ac:dyDescent="0.25">
      <c r="A3352" t="s">
        <v>928</v>
      </c>
      <c r="B3352" s="7">
        <v>33904</v>
      </c>
      <c r="AB3352">
        <v>9.4000000000000021</v>
      </c>
    </row>
    <row r="3353" spans="1:28" x14ac:dyDescent="0.25">
      <c r="A3353" t="s">
        <v>927</v>
      </c>
      <c r="B3353" s="7">
        <v>33904</v>
      </c>
      <c r="AB3353">
        <v>9.23</v>
      </c>
    </row>
    <row r="3354" spans="1:28" x14ac:dyDescent="0.25">
      <c r="A3354" t="s">
        <v>925</v>
      </c>
      <c r="B3354" s="7">
        <v>33904</v>
      </c>
      <c r="AB3354">
        <v>7.93</v>
      </c>
    </row>
    <row r="3355" spans="1:28" x14ac:dyDescent="0.25">
      <c r="A3355" t="s">
        <v>928</v>
      </c>
      <c r="B3355" s="7">
        <v>33904</v>
      </c>
      <c r="AB3355">
        <v>9.4</v>
      </c>
    </row>
    <row r="3356" spans="1:28" x14ac:dyDescent="0.25">
      <c r="A3356" t="s">
        <v>926</v>
      </c>
      <c r="B3356" s="7">
        <v>33904</v>
      </c>
      <c r="AB3356">
        <v>7.7509999999999994</v>
      </c>
    </row>
    <row r="3357" spans="1:28" x14ac:dyDescent="0.25">
      <c r="A3357" t="s">
        <v>925</v>
      </c>
      <c r="B3357" s="7">
        <v>33904</v>
      </c>
      <c r="AB3357">
        <v>7.8899999999999988</v>
      </c>
    </row>
    <row r="3358" spans="1:28" x14ac:dyDescent="0.25">
      <c r="A3358" t="s">
        <v>927</v>
      </c>
      <c r="B3358" s="7">
        <v>33904</v>
      </c>
      <c r="AB3358">
        <v>9.5100000000000016</v>
      </c>
    </row>
    <row r="3359" spans="1:28" x14ac:dyDescent="0.25">
      <c r="A3359" t="s">
        <v>928</v>
      </c>
      <c r="B3359" s="7">
        <v>33912</v>
      </c>
      <c r="AB3359">
        <v>10.32</v>
      </c>
    </row>
    <row r="3360" spans="1:28" x14ac:dyDescent="0.25">
      <c r="A3360" t="s">
        <v>926</v>
      </c>
      <c r="B3360" s="7">
        <v>33912</v>
      </c>
      <c r="AB3360">
        <v>8.5599999999999987</v>
      </c>
    </row>
    <row r="3361" spans="1:28" x14ac:dyDescent="0.25">
      <c r="A3361" t="s">
        <v>925</v>
      </c>
      <c r="B3361" s="7">
        <v>33912</v>
      </c>
      <c r="AB3361">
        <v>8.91</v>
      </c>
    </row>
    <row r="3362" spans="1:28" x14ac:dyDescent="0.25">
      <c r="A3362" t="s">
        <v>927</v>
      </c>
      <c r="B3362" s="7">
        <v>33912</v>
      </c>
      <c r="AB3362">
        <v>10.329999999999998</v>
      </c>
    </row>
    <row r="3363" spans="1:28" x14ac:dyDescent="0.25">
      <c r="A3363" t="s">
        <v>926</v>
      </c>
      <c r="B3363" s="7">
        <v>33912</v>
      </c>
      <c r="AB3363">
        <v>8.6999999999999993</v>
      </c>
    </row>
    <row r="3364" spans="1:28" x14ac:dyDescent="0.25">
      <c r="A3364" t="s">
        <v>928</v>
      </c>
      <c r="B3364" s="7">
        <v>33912</v>
      </c>
      <c r="AB3364">
        <v>10.590000000000002</v>
      </c>
    </row>
    <row r="3365" spans="1:28" x14ac:dyDescent="0.25">
      <c r="A3365" t="s">
        <v>927</v>
      </c>
      <c r="B3365" s="7">
        <v>33912</v>
      </c>
      <c r="AB3365">
        <v>10.311000000000002</v>
      </c>
    </row>
    <row r="3366" spans="1:28" x14ac:dyDescent="0.25">
      <c r="A3366" t="s">
        <v>925</v>
      </c>
      <c r="B3366" s="7">
        <v>33912</v>
      </c>
      <c r="AB3366">
        <v>8.7099999999999973</v>
      </c>
    </row>
    <row r="3367" spans="1:28" x14ac:dyDescent="0.25">
      <c r="A3367" t="s">
        <v>928</v>
      </c>
      <c r="B3367" s="7">
        <v>33912</v>
      </c>
      <c r="AB3367">
        <v>10.5</v>
      </c>
    </row>
    <row r="3368" spans="1:28" x14ac:dyDescent="0.25">
      <c r="A3368" t="s">
        <v>926</v>
      </c>
      <c r="B3368" s="7">
        <v>33912</v>
      </c>
      <c r="AB3368">
        <v>9.11</v>
      </c>
    </row>
    <row r="3369" spans="1:28" x14ac:dyDescent="0.25">
      <c r="A3369" t="s">
        <v>925</v>
      </c>
      <c r="B3369" s="7">
        <v>33912</v>
      </c>
      <c r="AB3369">
        <v>8.7899999999999991</v>
      </c>
    </row>
    <row r="3370" spans="1:28" x14ac:dyDescent="0.25">
      <c r="A3370" t="s">
        <v>927</v>
      </c>
      <c r="B3370" s="7">
        <v>33912</v>
      </c>
      <c r="AB3370">
        <v>10.818000000000001</v>
      </c>
    </row>
    <row r="3371" spans="1:28" x14ac:dyDescent="0.25">
      <c r="A3371" t="s">
        <v>928</v>
      </c>
      <c r="B3371" s="7">
        <v>33919</v>
      </c>
      <c r="AB3371">
        <v>10.75</v>
      </c>
    </row>
    <row r="3372" spans="1:28" x14ac:dyDescent="0.25">
      <c r="A3372" t="s">
        <v>926</v>
      </c>
      <c r="B3372" s="7">
        <v>33919</v>
      </c>
      <c r="AB3372">
        <v>9.34</v>
      </c>
    </row>
    <row r="3373" spans="1:28" x14ac:dyDescent="0.25">
      <c r="A3373" t="s">
        <v>925</v>
      </c>
      <c r="B3373" s="7">
        <v>33919</v>
      </c>
      <c r="AB3373">
        <v>9.6999999999999993</v>
      </c>
    </row>
    <row r="3374" spans="1:28" x14ac:dyDescent="0.25">
      <c r="A3374" t="s">
        <v>927</v>
      </c>
      <c r="B3374" s="7">
        <v>33919</v>
      </c>
      <c r="AB3374">
        <v>10.8</v>
      </c>
    </row>
    <row r="3375" spans="1:28" x14ac:dyDescent="0.25">
      <c r="A3375" t="s">
        <v>926</v>
      </c>
      <c r="B3375" s="7">
        <v>33919</v>
      </c>
      <c r="AB3375">
        <v>9.4300000000000015</v>
      </c>
    </row>
    <row r="3376" spans="1:28" x14ac:dyDescent="0.25">
      <c r="A3376" t="s">
        <v>928</v>
      </c>
      <c r="B3376" s="7">
        <v>33919</v>
      </c>
      <c r="AB3376">
        <v>10.5</v>
      </c>
    </row>
    <row r="3377" spans="1:28" x14ac:dyDescent="0.25">
      <c r="A3377" t="s">
        <v>927</v>
      </c>
      <c r="B3377" s="7">
        <v>33919</v>
      </c>
      <c r="AB3377">
        <v>10.3</v>
      </c>
    </row>
    <row r="3378" spans="1:28" x14ac:dyDescent="0.25">
      <c r="A3378" t="s">
        <v>925</v>
      </c>
      <c r="B3378" s="7">
        <v>33919</v>
      </c>
      <c r="AB3378">
        <v>9.82</v>
      </c>
    </row>
    <row r="3379" spans="1:28" x14ac:dyDescent="0.25">
      <c r="A3379" t="s">
        <v>928</v>
      </c>
      <c r="B3379" s="7">
        <v>33919</v>
      </c>
      <c r="AB3379">
        <v>10.129999999999999</v>
      </c>
    </row>
    <row r="3380" spans="1:28" x14ac:dyDescent="0.25">
      <c r="A3380" t="s">
        <v>926</v>
      </c>
      <c r="B3380" s="7">
        <v>33919</v>
      </c>
      <c r="AB3380">
        <v>9.77</v>
      </c>
    </row>
    <row r="3381" spans="1:28" x14ac:dyDescent="0.25">
      <c r="A3381" t="s">
        <v>925</v>
      </c>
      <c r="B3381" s="7">
        <v>33919</v>
      </c>
      <c r="AB3381">
        <v>9.7900000000000027</v>
      </c>
    </row>
    <row r="3382" spans="1:28" x14ac:dyDescent="0.25">
      <c r="A3382" t="s">
        <v>927</v>
      </c>
      <c r="B3382" s="7">
        <v>33919</v>
      </c>
      <c r="AB3382">
        <v>11.2</v>
      </c>
    </row>
    <row r="3383" spans="1:28" x14ac:dyDescent="0.25">
      <c r="A3383" t="s">
        <v>928</v>
      </c>
      <c r="B3383" s="7">
        <v>33925</v>
      </c>
      <c r="AB3383">
        <v>11</v>
      </c>
    </row>
    <row r="3384" spans="1:28" x14ac:dyDescent="0.25">
      <c r="A3384" t="s">
        <v>926</v>
      </c>
      <c r="B3384" s="7">
        <v>33925</v>
      </c>
      <c r="AB3384">
        <v>10.23</v>
      </c>
    </row>
    <row r="3385" spans="1:28" x14ac:dyDescent="0.25">
      <c r="A3385" t="s">
        <v>925</v>
      </c>
      <c r="B3385" s="7">
        <v>33925</v>
      </c>
      <c r="AB3385">
        <v>10.610000000000001</v>
      </c>
    </row>
    <row r="3386" spans="1:28" x14ac:dyDescent="0.25">
      <c r="A3386" t="s">
        <v>927</v>
      </c>
      <c r="B3386" s="7">
        <v>33925</v>
      </c>
      <c r="AB3386">
        <v>10.7</v>
      </c>
    </row>
    <row r="3387" spans="1:28" x14ac:dyDescent="0.25">
      <c r="A3387" t="s">
        <v>926</v>
      </c>
      <c r="B3387" s="7">
        <v>33925</v>
      </c>
      <c r="AB3387">
        <v>10.42</v>
      </c>
    </row>
    <row r="3388" spans="1:28" x14ac:dyDescent="0.25">
      <c r="A3388" t="s">
        <v>928</v>
      </c>
      <c r="B3388" s="7">
        <v>33925</v>
      </c>
      <c r="AB3388">
        <v>11</v>
      </c>
    </row>
    <row r="3389" spans="1:28" x14ac:dyDescent="0.25">
      <c r="A3389" t="s">
        <v>927</v>
      </c>
      <c r="B3389" s="7">
        <v>33925</v>
      </c>
      <c r="AB3389">
        <v>10.8</v>
      </c>
    </row>
    <row r="3390" spans="1:28" x14ac:dyDescent="0.25">
      <c r="A3390" t="s">
        <v>925</v>
      </c>
      <c r="B3390" s="7">
        <v>33925</v>
      </c>
      <c r="AB3390">
        <v>10.5</v>
      </c>
    </row>
    <row r="3391" spans="1:28" x14ac:dyDescent="0.25">
      <c r="A3391" t="s">
        <v>928</v>
      </c>
      <c r="B3391" s="7">
        <v>33925</v>
      </c>
      <c r="AB3391">
        <v>10.97</v>
      </c>
    </row>
    <row r="3392" spans="1:28" x14ac:dyDescent="0.25">
      <c r="A3392" t="s">
        <v>926</v>
      </c>
      <c r="B3392" s="7">
        <v>33925</v>
      </c>
      <c r="AB3392">
        <v>10.7</v>
      </c>
    </row>
    <row r="3393" spans="1:28" x14ac:dyDescent="0.25">
      <c r="A3393" t="s">
        <v>925</v>
      </c>
      <c r="B3393" s="7">
        <v>33925</v>
      </c>
      <c r="AB3393">
        <v>10.44</v>
      </c>
    </row>
    <row r="3394" spans="1:28" x14ac:dyDescent="0.25">
      <c r="A3394" t="s">
        <v>927</v>
      </c>
      <c r="B3394" s="7">
        <v>33925</v>
      </c>
      <c r="AB3394">
        <v>11.1</v>
      </c>
    </row>
    <row r="3395" spans="1:28" x14ac:dyDescent="0.25">
      <c r="A3395" t="s">
        <v>926</v>
      </c>
      <c r="B3395" s="7">
        <v>33932</v>
      </c>
      <c r="AB3395">
        <v>9.8000000000000007</v>
      </c>
    </row>
    <row r="3396" spans="1:28" x14ac:dyDescent="0.25">
      <c r="A3396" t="s">
        <v>925</v>
      </c>
      <c r="B3396" s="7">
        <v>33932</v>
      </c>
      <c r="AB3396">
        <v>10.3</v>
      </c>
    </row>
    <row r="3397" spans="1:28" x14ac:dyDescent="0.25">
      <c r="A3397" t="s">
        <v>926</v>
      </c>
      <c r="B3397" s="7">
        <v>33932</v>
      </c>
      <c r="AB3397">
        <v>10.4</v>
      </c>
    </row>
    <row r="3398" spans="1:28" x14ac:dyDescent="0.25">
      <c r="A3398" t="s">
        <v>925</v>
      </c>
      <c r="B3398" s="7">
        <v>33932</v>
      </c>
      <c r="AB3398">
        <v>11</v>
      </c>
    </row>
    <row r="3399" spans="1:28" x14ac:dyDescent="0.25">
      <c r="A3399" t="s">
        <v>926</v>
      </c>
      <c r="B3399" s="7">
        <v>33932</v>
      </c>
      <c r="AB3399">
        <v>10.6</v>
      </c>
    </row>
    <row r="3400" spans="1:28" x14ac:dyDescent="0.25">
      <c r="A3400" t="s">
        <v>925</v>
      </c>
      <c r="B3400" s="7">
        <v>33932</v>
      </c>
      <c r="AB3400">
        <v>10.4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918</v>
      </c>
      <c r="C1" t="s">
        <v>919</v>
      </c>
    </row>
    <row r="2" spans="1:3" x14ac:dyDescent="0.25">
      <c r="A2" t="s">
        <v>739</v>
      </c>
      <c r="B2">
        <v>1</v>
      </c>
      <c r="C2">
        <v>192.14999999999998</v>
      </c>
    </row>
    <row r="3" spans="1:3" x14ac:dyDescent="0.25">
      <c r="A3" t="s">
        <v>742</v>
      </c>
      <c r="B3">
        <v>1</v>
      </c>
      <c r="C3">
        <v>245.76899999999995</v>
      </c>
    </row>
    <row r="4" spans="1:3" x14ac:dyDescent="0.25">
      <c r="A4" t="s">
        <v>744</v>
      </c>
      <c r="B4">
        <v>1</v>
      </c>
      <c r="C4">
        <v>238.571</v>
      </c>
    </row>
    <row r="5" spans="1:3" x14ac:dyDescent="0.25">
      <c r="A5" t="s">
        <v>746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739</v>
      </c>
      <c r="B12">
        <v>2</v>
      </c>
      <c r="C12">
        <v>356.91100000000006</v>
      </c>
    </row>
    <row r="13" spans="1:3" x14ac:dyDescent="0.25">
      <c r="A13" t="s">
        <v>742</v>
      </c>
      <c r="B13">
        <v>2</v>
      </c>
      <c r="C13">
        <v>458.20150000000001</v>
      </c>
    </row>
    <row r="14" spans="1:3" x14ac:dyDescent="0.25">
      <c r="A14" t="s">
        <v>744</v>
      </c>
      <c r="B14">
        <v>2</v>
      </c>
      <c r="C14">
        <v>471.94736842105254</v>
      </c>
    </row>
    <row r="15" spans="1:3" x14ac:dyDescent="0.25">
      <c r="A15" t="s">
        <v>746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739</v>
      </c>
      <c r="B22">
        <v>3</v>
      </c>
      <c r="C22">
        <v>486.9020000000001</v>
      </c>
    </row>
    <row r="23" spans="1:3" x14ac:dyDescent="0.25">
      <c r="A23" t="s">
        <v>742</v>
      </c>
      <c r="B23">
        <v>3</v>
      </c>
      <c r="C23">
        <v>687.43949999999984</v>
      </c>
    </row>
    <row r="24" spans="1:3" x14ac:dyDescent="0.25">
      <c r="A24" t="s">
        <v>744</v>
      </c>
      <c r="B24">
        <v>3</v>
      </c>
      <c r="C24">
        <v>624.15842105263164</v>
      </c>
    </row>
    <row r="25" spans="1:3" x14ac:dyDescent="0.25">
      <c r="A25" t="s">
        <v>746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739</v>
      </c>
      <c r="B32">
        <v>4</v>
      </c>
      <c r="C32">
        <v>696.82333333333327</v>
      </c>
    </row>
    <row r="33" spans="1:3" x14ac:dyDescent="0.25">
      <c r="A33" t="s">
        <v>742</v>
      </c>
      <c r="B33">
        <v>4</v>
      </c>
      <c r="C33">
        <v>872.94049999999982</v>
      </c>
    </row>
    <row r="34" spans="1:3" x14ac:dyDescent="0.25">
      <c r="A34" t="s">
        <v>744</v>
      </c>
      <c r="B34">
        <v>4</v>
      </c>
      <c r="C34">
        <v>675.88</v>
      </c>
    </row>
    <row r="35" spans="1:3" x14ac:dyDescent="0.25">
      <c r="A35" t="s">
        <v>746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739</v>
      </c>
      <c r="B42">
        <v>5</v>
      </c>
      <c r="C42">
        <v>909.50999999999988</v>
      </c>
    </row>
    <row r="43" spans="1:3" x14ac:dyDescent="0.25">
      <c r="A43" t="s">
        <v>742</v>
      </c>
      <c r="B43">
        <v>5</v>
      </c>
      <c r="C43">
        <v>1152.5949999999998</v>
      </c>
    </row>
    <row r="44" spans="1:3" x14ac:dyDescent="0.25">
      <c r="A44" t="s">
        <v>744</v>
      </c>
      <c r="B44">
        <v>5</v>
      </c>
      <c r="C44">
        <v>774.5474999999999</v>
      </c>
    </row>
    <row r="45" spans="1:3" x14ac:dyDescent="0.25">
      <c r="A45" t="s">
        <v>746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739</v>
      </c>
      <c r="B52">
        <v>6</v>
      </c>
      <c r="C52">
        <v>1225.124</v>
      </c>
    </row>
    <row r="53" spans="1:3" x14ac:dyDescent="0.25">
      <c r="A53" t="s">
        <v>742</v>
      </c>
      <c r="B53">
        <v>6</v>
      </c>
      <c r="C53">
        <v>1489.4505555555554</v>
      </c>
    </row>
    <row r="54" spans="1:3" x14ac:dyDescent="0.25">
      <c r="A54" t="s">
        <v>744</v>
      </c>
      <c r="B54">
        <v>6</v>
      </c>
      <c r="C54">
        <v>850.75736842105255</v>
      </c>
    </row>
    <row r="55" spans="1:3" x14ac:dyDescent="0.25">
      <c r="A55" t="s">
        <v>746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739</v>
      </c>
      <c r="B62">
        <v>7</v>
      </c>
      <c r="C62">
        <v>1486.923157894737</v>
      </c>
    </row>
    <row r="63" spans="1:3" x14ac:dyDescent="0.25">
      <c r="A63" t="s">
        <v>742</v>
      </c>
      <c r="B63">
        <v>7</v>
      </c>
      <c r="C63">
        <v>1495.7538888888889</v>
      </c>
    </row>
    <row r="64" spans="1:3" x14ac:dyDescent="0.25">
      <c r="A64" t="s">
        <v>744</v>
      </c>
      <c r="B64">
        <v>7</v>
      </c>
      <c r="C64">
        <v>947.36388888888871</v>
      </c>
    </row>
    <row r="65" spans="1:3" x14ac:dyDescent="0.25">
      <c r="A65" t="s">
        <v>746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739</v>
      </c>
      <c r="B72">
        <v>8</v>
      </c>
      <c r="C72">
        <v>1915.3036842105262</v>
      </c>
    </row>
    <row r="73" spans="1:3" x14ac:dyDescent="0.25">
      <c r="A73" t="s">
        <v>742</v>
      </c>
      <c r="B73">
        <v>8</v>
      </c>
      <c r="C73">
        <v>1520.7977777777778</v>
      </c>
    </row>
    <row r="74" spans="1:3" x14ac:dyDescent="0.25">
      <c r="A74" t="s">
        <v>744</v>
      </c>
      <c r="B74">
        <v>8</v>
      </c>
      <c r="C74">
        <v>1032.2216666666666</v>
      </c>
    </row>
    <row r="75" spans="1:3" x14ac:dyDescent="0.25">
      <c r="A75" t="s">
        <v>746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739</v>
      </c>
      <c r="B82">
        <v>9</v>
      </c>
      <c r="C82">
        <v>2068.6063157894737</v>
      </c>
    </row>
    <row r="83" spans="1:3" x14ac:dyDescent="0.25">
      <c r="A83" t="s">
        <v>742</v>
      </c>
      <c r="B83">
        <v>9</v>
      </c>
      <c r="C83">
        <v>1603.1138888888891</v>
      </c>
    </row>
    <row r="84" spans="1:3" x14ac:dyDescent="0.25">
      <c r="A84" t="s">
        <v>744</v>
      </c>
      <c r="B84">
        <v>9</v>
      </c>
      <c r="C84">
        <v>1253.7194444444444</v>
      </c>
    </row>
    <row r="85" spans="1:3" x14ac:dyDescent="0.25">
      <c r="A85" t="s">
        <v>746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739</v>
      </c>
      <c r="B92">
        <v>10</v>
      </c>
      <c r="C92">
        <v>2224.6378947368421</v>
      </c>
    </row>
    <row r="93" spans="1:3" x14ac:dyDescent="0.25">
      <c r="A93" t="s">
        <v>742</v>
      </c>
      <c r="B93">
        <v>10</v>
      </c>
      <c r="C93">
        <v>1600.4366666666665</v>
      </c>
    </row>
    <row r="94" spans="1:3" x14ac:dyDescent="0.25">
      <c r="A94" t="s">
        <v>744</v>
      </c>
      <c r="B94">
        <v>10</v>
      </c>
      <c r="C94">
        <v>1760.5955555555554</v>
      </c>
    </row>
    <row r="95" spans="1:3" x14ac:dyDescent="0.25">
      <c r="A95" t="s">
        <v>746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739</v>
      </c>
      <c r="B102">
        <v>11</v>
      </c>
      <c r="C102">
        <v>2283.4868421052638</v>
      </c>
    </row>
    <row r="103" spans="1:3" x14ac:dyDescent="0.25">
      <c r="A103" t="s">
        <v>742</v>
      </c>
      <c r="B103">
        <v>11</v>
      </c>
      <c r="C103">
        <v>1484.096111111111</v>
      </c>
    </row>
    <row r="104" spans="1:3" x14ac:dyDescent="0.25">
      <c r="A104" t="s">
        <v>744</v>
      </c>
      <c r="B104">
        <v>11</v>
      </c>
      <c r="C104">
        <v>2228.1944444444443</v>
      </c>
    </row>
    <row r="105" spans="1:3" x14ac:dyDescent="0.25">
      <c r="A105" t="s">
        <v>746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739</v>
      </c>
      <c r="B112">
        <v>12</v>
      </c>
      <c r="C112">
        <v>2214.1715789473687</v>
      </c>
    </row>
    <row r="113" spans="1:3" x14ac:dyDescent="0.25">
      <c r="A113" t="s">
        <v>742</v>
      </c>
      <c r="B113">
        <v>12</v>
      </c>
      <c r="C113">
        <v>1662.3177777777773</v>
      </c>
    </row>
    <row r="114" spans="1:3" x14ac:dyDescent="0.25">
      <c r="A114" t="s">
        <v>744</v>
      </c>
      <c r="B114">
        <v>12</v>
      </c>
      <c r="C114">
        <v>2382.3888888888887</v>
      </c>
    </row>
    <row r="115" spans="1:3" x14ac:dyDescent="0.25">
      <c r="A115" t="s">
        <v>746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739</v>
      </c>
      <c r="B122">
        <v>13</v>
      </c>
      <c r="C122">
        <v>1896.7468421052629</v>
      </c>
    </row>
    <row r="123" spans="1:3" x14ac:dyDescent="0.25">
      <c r="A123" t="s">
        <v>742</v>
      </c>
      <c r="B123">
        <v>13</v>
      </c>
      <c r="C123">
        <v>1904.6233333333325</v>
      </c>
    </row>
    <row r="124" spans="1:3" x14ac:dyDescent="0.25">
      <c r="A124" t="s">
        <v>744</v>
      </c>
      <c r="B124">
        <v>13</v>
      </c>
      <c r="C124">
        <v>2202.0661111111112</v>
      </c>
    </row>
    <row r="125" spans="1:3" x14ac:dyDescent="0.25">
      <c r="A125" t="s">
        <v>746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739</v>
      </c>
      <c r="B132">
        <v>14</v>
      </c>
      <c r="C132">
        <v>1715.7694736842104</v>
      </c>
    </row>
    <row r="133" spans="1:3" x14ac:dyDescent="0.25">
      <c r="A133" t="s">
        <v>742</v>
      </c>
      <c r="B133">
        <v>14</v>
      </c>
      <c r="C133">
        <v>1930.5144444444441</v>
      </c>
    </row>
    <row r="134" spans="1:3" x14ac:dyDescent="0.25">
      <c r="A134" t="s">
        <v>744</v>
      </c>
      <c r="B134">
        <v>14</v>
      </c>
      <c r="C134">
        <v>1973.7905555555558</v>
      </c>
    </row>
    <row r="135" spans="1:3" x14ac:dyDescent="0.25">
      <c r="A135" t="s">
        <v>746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739</v>
      </c>
      <c r="B142">
        <v>15</v>
      </c>
      <c r="C142">
        <v>1819.6621052631574</v>
      </c>
    </row>
    <row r="143" spans="1:3" x14ac:dyDescent="0.25">
      <c r="A143" t="s">
        <v>742</v>
      </c>
      <c r="B143">
        <v>15</v>
      </c>
      <c r="C143">
        <v>1774.7949999999996</v>
      </c>
    </row>
    <row r="144" spans="1:3" x14ac:dyDescent="0.25">
      <c r="A144" t="s">
        <v>744</v>
      </c>
      <c r="B144">
        <v>15</v>
      </c>
      <c r="C144">
        <v>1693.1566666666668</v>
      </c>
    </row>
    <row r="145" spans="1:3" x14ac:dyDescent="0.25">
      <c r="A145" t="s">
        <v>746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739</v>
      </c>
      <c r="B152">
        <v>16</v>
      </c>
      <c r="C152">
        <v>1890.0368421052628</v>
      </c>
    </row>
    <row r="153" spans="1:3" x14ac:dyDescent="0.25">
      <c r="A153" t="s">
        <v>742</v>
      </c>
      <c r="B153">
        <v>16</v>
      </c>
      <c r="C153">
        <v>1517.141764705882</v>
      </c>
    </row>
    <row r="154" spans="1:3" x14ac:dyDescent="0.25">
      <c r="A154" t="s">
        <v>744</v>
      </c>
      <c r="B154">
        <v>16</v>
      </c>
      <c r="C154">
        <v>1665.3</v>
      </c>
    </row>
    <row r="155" spans="1:3" x14ac:dyDescent="0.25">
      <c r="A155" t="s">
        <v>746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739</v>
      </c>
      <c r="B162">
        <v>17</v>
      </c>
      <c r="C162">
        <v>1766.6242105263154</v>
      </c>
    </row>
    <row r="163" spans="1:3" x14ac:dyDescent="0.25">
      <c r="A163" t="s">
        <v>742</v>
      </c>
      <c r="B163">
        <v>17</v>
      </c>
      <c r="C163">
        <v>1260.4633333333331</v>
      </c>
    </row>
    <row r="164" spans="1:3" x14ac:dyDescent="0.25">
      <c r="A164" t="s">
        <v>744</v>
      </c>
      <c r="B164">
        <v>17</v>
      </c>
    </row>
    <row r="165" spans="1:3" x14ac:dyDescent="0.25">
      <c r="A165" t="s">
        <v>746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739</v>
      </c>
      <c r="B172">
        <v>18</v>
      </c>
      <c r="C172">
        <v>1549.2373333333335</v>
      </c>
    </row>
    <row r="173" spans="1:3" x14ac:dyDescent="0.25">
      <c r="A173" t="s">
        <v>742</v>
      </c>
      <c r="B173">
        <v>18</v>
      </c>
    </row>
    <row r="174" spans="1:3" x14ac:dyDescent="0.25">
      <c r="A174" t="s">
        <v>744</v>
      </c>
      <c r="B174">
        <v>18</v>
      </c>
    </row>
    <row r="175" spans="1:3" x14ac:dyDescent="0.25">
      <c r="A175" t="s">
        <v>746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2016-08-19T00:31:34Z</dcterms:modified>
</cp:coreProperties>
</file>