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613"/>
  <workbookPr autoCompressPictures="0"/>
  <bookViews>
    <workbookView xWindow="0" yWindow="-440" windowWidth="28800" windowHeight="18000" firstSheet="4" activeTab="5"/>
  </bookViews>
  <sheets>
    <sheet name="Sheet1" sheetId="12" r:id="rId1"/>
    <sheet name="observed" sheetId="4" r:id="rId2"/>
    <sheet name="ReOrgnising" sheetId="2" r:id="rId3"/>
    <sheet name="Melted Data" sheetId="1" r:id="rId4"/>
    <sheet name="ObservedHarvestData" sheetId="5" r:id="rId5"/>
    <sheet name="ObservedTimeseriesData" sheetId="11" r:id="rId6"/>
    <sheet name="APSIM7.7" sheetId="13" r:id="rId7"/>
  </sheets>
  <externalReferences>
    <externalReference r:id="rId8"/>
  </externalReferences>
  <definedNames>
    <definedName name="_xlnm._FilterDatabase" localSheetId="6" hidden="1">APSIM7.7!$A$4:$AD$316</definedName>
    <definedName name="_xlnm._FilterDatabase" localSheetId="3" hidden="1">'Melted Data'!$A$1:$F$2389</definedName>
    <definedName name="_xlnm._FilterDatabase" localSheetId="1" hidden="1">observed!$A$1:$Q$1071</definedName>
  </definedNames>
  <calcPr calcId="140001" concurrentCalc="0"/>
  <pivotCaches>
    <pivotCache cacheId="20" r:id="rId9"/>
    <pivotCache cacheId="21" r:id="rId10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3" i="11" l="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77" i="11"/>
  <c r="C78" i="11"/>
  <c r="C79" i="11"/>
  <c r="C80" i="11"/>
  <c r="C81" i="11"/>
  <c r="C82" i="11"/>
  <c r="C83" i="11"/>
  <c r="C84" i="11"/>
  <c r="C85" i="11"/>
  <c r="S47" i="11"/>
  <c r="S50" i="11"/>
  <c r="S53" i="11"/>
  <c r="S56" i="11"/>
  <c r="S59" i="11"/>
  <c r="S62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S29" i="11"/>
  <c r="S33" i="11"/>
  <c r="S36" i="11"/>
  <c r="S39" i="11"/>
  <c r="S41" i="11"/>
  <c r="S44" i="11"/>
  <c r="S6" i="11"/>
  <c r="S11" i="11"/>
  <c r="C34" i="11"/>
  <c r="C35" i="11"/>
  <c r="C36" i="11"/>
  <c r="C37" i="11"/>
  <c r="C38" i="11"/>
  <c r="C39" i="11"/>
  <c r="C40" i="11"/>
  <c r="C41" i="11"/>
  <c r="C42" i="11"/>
  <c r="C43" i="11"/>
  <c r="C44" i="11"/>
  <c r="C24" i="11"/>
  <c r="C25" i="11"/>
  <c r="C26" i="11"/>
  <c r="C27" i="11"/>
  <c r="C28" i="11"/>
  <c r="C29" i="11"/>
  <c r="C30" i="11"/>
  <c r="C31" i="11"/>
  <c r="C32" i="11"/>
  <c r="C33" i="11"/>
  <c r="C13" i="11"/>
  <c r="C14" i="11"/>
  <c r="C15" i="11"/>
  <c r="C16" i="11"/>
  <c r="C17" i="11"/>
  <c r="C18" i="11"/>
  <c r="C19" i="11"/>
  <c r="C20" i="11"/>
  <c r="C21" i="11"/>
  <c r="C22" i="11"/>
  <c r="C23" i="11"/>
  <c r="C12" i="11"/>
  <c r="G15" i="5"/>
  <c r="G14" i="5"/>
  <c r="W44" i="13"/>
  <c r="W43" i="13"/>
  <c r="W42" i="13"/>
  <c r="W39" i="13"/>
  <c r="W38" i="13"/>
  <c r="T44" i="13"/>
  <c r="T43" i="13"/>
  <c r="T42" i="13"/>
  <c r="T39" i="13"/>
  <c r="T38" i="13"/>
  <c r="A1" i="11"/>
  <c r="A1" i="5"/>
  <c r="M2" i="4"/>
  <c r="N2" i="4"/>
  <c r="O2" i="4"/>
  <c r="P2" i="4"/>
  <c r="Q2" i="4"/>
  <c r="M3" i="4"/>
  <c r="N3" i="4"/>
  <c r="O3" i="4"/>
  <c r="P3" i="4"/>
  <c r="Q3" i="4"/>
  <c r="M4" i="4"/>
  <c r="N4" i="4"/>
  <c r="O4" i="4"/>
  <c r="P4" i="4"/>
  <c r="Q4" i="4"/>
  <c r="M5" i="4"/>
  <c r="N5" i="4"/>
  <c r="O5" i="4"/>
  <c r="P5" i="4"/>
  <c r="Q5" i="4"/>
  <c r="M6" i="4"/>
  <c r="N6" i="4"/>
  <c r="O6" i="4"/>
  <c r="P6" i="4"/>
  <c r="Q6" i="4"/>
  <c r="M7" i="4"/>
  <c r="N7" i="4"/>
  <c r="O7" i="4"/>
  <c r="P7" i="4"/>
  <c r="Q7" i="4"/>
  <c r="M8" i="4"/>
  <c r="N8" i="4"/>
  <c r="O8" i="4"/>
  <c r="P8" i="4"/>
  <c r="Q8" i="4"/>
  <c r="M9" i="4"/>
  <c r="N9" i="4"/>
  <c r="O9" i="4"/>
  <c r="P9" i="4"/>
  <c r="Q9" i="4"/>
  <c r="M10" i="4"/>
  <c r="N10" i="4"/>
  <c r="O10" i="4"/>
  <c r="P10" i="4"/>
  <c r="Q10" i="4"/>
  <c r="M11" i="4"/>
  <c r="N11" i="4"/>
  <c r="O11" i="4"/>
  <c r="P11" i="4"/>
  <c r="Q11" i="4"/>
  <c r="M12" i="4"/>
  <c r="N12" i="4"/>
  <c r="O12" i="4"/>
  <c r="P12" i="4"/>
  <c r="Q12" i="4"/>
  <c r="M13" i="4"/>
  <c r="N13" i="4"/>
  <c r="O13" i="4"/>
  <c r="P13" i="4"/>
  <c r="Q13" i="4"/>
  <c r="M14" i="4"/>
  <c r="N14" i="4"/>
  <c r="O14" i="4"/>
  <c r="P14" i="4"/>
  <c r="Q14" i="4"/>
  <c r="M15" i="4"/>
  <c r="N15" i="4"/>
  <c r="O15" i="4"/>
  <c r="P15" i="4"/>
  <c r="Q15" i="4"/>
  <c r="M16" i="4"/>
  <c r="N16" i="4"/>
  <c r="O16" i="4"/>
  <c r="P16" i="4"/>
  <c r="Q16" i="4"/>
  <c r="M17" i="4"/>
  <c r="N17" i="4"/>
  <c r="O17" i="4"/>
  <c r="P17" i="4"/>
  <c r="Q17" i="4"/>
  <c r="M18" i="4"/>
  <c r="N18" i="4"/>
  <c r="O18" i="4"/>
  <c r="P18" i="4"/>
  <c r="Q18" i="4"/>
  <c r="M19" i="4"/>
  <c r="N19" i="4"/>
  <c r="O19" i="4"/>
  <c r="P19" i="4"/>
  <c r="Q19" i="4"/>
  <c r="M20" i="4"/>
  <c r="N20" i="4"/>
  <c r="O20" i="4"/>
  <c r="P20" i="4"/>
  <c r="Q20" i="4"/>
  <c r="M21" i="4"/>
  <c r="N21" i="4"/>
  <c r="O21" i="4"/>
  <c r="P21" i="4"/>
  <c r="Q21" i="4"/>
  <c r="M22" i="4"/>
  <c r="N22" i="4"/>
  <c r="O22" i="4"/>
  <c r="P22" i="4"/>
  <c r="Q22" i="4"/>
  <c r="M23" i="4"/>
  <c r="N23" i="4"/>
  <c r="O23" i="4"/>
  <c r="P23" i="4"/>
  <c r="Q23" i="4"/>
  <c r="M24" i="4"/>
  <c r="N24" i="4"/>
  <c r="O24" i="4"/>
  <c r="P24" i="4"/>
  <c r="Q24" i="4"/>
  <c r="M25" i="4"/>
  <c r="N25" i="4"/>
  <c r="O25" i="4"/>
  <c r="P25" i="4"/>
  <c r="Q25" i="4"/>
  <c r="M26" i="4"/>
  <c r="N26" i="4"/>
  <c r="O26" i="4"/>
  <c r="P26" i="4"/>
  <c r="Q26" i="4"/>
  <c r="M27" i="4"/>
  <c r="N27" i="4"/>
  <c r="O27" i="4"/>
  <c r="P27" i="4"/>
  <c r="Q27" i="4"/>
  <c r="M28" i="4"/>
  <c r="N28" i="4"/>
  <c r="O28" i="4"/>
  <c r="P28" i="4"/>
  <c r="Q28" i="4"/>
  <c r="M29" i="4"/>
  <c r="N29" i="4"/>
  <c r="O29" i="4"/>
  <c r="P29" i="4"/>
  <c r="Q29" i="4"/>
  <c r="M30" i="4"/>
  <c r="N30" i="4"/>
  <c r="O30" i="4"/>
  <c r="P30" i="4"/>
  <c r="Q30" i="4"/>
  <c r="M31" i="4"/>
  <c r="N31" i="4"/>
  <c r="O31" i="4"/>
  <c r="P31" i="4"/>
  <c r="Q31" i="4"/>
  <c r="M32" i="4"/>
  <c r="N32" i="4"/>
  <c r="O32" i="4"/>
  <c r="P32" i="4"/>
  <c r="Q32" i="4"/>
  <c r="M33" i="4"/>
  <c r="N33" i="4"/>
  <c r="O33" i="4"/>
  <c r="P33" i="4"/>
  <c r="Q33" i="4"/>
  <c r="M34" i="4"/>
  <c r="N34" i="4"/>
  <c r="O34" i="4"/>
  <c r="P34" i="4"/>
  <c r="Q34" i="4"/>
  <c r="M35" i="4"/>
  <c r="N35" i="4"/>
  <c r="O35" i="4"/>
  <c r="P35" i="4"/>
  <c r="Q35" i="4"/>
  <c r="M36" i="4"/>
  <c r="N36" i="4"/>
  <c r="O36" i="4"/>
  <c r="P36" i="4"/>
  <c r="Q36" i="4"/>
  <c r="M37" i="4"/>
  <c r="N37" i="4"/>
  <c r="O37" i="4"/>
  <c r="P37" i="4"/>
  <c r="Q37" i="4"/>
  <c r="M38" i="4"/>
  <c r="N38" i="4"/>
  <c r="O38" i="4"/>
  <c r="P38" i="4"/>
  <c r="Q38" i="4"/>
  <c r="M39" i="4"/>
  <c r="N39" i="4"/>
  <c r="O39" i="4"/>
  <c r="P39" i="4"/>
  <c r="Q39" i="4"/>
  <c r="M40" i="4"/>
  <c r="N40" i="4"/>
  <c r="O40" i="4"/>
  <c r="P40" i="4"/>
  <c r="Q40" i="4"/>
  <c r="M41" i="4"/>
  <c r="N41" i="4"/>
  <c r="O41" i="4"/>
  <c r="P41" i="4"/>
  <c r="Q41" i="4"/>
  <c r="M42" i="4"/>
  <c r="N42" i="4"/>
  <c r="O42" i="4"/>
  <c r="P42" i="4"/>
  <c r="Q42" i="4"/>
  <c r="M43" i="4"/>
  <c r="N43" i="4"/>
  <c r="O43" i="4"/>
  <c r="P43" i="4"/>
  <c r="Q43" i="4"/>
  <c r="M44" i="4"/>
  <c r="N44" i="4"/>
  <c r="O44" i="4"/>
  <c r="P44" i="4"/>
  <c r="Q44" i="4"/>
  <c r="M45" i="4"/>
  <c r="N45" i="4"/>
  <c r="O45" i="4"/>
  <c r="P45" i="4"/>
  <c r="Q45" i="4"/>
  <c r="M46" i="4"/>
  <c r="N46" i="4"/>
  <c r="O46" i="4"/>
  <c r="P46" i="4"/>
  <c r="Q46" i="4"/>
  <c r="M47" i="4"/>
  <c r="N47" i="4"/>
  <c r="O47" i="4"/>
  <c r="P47" i="4"/>
  <c r="Q47" i="4"/>
  <c r="M48" i="4"/>
  <c r="N48" i="4"/>
  <c r="O48" i="4"/>
  <c r="P48" i="4"/>
  <c r="Q48" i="4"/>
  <c r="M49" i="4"/>
  <c r="N49" i="4"/>
  <c r="O49" i="4"/>
  <c r="P49" i="4"/>
  <c r="Q49" i="4"/>
  <c r="M50" i="4"/>
  <c r="N50" i="4"/>
  <c r="O50" i="4"/>
  <c r="P50" i="4"/>
  <c r="Q50" i="4"/>
  <c r="M51" i="4"/>
  <c r="N51" i="4"/>
  <c r="O51" i="4"/>
  <c r="P51" i="4"/>
  <c r="Q51" i="4"/>
  <c r="M52" i="4"/>
  <c r="N52" i="4"/>
  <c r="O52" i="4"/>
  <c r="P52" i="4"/>
  <c r="Q52" i="4"/>
  <c r="M53" i="4"/>
  <c r="N53" i="4"/>
  <c r="O53" i="4"/>
  <c r="P53" i="4"/>
  <c r="Q53" i="4"/>
  <c r="M54" i="4"/>
  <c r="N54" i="4"/>
  <c r="O54" i="4"/>
  <c r="P54" i="4"/>
  <c r="Q54" i="4"/>
  <c r="M55" i="4"/>
  <c r="N55" i="4"/>
  <c r="O55" i="4"/>
  <c r="P55" i="4"/>
  <c r="Q55" i="4"/>
  <c r="M56" i="4"/>
  <c r="N56" i="4"/>
  <c r="O56" i="4"/>
  <c r="P56" i="4"/>
  <c r="Q56" i="4"/>
  <c r="M57" i="4"/>
  <c r="N57" i="4"/>
  <c r="O57" i="4"/>
  <c r="P57" i="4"/>
  <c r="Q57" i="4"/>
  <c r="M58" i="4"/>
  <c r="N58" i="4"/>
  <c r="O58" i="4"/>
  <c r="P58" i="4"/>
  <c r="Q58" i="4"/>
  <c r="M59" i="4"/>
  <c r="N59" i="4"/>
  <c r="O59" i="4"/>
  <c r="P59" i="4"/>
  <c r="Q59" i="4"/>
  <c r="M60" i="4"/>
  <c r="N60" i="4"/>
  <c r="O60" i="4"/>
  <c r="P60" i="4"/>
  <c r="Q60" i="4"/>
  <c r="M61" i="4"/>
  <c r="N61" i="4"/>
  <c r="O61" i="4"/>
  <c r="P61" i="4"/>
  <c r="Q61" i="4"/>
  <c r="M62" i="4"/>
  <c r="N62" i="4"/>
  <c r="O62" i="4"/>
  <c r="P62" i="4"/>
  <c r="Q62" i="4"/>
  <c r="M63" i="4"/>
  <c r="N63" i="4"/>
  <c r="O63" i="4"/>
  <c r="P63" i="4"/>
  <c r="Q63" i="4"/>
  <c r="M64" i="4"/>
  <c r="N64" i="4"/>
  <c r="O64" i="4"/>
  <c r="P64" i="4"/>
  <c r="Q64" i="4"/>
  <c r="M65" i="4"/>
  <c r="N65" i="4"/>
  <c r="O65" i="4"/>
  <c r="P65" i="4"/>
  <c r="Q65" i="4"/>
  <c r="M66" i="4"/>
  <c r="N66" i="4"/>
  <c r="O66" i="4"/>
  <c r="P66" i="4"/>
  <c r="Q66" i="4"/>
  <c r="M67" i="4"/>
  <c r="N67" i="4"/>
  <c r="O67" i="4"/>
  <c r="P67" i="4"/>
  <c r="Q67" i="4"/>
  <c r="M68" i="4"/>
  <c r="N68" i="4"/>
  <c r="O68" i="4"/>
  <c r="P68" i="4"/>
  <c r="Q68" i="4"/>
  <c r="M69" i="4"/>
  <c r="N69" i="4"/>
  <c r="O69" i="4"/>
  <c r="P69" i="4"/>
  <c r="Q69" i="4"/>
  <c r="M70" i="4"/>
  <c r="N70" i="4"/>
  <c r="O70" i="4"/>
  <c r="P70" i="4"/>
  <c r="Q70" i="4"/>
  <c r="M71" i="4"/>
  <c r="N71" i="4"/>
  <c r="O71" i="4"/>
  <c r="P71" i="4"/>
  <c r="Q71" i="4"/>
  <c r="M72" i="4"/>
  <c r="N72" i="4"/>
  <c r="O72" i="4"/>
  <c r="P72" i="4"/>
  <c r="Q72" i="4"/>
  <c r="M73" i="4"/>
  <c r="N73" i="4"/>
  <c r="O73" i="4"/>
  <c r="P73" i="4"/>
  <c r="Q73" i="4"/>
  <c r="M74" i="4"/>
  <c r="N74" i="4"/>
  <c r="O74" i="4"/>
  <c r="P74" i="4"/>
  <c r="Q74" i="4"/>
  <c r="M75" i="4"/>
  <c r="N75" i="4"/>
  <c r="O75" i="4"/>
  <c r="P75" i="4"/>
  <c r="Q75" i="4"/>
  <c r="M76" i="4"/>
  <c r="N76" i="4"/>
  <c r="O76" i="4"/>
  <c r="P76" i="4"/>
  <c r="Q76" i="4"/>
  <c r="M77" i="4"/>
  <c r="N77" i="4"/>
  <c r="O77" i="4"/>
  <c r="P77" i="4"/>
  <c r="Q77" i="4"/>
  <c r="M78" i="4"/>
  <c r="N78" i="4"/>
  <c r="O78" i="4"/>
  <c r="P78" i="4"/>
  <c r="Q78" i="4"/>
  <c r="M79" i="4"/>
  <c r="N79" i="4"/>
  <c r="O79" i="4"/>
  <c r="P79" i="4"/>
  <c r="Q79" i="4"/>
  <c r="M80" i="4"/>
  <c r="N80" i="4"/>
  <c r="O80" i="4"/>
  <c r="P80" i="4"/>
  <c r="Q80" i="4"/>
  <c r="M81" i="4"/>
  <c r="N81" i="4"/>
  <c r="O81" i="4"/>
  <c r="P81" i="4"/>
  <c r="Q81" i="4"/>
  <c r="M82" i="4"/>
  <c r="N82" i="4"/>
  <c r="O82" i="4"/>
  <c r="P82" i="4"/>
  <c r="Q82" i="4"/>
  <c r="M83" i="4"/>
  <c r="N83" i="4"/>
  <c r="O83" i="4"/>
  <c r="P83" i="4"/>
  <c r="Q83" i="4"/>
  <c r="M84" i="4"/>
  <c r="N84" i="4"/>
  <c r="O84" i="4"/>
  <c r="P84" i="4"/>
  <c r="Q84" i="4"/>
  <c r="M85" i="4"/>
  <c r="N85" i="4"/>
  <c r="O85" i="4"/>
  <c r="P85" i="4"/>
  <c r="Q85" i="4"/>
  <c r="M86" i="4"/>
  <c r="N86" i="4"/>
  <c r="O86" i="4"/>
  <c r="P86" i="4"/>
  <c r="Q86" i="4"/>
  <c r="M87" i="4"/>
  <c r="N87" i="4"/>
  <c r="O87" i="4"/>
  <c r="P87" i="4"/>
  <c r="Q87" i="4"/>
  <c r="M88" i="4"/>
  <c r="N88" i="4"/>
  <c r="O88" i="4"/>
  <c r="P88" i="4"/>
  <c r="Q88" i="4"/>
  <c r="M89" i="4"/>
  <c r="N89" i="4"/>
  <c r="O89" i="4"/>
  <c r="P89" i="4"/>
  <c r="Q89" i="4"/>
  <c r="M90" i="4"/>
  <c r="N90" i="4"/>
  <c r="O90" i="4"/>
  <c r="P90" i="4"/>
  <c r="Q90" i="4"/>
  <c r="M91" i="4"/>
  <c r="N91" i="4"/>
  <c r="O91" i="4"/>
  <c r="P91" i="4"/>
  <c r="Q91" i="4"/>
  <c r="M92" i="4"/>
  <c r="N92" i="4"/>
  <c r="O92" i="4"/>
  <c r="P92" i="4"/>
  <c r="Q92" i="4"/>
  <c r="M93" i="4"/>
  <c r="N93" i="4"/>
  <c r="O93" i="4"/>
  <c r="P93" i="4"/>
  <c r="Q93" i="4"/>
  <c r="M94" i="4"/>
  <c r="N94" i="4"/>
  <c r="O94" i="4"/>
  <c r="P94" i="4"/>
  <c r="Q94" i="4"/>
  <c r="M95" i="4"/>
  <c r="N95" i="4"/>
  <c r="O95" i="4"/>
  <c r="P95" i="4"/>
  <c r="Q95" i="4"/>
  <c r="M96" i="4"/>
  <c r="N96" i="4"/>
  <c r="O96" i="4"/>
  <c r="P96" i="4"/>
  <c r="Q96" i="4"/>
  <c r="M97" i="4"/>
  <c r="N97" i="4"/>
  <c r="O97" i="4"/>
  <c r="P97" i="4"/>
  <c r="Q97" i="4"/>
  <c r="M98" i="4"/>
  <c r="N98" i="4"/>
  <c r="O98" i="4"/>
  <c r="P98" i="4"/>
  <c r="Q98" i="4"/>
  <c r="M99" i="4"/>
  <c r="N99" i="4"/>
  <c r="O99" i="4"/>
  <c r="P99" i="4"/>
  <c r="Q99" i="4"/>
  <c r="M100" i="4"/>
  <c r="N100" i="4"/>
  <c r="O100" i="4"/>
  <c r="P100" i="4"/>
  <c r="Q100" i="4"/>
  <c r="M101" i="4"/>
  <c r="N101" i="4"/>
  <c r="O101" i="4"/>
  <c r="P101" i="4"/>
  <c r="Q101" i="4"/>
  <c r="M102" i="4"/>
  <c r="N102" i="4"/>
  <c r="O102" i="4"/>
  <c r="P102" i="4"/>
  <c r="Q102" i="4"/>
  <c r="M103" i="4"/>
  <c r="N103" i="4"/>
  <c r="O103" i="4"/>
  <c r="P103" i="4"/>
  <c r="Q103" i="4"/>
  <c r="M104" i="4"/>
  <c r="N104" i="4"/>
  <c r="O104" i="4"/>
  <c r="P104" i="4"/>
  <c r="Q104" i="4"/>
  <c r="M105" i="4"/>
  <c r="N105" i="4"/>
  <c r="O105" i="4"/>
  <c r="P105" i="4"/>
  <c r="Q105" i="4"/>
  <c r="M106" i="4"/>
  <c r="N106" i="4"/>
  <c r="O106" i="4"/>
  <c r="P106" i="4"/>
  <c r="Q106" i="4"/>
  <c r="M107" i="4"/>
  <c r="N107" i="4"/>
  <c r="O107" i="4"/>
  <c r="P107" i="4"/>
  <c r="Q107" i="4"/>
  <c r="M108" i="4"/>
  <c r="N108" i="4"/>
  <c r="O108" i="4"/>
  <c r="P108" i="4"/>
  <c r="Q108" i="4"/>
  <c r="M109" i="4"/>
  <c r="N109" i="4"/>
  <c r="O109" i="4"/>
  <c r="P109" i="4"/>
  <c r="Q109" i="4"/>
  <c r="M110" i="4"/>
  <c r="N110" i="4"/>
  <c r="O110" i="4"/>
  <c r="P110" i="4"/>
  <c r="Q110" i="4"/>
  <c r="M111" i="4"/>
  <c r="N111" i="4"/>
  <c r="O111" i="4"/>
  <c r="P111" i="4"/>
  <c r="Q111" i="4"/>
  <c r="M112" i="4"/>
  <c r="N112" i="4"/>
  <c r="O112" i="4"/>
  <c r="P112" i="4"/>
  <c r="Q112" i="4"/>
  <c r="M113" i="4"/>
  <c r="N113" i="4"/>
  <c r="O113" i="4"/>
  <c r="P113" i="4"/>
  <c r="Q113" i="4"/>
  <c r="M114" i="4"/>
  <c r="N114" i="4"/>
  <c r="O114" i="4"/>
  <c r="P114" i="4"/>
  <c r="Q114" i="4"/>
  <c r="M115" i="4"/>
  <c r="N115" i="4"/>
  <c r="O115" i="4"/>
  <c r="P115" i="4"/>
  <c r="Q115" i="4"/>
  <c r="M116" i="4"/>
  <c r="N116" i="4"/>
  <c r="O116" i="4"/>
  <c r="P116" i="4"/>
  <c r="Q116" i="4"/>
  <c r="M117" i="4"/>
  <c r="N117" i="4"/>
  <c r="O117" i="4"/>
  <c r="P117" i="4"/>
  <c r="Q117" i="4"/>
  <c r="M118" i="4"/>
  <c r="N118" i="4"/>
  <c r="O118" i="4"/>
  <c r="P118" i="4"/>
  <c r="Q118" i="4"/>
  <c r="M119" i="4"/>
  <c r="N119" i="4"/>
  <c r="O119" i="4"/>
  <c r="P119" i="4"/>
  <c r="Q119" i="4"/>
  <c r="M120" i="4"/>
  <c r="N120" i="4"/>
  <c r="O120" i="4"/>
  <c r="P120" i="4"/>
  <c r="Q120" i="4"/>
  <c r="M121" i="4"/>
  <c r="N121" i="4"/>
  <c r="O121" i="4"/>
  <c r="P121" i="4"/>
  <c r="Q121" i="4"/>
  <c r="M122" i="4"/>
  <c r="N122" i="4"/>
  <c r="O122" i="4"/>
  <c r="P122" i="4"/>
  <c r="Q122" i="4"/>
  <c r="M123" i="4"/>
  <c r="N123" i="4"/>
  <c r="O123" i="4"/>
  <c r="P123" i="4"/>
  <c r="Q123" i="4"/>
  <c r="M124" i="4"/>
  <c r="N124" i="4"/>
  <c r="O124" i="4"/>
  <c r="P124" i="4"/>
  <c r="Q124" i="4"/>
  <c r="M125" i="4"/>
  <c r="N125" i="4"/>
  <c r="O125" i="4"/>
  <c r="P125" i="4"/>
  <c r="Q125" i="4"/>
  <c r="M126" i="4"/>
  <c r="N126" i="4"/>
  <c r="O126" i="4"/>
  <c r="P126" i="4"/>
  <c r="Q126" i="4"/>
  <c r="M127" i="4"/>
  <c r="N127" i="4"/>
  <c r="O127" i="4"/>
  <c r="P127" i="4"/>
  <c r="Q127" i="4"/>
  <c r="M128" i="4"/>
  <c r="N128" i="4"/>
  <c r="O128" i="4"/>
  <c r="P128" i="4"/>
  <c r="Q128" i="4"/>
  <c r="M129" i="4"/>
  <c r="N129" i="4"/>
  <c r="O129" i="4"/>
  <c r="P129" i="4"/>
  <c r="Q129" i="4"/>
  <c r="M130" i="4"/>
  <c r="N130" i="4"/>
  <c r="O130" i="4"/>
  <c r="P130" i="4"/>
  <c r="Q130" i="4"/>
  <c r="M131" i="4"/>
  <c r="N131" i="4"/>
  <c r="O131" i="4"/>
  <c r="P131" i="4"/>
  <c r="Q131" i="4"/>
  <c r="M132" i="4"/>
  <c r="N132" i="4"/>
  <c r="O132" i="4"/>
  <c r="P132" i="4"/>
  <c r="Q132" i="4"/>
  <c r="M133" i="4"/>
  <c r="N133" i="4"/>
  <c r="O133" i="4"/>
  <c r="P133" i="4"/>
  <c r="Q133" i="4"/>
  <c r="M134" i="4"/>
  <c r="N134" i="4"/>
  <c r="O134" i="4"/>
  <c r="P134" i="4"/>
  <c r="Q134" i="4"/>
  <c r="M135" i="4"/>
  <c r="N135" i="4"/>
  <c r="O135" i="4"/>
  <c r="P135" i="4"/>
  <c r="Q135" i="4"/>
  <c r="M136" i="4"/>
  <c r="N136" i="4"/>
  <c r="O136" i="4"/>
  <c r="P136" i="4"/>
  <c r="Q136" i="4"/>
  <c r="M137" i="4"/>
  <c r="N137" i="4"/>
  <c r="O137" i="4"/>
  <c r="P137" i="4"/>
  <c r="Q137" i="4"/>
  <c r="M138" i="4"/>
  <c r="N138" i="4"/>
  <c r="O138" i="4"/>
  <c r="P138" i="4"/>
  <c r="Q138" i="4"/>
  <c r="M139" i="4"/>
  <c r="N139" i="4"/>
  <c r="O139" i="4"/>
  <c r="P139" i="4"/>
  <c r="Q139" i="4"/>
  <c r="M140" i="4"/>
  <c r="N140" i="4"/>
  <c r="O140" i="4"/>
  <c r="P140" i="4"/>
  <c r="Q140" i="4"/>
  <c r="M141" i="4"/>
  <c r="N141" i="4"/>
  <c r="O141" i="4"/>
  <c r="P141" i="4"/>
  <c r="Q141" i="4"/>
  <c r="M142" i="4"/>
  <c r="N142" i="4"/>
  <c r="O142" i="4"/>
  <c r="P142" i="4"/>
  <c r="Q142" i="4"/>
  <c r="M143" i="4"/>
  <c r="N143" i="4"/>
  <c r="O143" i="4"/>
  <c r="P143" i="4"/>
  <c r="Q143" i="4"/>
  <c r="M144" i="4"/>
  <c r="N144" i="4"/>
  <c r="O144" i="4"/>
  <c r="P144" i="4"/>
  <c r="Q144" i="4"/>
  <c r="M145" i="4"/>
  <c r="N145" i="4"/>
  <c r="O145" i="4"/>
  <c r="P145" i="4"/>
  <c r="Q145" i="4"/>
  <c r="M146" i="4"/>
  <c r="N146" i="4"/>
  <c r="O146" i="4"/>
  <c r="P146" i="4"/>
  <c r="Q146" i="4"/>
  <c r="M147" i="4"/>
  <c r="N147" i="4"/>
  <c r="O147" i="4"/>
  <c r="P147" i="4"/>
  <c r="Q147" i="4"/>
  <c r="M148" i="4"/>
  <c r="N148" i="4"/>
  <c r="O148" i="4"/>
  <c r="P148" i="4"/>
  <c r="Q148" i="4"/>
  <c r="M149" i="4"/>
  <c r="N149" i="4"/>
  <c r="O149" i="4"/>
  <c r="P149" i="4"/>
  <c r="Q149" i="4"/>
  <c r="M150" i="4"/>
  <c r="N150" i="4"/>
  <c r="O150" i="4"/>
  <c r="P150" i="4"/>
  <c r="Q150" i="4"/>
  <c r="M151" i="4"/>
  <c r="N151" i="4"/>
  <c r="O151" i="4"/>
  <c r="P151" i="4"/>
  <c r="Q151" i="4"/>
  <c r="M152" i="4"/>
  <c r="N152" i="4"/>
  <c r="O152" i="4"/>
  <c r="P152" i="4"/>
  <c r="Q152" i="4"/>
  <c r="M153" i="4"/>
  <c r="N153" i="4"/>
  <c r="O153" i="4"/>
  <c r="P153" i="4"/>
  <c r="Q153" i="4"/>
  <c r="M154" i="4"/>
  <c r="N154" i="4"/>
  <c r="O154" i="4"/>
  <c r="P154" i="4"/>
  <c r="Q154" i="4"/>
  <c r="M155" i="4"/>
  <c r="N155" i="4"/>
  <c r="O155" i="4"/>
  <c r="P155" i="4"/>
  <c r="Q155" i="4"/>
  <c r="M156" i="4"/>
  <c r="N156" i="4"/>
  <c r="O156" i="4"/>
  <c r="P156" i="4"/>
  <c r="Q156" i="4"/>
  <c r="M157" i="4"/>
  <c r="N157" i="4"/>
  <c r="O157" i="4"/>
  <c r="P157" i="4"/>
  <c r="Q157" i="4"/>
  <c r="M158" i="4"/>
  <c r="N158" i="4"/>
  <c r="O158" i="4"/>
  <c r="P158" i="4"/>
  <c r="Q158" i="4"/>
  <c r="M159" i="4"/>
  <c r="N159" i="4"/>
  <c r="O159" i="4"/>
  <c r="P159" i="4"/>
  <c r="Q159" i="4"/>
  <c r="M160" i="4"/>
  <c r="N160" i="4"/>
  <c r="O160" i="4"/>
  <c r="P160" i="4"/>
  <c r="Q160" i="4"/>
  <c r="M161" i="4"/>
  <c r="N161" i="4"/>
  <c r="O161" i="4"/>
  <c r="P161" i="4"/>
  <c r="Q161" i="4"/>
  <c r="M162" i="4"/>
  <c r="N162" i="4"/>
  <c r="O162" i="4"/>
  <c r="P162" i="4"/>
  <c r="Q162" i="4"/>
  <c r="M163" i="4"/>
  <c r="N163" i="4"/>
  <c r="O163" i="4"/>
  <c r="P163" i="4"/>
  <c r="Q163" i="4"/>
  <c r="M164" i="4"/>
  <c r="N164" i="4"/>
  <c r="O164" i="4"/>
  <c r="P164" i="4"/>
  <c r="Q164" i="4"/>
  <c r="M165" i="4"/>
  <c r="N165" i="4"/>
  <c r="O165" i="4"/>
  <c r="P165" i="4"/>
  <c r="Q165" i="4"/>
  <c r="M166" i="4"/>
  <c r="N166" i="4"/>
  <c r="O166" i="4"/>
  <c r="P166" i="4"/>
  <c r="Q166" i="4"/>
  <c r="M167" i="4"/>
  <c r="N167" i="4"/>
  <c r="O167" i="4"/>
  <c r="P167" i="4"/>
  <c r="Q167" i="4"/>
  <c r="M168" i="4"/>
  <c r="N168" i="4"/>
  <c r="O168" i="4"/>
  <c r="P168" i="4"/>
  <c r="Q168" i="4"/>
  <c r="M169" i="4"/>
  <c r="N169" i="4"/>
  <c r="O169" i="4"/>
  <c r="P169" i="4"/>
  <c r="Q169" i="4"/>
  <c r="M170" i="4"/>
  <c r="N170" i="4"/>
  <c r="O170" i="4"/>
  <c r="P170" i="4"/>
  <c r="Q170" i="4"/>
  <c r="M171" i="4"/>
  <c r="N171" i="4"/>
  <c r="O171" i="4"/>
  <c r="P171" i="4"/>
  <c r="Q171" i="4"/>
  <c r="M172" i="4"/>
  <c r="N172" i="4"/>
  <c r="O172" i="4"/>
  <c r="P172" i="4"/>
  <c r="Q172" i="4"/>
  <c r="M173" i="4"/>
  <c r="N173" i="4"/>
  <c r="O173" i="4"/>
  <c r="P173" i="4"/>
  <c r="Q173" i="4"/>
  <c r="M174" i="4"/>
  <c r="N174" i="4"/>
  <c r="O174" i="4"/>
  <c r="P174" i="4"/>
  <c r="Q174" i="4"/>
  <c r="M175" i="4"/>
  <c r="N175" i="4"/>
  <c r="O175" i="4"/>
  <c r="P175" i="4"/>
  <c r="Q175" i="4"/>
  <c r="M176" i="4"/>
  <c r="N176" i="4"/>
  <c r="O176" i="4"/>
  <c r="P176" i="4"/>
  <c r="Q176" i="4"/>
  <c r="M177" i="4"/>
  <c r="N177" i="4"/>
  <c r="O177" i="4"/>
  <c r="P177" i="4"/>
  <c r="Q177" i="4"/>
  <c r="M178" i="4"/>
  <c r="N178" i="4"/>
  <c r="O178" i="4"/>
  <c r="P178" i="4"/>
  <c r="Q178" i="4"/>
  <c r="M179" i="4"/>
  <c r="N179" i="4"/>
  <c r="O179" i="4"/>
  <c r="P179" i="4"/>
  <c r="Q179" i="4"/>
  <c r="M180" i="4"/>
  <c r="N180" i="4"/>
  <c r="O180" i="4"/>
  <c r="P180" i="4"/>
  <c r="Q180" i="4"/>
  <c r="M181" i="4"/>
  <c r="N181" i="4"/>
  <c r="O181" i="4"/>
  <c r="P181" i="4"/>
  <c r="Q181" i="4"/>
  <c r="M182" i="4"/>
  <c r="N182" i="4"/>
  <c r="O182" i="4"/>
  <c r="P182" i="4"/>
  <c r="Q182" i="4"/>
  <c r="M183" i="4"/>
  <c r="N183" i="4"/>
  <c r="O183" i="4"/>
  <c r="P183" i="4"/>
  <c r="Q183" i="4"/>
  <c r="M184" i="4"/>
  <c r="N184" i="4"/>
  <c r="O184" i="4"/>
  <c r="P184" i="4"/>
  <c r="Q184" i="4"/>
  <c r="M185" i="4"/>
  <c r="N185" i="4"/>
  <c r="O185" i="4"/>
  <c r="P185" i="4"/>
  <c r="Q185" i="4"/>
  <c r="M186" i="4"/>
  <c r="N186" i="4"/>
  <c r="O186" i="4"/>
  <c r="P186" i="4"/>
  <c r="Q186" i="4"/>
  <c r="M187" i="4"/>
  <c r="N187" i="4"/>
  <c r="O187" i="4"/>
  <c r="P187" i="4"/>
  <c r="Q187" i="4"/>
  <c r="M188" i="4"/>
  <c r="N188" i="4"/>
  <c r="O188" i="4"/>
  <c r="P188" i="4"/>
  <c r="Q188" i="4"/>
  <c r="M189" i="4"/>
  <c r="N189" i="4"/>
  <c r="O189" i="4"/>
  <c r="P189" i="4"/>
  <c r="Q189" i="4"/>
  <c r="M190" i="4"/>
  <c r="N190" i="4"/>
  <c r="O190" i="4"/>
  <c r="P190" i="4"/>
  <c r="Q190" i="4"/>
  <c r="M191" i="4"/>
  <c r="N191" i="4"/>
  <c r="O191" i="4"/>
  <c r="P191" i="4"/>
  <c r="Q191" i="4"/>
  <c r="M192" i="4"/>
  <c r="N192" i="4"/>
  <c r="O192" i="4"/>
  <c r="P192" i="4"/>
  <c r="Q192" i="4"/>
  <c r="M193" i="4"/>
  <c r="N193" i="4"/>
  <c r="O193" i="4"/>
  <c r="P193" i="4"/>
  <c r="Q193" i="4"/>
  <c r="M194" i="4"/>
  <c r="N194" i="4"/>
  <c r="O194" i="4"/>
  <c r="P194" i="4"/>
  <c r="Q194" i="4"/>
  <c r="M195" i="4"/>
  <c r="N195" i="4"/>
  <c r="O195" i="4"/>
  <c r="P195" i="4"/>
  <c r="Q195" i="4"/>
  <c r="M196" i="4"/>
  <c r="N196" i="4"/>
  <c r="O196" i="4"/>
  <c r="P196" i="4"/>
  <c r="Q196" i="4"/>
  <c r="M197" i="4"/>
  <c r="N197" i="4"/>
  <c r="O197" i="4"/>
  <c r="P197" i="4"/>
  <c r="Q197" i="4"/>
  <c r="M198" i="4"/>
  <c r="N198" i="4"/>
  <c r="O198" i="4"/>
  <c r="P198" i="4"/>
  <c r="Q198" i="4"/>
  <c r="M199" i="4"/>
  <c r="N199" i="4"/>
  <c r="O199" i="4"/>
  <c r="P199" i="4"/>
  <c r="Q199" i="4"/>
  <c r="M200" i="4"/>
  <c r="N200" i="4"/>
  <c r="O200" i="4"/>
  <c r="P200" i="4"/>
  <c r="Q200" i="4"/>
  <c r="M201" i="4"/>
  <c r="N201" i="4"/>
  <c r="O201" i="4"/>
  <c r="P201" i="4"/>
  <c r="Q201" i="4"/>
  <c r="M202" i="4"/>
  <c r="N202" i="4"/>
  <c r="O202" i="4"/>
  <c r="P202" i="4"/>
  <c r="Q202" i="4"/>
  <c r="M203" i="4"/>
  <c r="N203" i="4"/>
  <c r="O203" i="4"/>
  <c r="P203" i="4"/>
  <c r="Q203" i="4"/>
  <c r="M204" i="4"/>
  <c r="N204" i="4"/>
  <c r="O204" i="4"/>
  <c r="P204" i="4"/>
  <c r="Q204" i="4"/>
  <c r="M205" i="4"/>
  <c r="N205" i="4"/>
  <c r="O205" i="4"/>
  <c r="P205" i="4"/>
  <c r="Q205" i="4"/>
  <c r="M206" i="4"/>
  <c r="N206" i="4"/>
  <c r="O206" i="4"/>
  <c r="P206" i="4"/>
  <c r="Q206" i="4"/>
  <c r="M207" i="4"/>
  <c r="N207" i="4"/>
  <c r="O207" i="4"/>
  <c r="P207" i="4"/>
  <c r="Q207" i="4"/>
  <c r="M208" i="4"/>
  <c r="N208" i="4"/>
  <c r="O208" i="4"/>
  <c r="P208" i="4"/>
  <c r="Q208" i="4"/>
  <c r="M209" i="4"/>
  <c r="N209" i="4"/>
  <c r="O209" i="4"/>
  <c r="P209" i="4"/>
  <c r="Q209" i="4"/>
  <c r="M210" i="4"/>
  <c r="N210" i="4"/>
  <c r="O210" i="4"/>
  <c r="P210" i="4"/>
  <c r="Q210" i="4"/>
  <c r="M211" i="4"/>
  <c r="N211" i="4"/>
  <c r="O211" i="4"/>
  <c r="P211" i="4"/>
  <c r="Q211" i="4"/>
  <c r="M212" i="4"/>
  <c r="N212" i="4"/>
  <c r="O212" i="4"/>
  <c r="P212" i="4"/>
  <c r="Q212" i="4"/>
  <c r="M213" i="4"/>
  <c r="N213" i="4"/>
  <c r="O213" i="4"/>
  <c r="P213" i="4"/>
  <c r="Q213" i="4"/>
  <c r="M214" i="4"/>
  <c r="N214" i="4"/>
  <c r="O214" i="4"/>
  <c r="P214" i="4"/>
  <c r="Q214" i="4"/>
  <c r="M215" i="4"/>
  <c r="N215" i="4"/>
  <c r="O215" i="4"/>
  <c r="P215" i="4"/>
  <c r="Q215" i="4"/>
  <c r="M216" i="4"/>
  <c r="N216" i="4"/>
  <c r="O216" i="4"/>
  <c r="P216" i="4"/>
  <c r="Q216" i="4"/>
  <c r="M217" i="4"/>
  <c r="N217" i="4"/>
  <c r="O217" i="4"/>
  <c r="P217" i="4"/>
  <c r="Q217" i="4"/>
  <c r="M218" i="4"/>
  <c r="N218" i="4"/>
  <c r="O218" i="4"/>
  <c r="P218" i="4"/>
  <c r="Q218" i="4"/>
  <c r="M219" i="4"/>
  <c r="N219" i="4"/>
  <c r="O219" i="4"/>
  <c r="P219" i="4"/>
  <c r="Q219" i="4"/>
  <c r="M220" i="4"/>
  <c r="N220" i="4"/>
  <c r="O220" i="4"/>
  <c r="P220" i="4"/>
  <c r="Q220" i="4"/>
  <c r="M221" i="4"/>
  <c r="N221" i="4"/>
  <c r="O221" i="4"/>
  <c r="P221" i="4"/>
  <c r="Q221" i="4"/>
  <c r="M222" i="4"/>
  <c r="N222" i="4"/>
  <c r="O222" i="4"/>
  <c r="P222" i="4"/>
  <c r="Q222" i="4"/>
  <c r="M223" i="4"/>
  <c r="N223" i="4"/>
  <c r="O223" i="4"/>
  <c r="P223" i="4"/>
  <c r="Q223" i="4"/>
  <c r="M224" i="4"/>
  <c r="N224" i="4"/>
  <c r="O224" i="4"/>
  <c r="P224" i="4"/>
  <c r="Q224" i="4"/>
  <c r="M225" i="4"/>
  <c r="N225" i="4"/>
  <c r="O225" i="4"/>
  <c r="P225" i="4"/>
  <c r="Q225" i="4"/>
  <c r="M226" i="4"/>
  <c r="N226" i="4"/>
  <c r="O226" i="4"/>
  <c r="P226" i="4"/>
  <c r="Q226" i="4"/>
  <c r="M227" i="4"/>
  <c r="N227" i="4"/>
  <c r="O227" i="4"/>
  <c r="P227" i="4"/>
  <c r="Q227" i="4"/>
  <c r="M228" i="4"/>
  <c r="N228" i="4"/>
  <c r="O228" i="4"/>
  <c r="P228" i="4"/>
  <c r="Q228" i="4"/>
  <c r="M229" i="4"/>
  <c r="N229" i="4"/>
  <c r="O229" i="4"/>
  <c r="P229" i="4"/>
  <c r="Q229" i="4"/>
  <c r="M230" i="4"/>
  <c r="N230" i="4"/>
  <c r="O230" i="4"/>
  <c r="P230" i="4"/>
  <c r="Q230" i="4"/>
  <c r="M231" i="4"/>
  <c r="N231" i="4"/>
  <c r="O231" i="4"/>
  <c r="P231" i="4"/>
  <c r="Q231" i="4"/>
  <c r="M232" i="4"/>
  <c r="N232" i="4"/>
  <c r="O232" i="4"/>
  <c r="P232" i="4"/>
  <c r="Q232" i="4"/>
  <c r="M233" i="4"/>
  <c r="N233" i="4"/>
  <c r="O233" i="4"/>
  <c r="P233" i="4"/>
  <c r="Q233" i="4"/>
  <c r="M234" i="4"/>
  <c r="N234" i="4"/>
  <c r="O234" i="4"/>
  <c r="P234" i="4"/>
  <c r="Q234" i="4"/>
  <c r="M235" i="4"/>
  <c r="N235" i="4"/>
  <c r="O235" i="4"/>
  <c r="P235" i="4"/>
  <c r="Q235" i="4"/>
  <c r="M236" i="4"/>
  <c r="N236" i="4"/>
  <c r="O236" i="4"/>
  <c r="P236" i="4"/>
  <c r="Q236" i="4"/>
  <c r="M237" i="4"/>
  <c r="N237" i="4"/>
  <c r="O237" i="4"/>
  <c r="P237" i="4"/>
  <c r="Q237" i="4"/>
  <c r="M238" i="4"/>
  <c r="N238" i="4"/>
  <c r="O238" i="4"/>
  <c r="P238" i="4"/>
  <c r="Q238" i="4"/>
  <c r="M239" i="4"/>
  <c r="N239" i="4"/>
  <c r="O239" i="4"/>
  <c r="P239" i="4"/>
  <c r="Q239" i="4"/>
  <c r="M240" i="4"/>
  <c r="N240" i="4"/>
  <c r="O240" i="4"/>
  <c r="P240" i="4"/>
  <c r="Q240" i="4"/>
  <c r="M241" i="4"/>
  <c r="N241" i="4"/>
  <c r="O241" i="4"/>
  <c r="P241" i="4"/>
  <c r="Q241" i="4"/>
  <c r="M242" i="4"/>
  <c r="N242" i="4"/>
  <c r="O242" i="4"/>
  <c r="P242" i="4"/>
  <c r="Q242" i="4"/>
  <c r="M243" i="4"/>
  <c r="N243" i="4"/>
  <c r="O243" i="4"/>
  <c r="P243" i="4"/>
  <c r="Q243" i="4"/>
  <c r="M244" i="4"/>
  <c r="N244" i="4"/>
  <c r="O244" i="4"/>
  <c r="P244" i="4"/>
  <c r="Q244" i="4"/>
  <c r="M245" i="4"/>
  <c r="N245" i="4"/>
  <c r="O245" i="4"/>
  <c r="P245" i="4"/>
  <c r="Q245" i="4"/>
  <c r="M246" i="4"/>
  <c r="N246" i="4"/>
  <c r="O246" i="4"/>
  <c r="P246" i="4"/>
  <c r="Q246" i="4"/>
  <c r="M247" i="4"/>
  <c r="N247" i="4"/>
  <c r="O247" i="4"/>
  <c r="P247" i="4"/>
  <c r="Q247" i="4"/>
  <c r="M248" i="4"/>
  <c r="N248" i="4"/>
  <c r="O248" i="4"/>
  <c r="P248" i="4"/>
  <c r="Q248" i="4"/>
  <c r="M249" i="4"/>
  <c r="N249" i="4"/>
  <c r="O249" i="4"/>
  <c r="P249" i="4"/>
  <c r="Q249" i="4"/>
  <c r="M250" i="4"/>
  <c r="N250" i="4"/>
  <c r="O250" i="4"/>
  <c r="P250" i="4"/>
  <c r="Q250" i="4"/>
  <c r="M251" i="4"/>
  <c r="N251" i="4"/>
  <c r="O251" i="4"/>
  <c r="P251" i="4"/>
  <c r="Q251" i="4"/>
  <c r="M252" i="4"/>
  <c r="N252" i="4"/>
  <c r="O252" i="4"/>
  <c r="P252" i="4"/>
  <c r="Q252" i="4"/>
  <c r="M253" i="4"/>
  <c r="N253" i="4"/>
  <c r="O253" i="4"/>
  <c r="P253" i="4"/>
  <c r="Q253" i="4"/>
  <c r="M254" i="4"/>
  <c r="N254" i="4"/>
  <c r="O254" i="4"/>
  <c r="P254" i="4"/>
  <c r="Q254" i="4"/>
  <c r="M255" i="4"/>
  <c r="N255" i="4"/>
  <c r="O255" i="4"/>
  <c r="P255" i="4"/>
  <c r="Q255" i="4"/>
  <c r="M256" i="4"/>
  <c r="N256" i="4"/>
  <c r="O256" i="4"/>
  <c r="P256" i="4"/>
  <c r="Q256" i="4"/>
  <c r="M257" i="4"/>
  <c r="N257" i="4"/>
  <c r="O257" i="4"/>
  <c r="P257" i="4"/>
  <c r="Q257" i="4"/>
  <c r="M258" i="4"/>
  <c r="N258" i="4"/>
  <c r="O258" i="4"/>
  <c r="P258" i="4"/>
  <c r="Q258" i="4"/>
  <c r="M259" i="4"/>
  <c r="N259" i="4"/>
  <c r="O259" i="4"/>
  <c r="P259" i="4"/>
  <c r="Q259" i="4"/>
  <c r="M260" i="4"/>
  <c r="N260" i="4"/>
  <c r="O260" i="4"/>
  <c r="P260" i="4"/>
  <c r="Q260" i="4"/>
  <c r="M261" i="4"/>
  <c r="N261" i="4"/>
  <c r="O261" i="4"/>
  <c r="P261" i="4"/>
  <c r="Q261" i="4"/>
  <c r="M262" i="4"/>
  <c r="N262" i="4"/>
  <c r="O262" i="4"/>
  <c r="P262" i="4"/>
  <c r="Q262" i="4"/>
  <c r="M263" i="4"/>
  <c r="N263" i="4"/>
  <c r="O263" i="4"/>
  <c r="P263" i="4"/>
  <c r="Q263" i="4"/>
  <c r="M264" i="4"/>
  <c r="N264" i="4"/>
  <c r="O264" i="4"/>
  <c r="P264" i="4"/>
  <c r="Q264" i="4"/>
  <c r="M265" i="4"/>
  <c r="N265" i="4"/>
  <c r="O265" i="4"/>
  <c r="P265" i="4"/>
  <c r="Q265" i="4"/>
  <c r="M266" i="4"/>
  <c r="N266" i="4"/>
  <c r="O266" i="4"/>
  <c r="P266" i="4"/>
  <c r="Q266" i="4"/>
  <c r="M267" i="4"/>
  <c r="N267" i="4"/>
  <c r="O267" i="4"/>
  <c r="P267" i="4"/>
  <c r="Q267" i="4"/>
  <c r="M268" i="4"/>
  <c r="N268" i="4"/>
  <c r="O268" i="4"/>
  <c r="P268" i="4"/>
  <c r="Q268" i="4"/>
  <c r="M269" i="4"/>
  <c r="N269" i="4"/>
  <c r="O269" i="4"/>
  <c r="P269" i="4"/>
  <c r="Q269" i="4"/>
  <c r="M270" i="4"/>
  <c r="N270" i="4"/>
  <c r="O270" i="4"/>
  <c r="P270" i="4"/>
  <c r="Q270" i="4"/>
  <c r="M271" i="4"/>
  <c r="N271" i="4"/>
  <c r="O271" i="4"/>
  <c r="P271" i="4"/>
  <c r="Q271" i="4"/>
  <c r="M272" i="4"/>
  <c r="N272" i="4"/>
  <c r="O272" i="4"/>
  <c r="P272" i="4"/>
  <c r="Q272" i="4"/>
  <c r="M273" i="4"/>
  <c r="N273" i="4"/>
  <c r="O273" i="4"/>
  <c r="P273" i="4"/>
  <c r="Q273" i="4"/>
  <c r="M274" i="4"/>
  <c r="N274" i="4"/>
  <c r="O274" i="4"/>
  <c r="P274" i="4"/>
  <c r="Q274" i="4"/>
  <c r="M275" i="4"/>
  <c r="N275" i="4"/>
  <c r="O275" i="4"/>
  <c r="P275" i="4"/>
  <c r="Q275" i="4"/>
  <c r="M276" i="4"/>
  <c r="N276" i="4"/>
  <c r="O276" i="4"/>
  <c r="P276" i="4"/>
  <c r="Q276" i="4"/>
  <c r="M277" i="4"/>
  <c r="N277" i="4"/>
  <c r="O277" i="4"/>
  <c r="P277" i="4"/>
  <c r="Q277" i="4"/>
  <c r="M278" i="4"/>
  <c r="N278" i="4"/>
  <c r="O278" i="4"/>
  <c r="P278" i="4"/>
  <c r="Q278" i="4"/>
  <c r="M279" i="4"/>
  <c r="N279" i="4"/>
  <c r="O279" i="4"/>
  <c r="P279" i="4"/>
  <c r="Q279" i="4"/>
  <c r="M280" i="4"/>
  <c r="N280" i="4"/>
  <c r="O280" i="4"/>
  <c r="P280" i="4"/>
  <c r="Q280" i="4"/>
  <c r="M281" i="4"/>
  <c r="N281" i="4"/>
  <c r="O281" i="4"/>
  <c r="P281" i="4"/>
  <c r="Q281" i="4"/>
  <c r="M282" i="4"/>
  <c r="N282" i="4"/>
  <c r="O282" i="4"/>
  <c r="P282" i="4"/>
  <c r="Q282" i="4"/>
  <c r="M283" i="4"/>
  <c r="N283" i="4"/>
  <c r="O283" i="4"/>
  <c r="P283" i="4"/>
  <c r="Q283" i="4"/>
  <c r="M284" i="4"/>
  <c r="N284" i="4"/>
  <c r="O284" i="4"/>
  <c r="P284" i="4"/>
  <c r="Q284" i="4"/>
  <c r="M285" i="4"/>
  <c r="N285" i="4"/>
  <c r="O285" i="4"/>
  <c r="P285" i="4"/>
  <c r="Q285" i="4"/>
  <c r="M286" i="4"/>
  <c r="N286" i="4"/>
  <c r="O286" i="4"/>
  <c r="P286" i="4"/>
  <c r="Q286" i="4"/>
  <c r="M287" i="4"/>
  <c r="N287" i="4"/>
  <c r="O287" i="4"/>
  <c r="P287" i="4"/>
  <c r="Q287" i="4"/>
  <c r="M288" i="4"/>
  <c r="N288" i="4"/>
  <c r="O288" i="4"/>
  <c r="P288" i="4"/>
  <c r="Q288" i="4"/>
  <c r="M289" i="4"/>
  <c r="N289" i="4"/>
  <c r="O289" i="4"/>
  <c r="P289" i="4"/>
  <c r="Q289" i="4"/>
  <c r="M290" i="4"/>
  <c r="N290" i="4"/>
  <c r="O290" i="4"/>
  <c r="P290" i="4"/>
  <c r="Q290" i="4"/>
  <c r="M291" i="4"/>
  <c r="N291" i="4"/>
  <c r="O291" i="4"/>
  <c r="P291" i="4"/>
  <c r="Q291" i="4"/>
  <c r="M292" i="4"/>
  <c r="N292" i="4"/>
  <c r="O292" i="4"/>
  <c r="P292" i="4"/>
  <c r="Q292" i="4"/>
  <c r="M293" i="4"/>
  <c r="N293" i="4"/>
  <c r="O293" i="4"/>
  <c r="P293" i="4"/>
  <c r="Q293" i="4"/>
  <c r="M294" i="4"/>
  <c r="N294" i="4"/>
  <c r="O294" i="4"/>
  <c r="P294" i="4"/>
  <c r="Q294" i="4"/>
  <c r="M295" i="4"/>
  <c r="N295" i="4"/>
  <c r="O295" i="4"/>
  <c r="P295" i="4"/>
  <c r="Q295" i="4"/>
  <c r="M296" i="4"/>
  <c r="N296" i="4"/>
  <c r="O296" i="4"/>
  <c r="P296" i="4"/>
  <c r="Q296" i="4"/>
  <c r="M297" i="4"/>
  <c r="N297" i="4"/>
  <c r="O297" i="4"/>
  <c r="P297" i="4"/>
  <c r="Q297" i="4"/>
  <c r="M298" i="4"/>
  <c r="N298" i="4"/>
  <c r="O298" i="4"/>
  <c r="P298" i="4"/>
  <c r="Q298" i="4"/>
  <c r="M299" i="4"/>
  <c r="N299" i="4"/>
  <c r="O299" i="4"/>
  <c r="P299" i="4"/>
  <c r="Q299" i="4"/>
  <c r="M300" i="4"/>
  <c r="N300" i="4"/>
  <c r="O300" i="4"/>
  <c r="P300" i="4"/>
  <c r="Q300" i="4"/>
  <c r="M301" i="4"/>
  <c r="N301" i="4"/>
  <c r="O301" i="4"/>
  <c r="P301" i="4"/>
  <c r="Q301" i="4"/>
  <c r="M302" i="4"/>
  <c r="N302" i="4"/>
  <c r="O302" i="4"/>
  <c r="P302" i="4"/>
  <c r="Q302" i="4"/>
  <c r="M303" i="4"/>
  <c r="N303" i="4"/>
  <c r="O303" i="4"/>
  <c r="P303" i="4"/>
  <c r="Q303" i="4"/>
  <c r="M304" i="4"/>
  <c r="N304" i="4"/>
  <c r="O304" i="4"/>
  <c r="P304" i="4"/>
  <c r="Q304" i="4"/>
  <c r="M305" i="4"/>
  <c r="N305" i="4"/>
  <c r="O305" i="4"/>
  <c r="P305" i="4"/>
  <c r="Q305" i="4"/>
  <c r="M306" i="4"/>
  <c r="N306" i="4"/>
  <c r="O306" i="4"/>
  <c r="P306" i="4"/>
  <c r="Q306" i="4"/>
  <c r="M307" i="4"/>
  <c r="N307" i="4"/>
  <c r="O307" i="4"/>
  <c r="P307" i="4"/>
  <c r="Q307" i="4"/>
  <c r="M308" i="4"/>
  <c r="N308" i="4"/>
  <c r="O308" i="4"/>
  <c r="P308" i="4"/>
  <c r="Q308" i="4"/>
  <c r="M309" i="4"/>
  <c r="N309" i="4"/>
  <c r="O309" i="4"/>
  <c r="P309" i="4"/>
  <c r="Q309" i="4"/>
  <c r="M310" i="4"/>
  <c r="N310" i="4"/>
  <c r="O310" i="4"/>
  <c r="P310" i="4"/>
  <c r="Q310" i="4"/>
  <c r="M311" i="4"/>
  <c r="N311" i="4"/>
  <c r="O311" i="4"/>
  <c r="P311" i="4"/>
  <c r="Q311" i="4"/>
  <c r="M312" i="4"/>
  <c r="N312" i="4"/>
  <c r="O312" i="4"/>
  <c r="P312" i="4"/>
  <c r="Q312" i="4"/>
  <c r="M313" i="4"/>
  <c r="N313" i="4"/>
  <c r="O313" i="4"/>
  <c r="P313" i="4"/>
  <c r="Q313" i="4"/>
  <c r="M314" i="4"/>
  <c r="N314" i="4"/>
  <c r="O314" i="4"/>
  <c r="P314" i="4"/>
  <c r="Q314" i="4"/>
  <c r="M315" i="4"/>
  <c r="N315" i="4"/>
  <c r="O315" i="4"/>
  <c r="P315" i="4"/>
  <c r="Q315" i="4"/>
  <c r="M316" i="4"/>
  <c r="N316" i="4"/>
  <c r="O316" i="4"/>
  <c r="P316" i="4"/>
  <c r="Q316" i="4"/>
  <c r="M317" i="4"/>
  <c r="N317" i="4"/>
  <c r="O317" i="4"/>
  <c r="P317" i="4"/>
  <c r="Q317" i="4"/>
  <c r="M318" i="4"/>
  <c r="N318" i="4"/>
  <c r="O318" i="4"/>
  <c r="P318" i="4"/>
  <c r="Q318" i="4"/>
  <c r="M319" i="4"/>
  <c r="N319" i="4"/>
  <c r="O319" i="4"/>
  <c r="P319" i="4"/>
  <c r="Q319" i="4"/>
  <c r="M320" i="4"/>
  <c r="N320" i="4"/>
  <c r="O320" i="4"/>
  <c r="P320" i="4"/>
  <c r="Q320" i="4"/>
  <c r="M321" i="4"/>
  <c r="N321" i="4"/>
  <c r="O321" i="4"/>
  <c r="P321" i="4"/>
  <c r="Q321" i="4"/>
  <c r="M322" i="4"/>
  <c r="N322" i="4"/>
  <c r="O322" i="4"/>
  <c r="P322" i="4"/>
  <c r="Q322" i="4"/>
  <c r="M323" i="4"/>
  <c r="N323" i="4"/>
  <c r="O323" i="4"/>
  <c r="P323" i="4"/>
  <c r="Q323" i="4"/>
  <c r="M324" i="4"/>
  <c r="N324" i="4"/>
  <c r="O324" i="4"/>
  <c r="P324" i="4"/>
  <c r="Q324" i="4"/>
  <c r="M325" i="4"/>
  <c r="N325" i="4"/>
  <c r="O325" i="4"/>
  <c r="P325" i="4"/>
  <c r="Q325" i="4"/>
  <c r="M326" i="4"/>
  <c r="N326" i="4"/>
  <c r="O326" i="4"/>
  <c r="P326" i="4"/>
  <c r="Q326" i="4"/>
  <c r="M327" i="4"/>
  <c r="N327" i="4"/>
  <c r="O327" i="4"/>
  <c r="P327" i="4"/>
  <c r="Q327" i="4"/>
  <c r="M328" i="4"/>
  <c r="N328" i="4"/>
  <c r="O328" i="4"/>
  <c r="P328" i="4"/>
  <c r="Q328" i="4"/>
  <c r="M329" i="4"/>
  <c r="N329" i="4"/>
  <c r="O329" i="4"/>
  <c r="P329" i="4"/>
  <c r="Q329" i="4"/>
  <c r="M330" i="4"/>
  <c r="N330" i="4"/>
  <c r="O330" i="4"/>
  <c r="P330" i="4"/>
  <c r="Q330" i="4"/>
  <c r="M331" i="4"/>
  <c r="N331" i="4"/>
  <c r="O331" i="4"/>
  <c r="P331" i="4"/>
  <c r="Q331" i="4"/>
  <c r="M332" i="4"/>
  <c r="N332" i="4"/>
  <c r="O332" i="4"/>
  <c r="P332" i="4"/>
  <c r="Q332" i="4"/>
  <c r="M333" i="4"/>
  <c r="N333" i="4"/>
  <c r="O333" i="4"/>
  <c r="P333" i="4"/>
  <c r="Q333" i="4"/>
  <c r="M334" i="4"/>
  <c r="N334" i="4"/>
  <c r="O334" i="4"/>
  <c r="P334" i="4"/>
  <c r="Q334" i="4"/>
  <c r="M335" i="4"/>
  <c r="N335" i="4"/>
  <c r="O335" i="4"/>
  <c r="P335" i="4"/>
  <c r="Q335" i="4"/>
  <c r="M336" i="4"/>
  <c r="N336" i="4"/>
  <c r="O336" i="4"/>
  <c r="P336" i="4"/>
  <c r="Q336" i="4"/>
  <c r="M337" i="4"/>
  <c r="N337" i="4"/>
  <c r="O337" i="4"/>
  <c r="P337" i="4"/>
  <c r="Q337" i="4"/>
  <c r="M338" i="4"/>
  <c r="N338" i="4"/>
  <c r="O338" i="4"/>
  <c r="P338" i="4"/>
  <c r="Q338" i="4"/>
  <c r="M339" i="4"/>
  <c r="N339" i="4"/>
  <c r="O339" i="4"/>
  <c r="P339" i="4"/>
  <c r="Q339" i="4"/>
  <c r="M340" i="4"/>
  <c r="N340" i="4"/>
  <c r="O340" i="4"/>
  <c r="P340" i="4"/>
  <c r="Q340" i="4"/>
  <c r="M341" i="4"/>
  <c r="N341" i="4"/>
  <c r="O341" i="4"/>
  <c r="P341" i="4"/>
  <c r="Q341" i="4"/>
  <c r="M342" i="4"/>
  <c r="N342" i="4"/>
  <c r="O342" i="4"/>
  <c r="P342" i="4"/>
  <c r="Q342" i="4"/>
  <c r="M343" i="4"/>
  <c r="N343" i="4"/>
  <c r="O343" i="4"/>
  <c r="P343" i="4"/>
  <c r="Q343" i="4"/>
  <c r="M344" i="4"/>
  <c r="N344" i="4"/>
  <c r="O344" i="4"/>
  <c r="P344" i="4"/>
  <c r="Q344" i="4"/>
  <c r="M345" i="4"/>
  <c r="N345" i="4"/>
  <c r="O345" i="4"/>
  <c r="P345" i="4"/>
  <c r="Q345" i="4"/>
  <c r="M346" i="4"/>
  <c r="N346" i="4"/>
  <c r="O346" i="4"/>
  <c r="P346" i="4"/>
  <c r="Q346" i="4"/>
  <c r="M347" i="4"/>
  <c r="N347" i="4"/>
  <c r="O347" i="4"/>
  <c r="P347" i="4"/>
  <c r="Q347" i="4"/>
  <c r="M348" i="4"/>
  <c r="N348" i="4"/>
  <c r="O348" i="4"/>
  <c r="P348" i="4"/>
  <c r="Q348" i="4"/>
  <c r="M349" i="4"/>
  <c r="N349" i="4"/>
  <c r="O349" i="4"/>
  <c r="P349" i="4"/>
  <c r="Q349" i="4"/>
  <c r="M350" i="4"/>
  <c r="N350" i="4"/>
  <c r="O350" i="4"/>
  <c r="P350" i="4"/>
  <c r="Q350" i="4"/>
  <c r="M351" i="4"/>
  <c r="N351" i="4"/>
  <c r="O351" i="4"/>
  <c r="P351" i="4"/>
  <c r="Q351" i="4"/>
  <c r="M352" i="4"/>
  <c r="N352" i="4"/>
  <c r="O352" i="4"/>
  <c r="P352" i="4"/>
  <c r="Q352" i="4"/>
  <c r="M353" i="4"/>
  <c r="N353" i="4"/>
  <c r="O353" i="4"/>
  <c r="P353" i="4"/>
  <c r="Q353" i="4"/>
  <c r="M354" i="4"/>
  <c r="N354" i="4"/>
  <c r="O354" i="4"/>
  <c r="P354" i="4"/>
  <c r="Q354" i="4"/>
  <c r="M355" i="4"/>
  <c r="N355" i="4"/>
  <c r="O355" i="4"/>
  <c r="P355" i="4"/>
  <c r="Q355" i="4"/>
  <c r="M356" i="4"/>
  <c r="N356" i="4"/>
  <c r="O356" i="4"/>
  <c r="P356" i="4"/>
  <c r="Q356" i="4"/>
  <c r="M357" i="4"/>
  <c r="N357" i="4"/>
  <c r="O357" i="4"/>
  <c r="P357" i="4"/>
  <c r="Q357" i="4"/>
  <c r="M358" i="4"/>
  <c r="N358" i="4"/>
  <c r="O358" i="4"/>
  <c r="P358" i="4"/>
  <c r="Q358" i="4"/>
  <c r="M359" i="4"/>
  <c r="N359" i="4"/>
  <c r="O359" i="4"/>
  <c r="P359" i="4"/>
  <c r="Q359" i="4"/>
  <c r="M360" i="4"/>
  <c r="N360" i="4"/>
  <c r="O360" i="4"/>
  <c r="P360" i="4"/>
  <c r="Q360" i="4"/>
  <c r="M361" i="4"/>
  <c r="N361" i="4"/>
  <c r="O361" i="4"/>
  <c r="P361" i="4"/>
  <c r="Q361" i="4"/>
  <c r="M362" i="4"/>
  <c r="N362" i="4"/>
  <c r="O362" i="4"/>
  <c r="P362" i="4"/>
  <c r="Q362" i="4"/>
  <c r="M363" i="4"/>
  <c r="N363" i="4"/>
  <c r="O363" i="4"/>
  <c r="P363" i="4"/>
  <c r="Q363" i="4"/>
  <c r="M364" i="4"/>
  <c r="N364" i="4"/>
  <c r="O364" i="4"/>
  <c r="P364" i="4"/>
  <c r="Q364" i="4"/>
  <c r="M365" i="4"/>
  <c r="N365" i="4"/>
  <c r="O365" i="4"/>
  <c r="P365" i="4"/>
  <c r="Q365" i="4"/>
  <c r="M366" i="4"/>
  <c r="N366" i="4"/>
  <c r="O366" i="4"/>
  <c r="P366" i="4"/>
  <c r="Q366" i="4"/>
  <c r="M367" i="4"/>
  <c r="N367" i="4"/>
  <c r="O367" i="4"/>
  <c r="P367" i="4"/>
  <c r="Q367" i="4"/>
  <c r="M368" i="4"/>
  <c r="N368" i="4"/>
  <c r="O368" i="4"/>
  <c r="P368" i="4"/>
  <c r="Q368" i="4"/>
  <c r="M369" i="4"/>
  <c r="N369" i="4"/>
  <c r="O369" i="4"/>
  <c r="P369" i="4"/>
  <c r="Q369" i="4"/>
  <c r="M370" i="4"/>
  <c r="N370" i="4"/>
  <c r="O370" i="4"/>
  <c r="P370" i="4"/>
  <c r="Q370" i="4"/>
  <c r="M371" i="4"/>
  <c r="N371" i="4"/>
  <c r="O371" i="4"/>
  <c r="P371" i="4"/>
  <c r="Q371" i="4"/>
  <c r="M372" i="4"/>
  <c r="N372" i="4"/>
  <c r="O372" i="4"/>
  <c r="P372" i="4"/>
  <c r="Q372" i="4"/>
  <c r="M373" i="4"/>
  <c r="N373" i="4"/>
  <c r="O373" i="4"/>
  <c r="P373" i="4"/>
  <c r="Q373" i="4"/>
  <c r="M374" i="4"/>
  <c r="N374" i="4"/>
  <c r="O374" i="4"/>
  <c r="P374" i="4"/>
  <c r="Q374" i="4"/>
  <c r="M375" i="4"/>
  <c r="N375" i="4"/>
  <c r="O375" i="4"/>
  <c r="P375" i="4"/>
  <c r="Q375" i="4"/>
  <c r="M376" i="4"/>
  <c r="N376" i="4"/>
  <c r="O376" i="4"/>
  <c r="P376" i="4"/>
  <c r="Q376" i="4"/>
  <c r="M377" i="4"/>
  <c r="N377" i="4"/>
  <c r="O377" i="4"/>
  <c r="P377" i="4"/>
  <c r="Q377" i="4"/>
  <c r="M378" i="4"/>
  <c r="N378" i="4"/>
  <c r="O378" i="4"/>
  <c r="P378" i="4"/>
  <c r="Q378" i="4"/>
  <c r="M379" i="4"/>
  <c r="N379" i="4"/>
  <c r="O379" i="4"/>
  <c r="P379" i="4"/>
  <c r="Q379" i="4"/>
  <c r="M380" i="4"/>
  <c r="N380" i="4"/>
  <c r="O380" i="4"/>
  <c r="P380" i="4"/>
  <c r="Q380" i="4"/>
  <c r="M381" i="4"/>
  <c r="N381" i="4"/>
  <c r="O381" i="4"/>
  <c r="P381" i="4"/>
  <c r="Q381" i="4"/>
  <c r="M382" i="4"/>
  <c r="N382" i="4"/>
  <c r="O382" i="4"/>
  <c r="P382" i="4"/>
  <c r="Q382" i="4"/>
  <c r="M383" i="4"/>
  <c r="N383" i="4"/>
  <c r="O383" i="4"/>
  <c r="P383" i="4"/>
  <c r="Q383" i="4"/>
  <c r="M384" i="4"/>
  <c r="N384" i="4"/>
  <c r="O384" i="4"/>
  <c r="P384" i="4"/>
  <c r="Q384" i="4"/>
  <c r="M385" i="4"/>
  <c r="N385" i="4"/>
  <c r="O385" i="4"/>
  <c r="P385" i="4"/>
  <c r="Q385" i="4"/>
  <c r="M386" i="4"/>
  <c r="N386" i="4"/>
  <c r="O386" i="4"/>
  <c r="P386" i="4"/>
  <c r="Q386" i="4"/>
  <c r="M387" i="4"/>
  <c r="N387" i="4"/>
  <c r="O387" i="4"/>
  <c r="P387" i="4"/>
  <c r="Q387" i="4"/>
  <c r="M388" i="4"/>
  <c r="N388" i="4"/>
  <c r="O388" i="4"/>
  <c r="P388" i="4"/>
  <c r="Q388" i="4"/>
  <c r="M389" i="4"/>
  <c r="N389" i="4"/>
  <c r="O389" i="4"/>
  <c r="P389" i="4"/>
  <c r="Q389" i="4"/>
  <c r="M390" i="4"/>
  <c r="N390" i="4"/>
  <c r="O390" i="4"/>
  <c r="P390" i="4"/>
  <c r="Q390" i="4"/>
  <c r="M391" i="4"/>
  <c r="N391" i="4"/>
  <c r="O391" i="4"/>
  <c r="P391" i="4"/>
  <c r="Q391" i="4"/>
  <c r="M392" i="4"/>
  <c r="N392" i="4"/>
  <c r="O392" i="4"/>
  <c r="P392" i="4"/>
  <c r="Q392" i="4"/>
  <c r="M393" i="4"/>
  <c r="N393" i="4"/>
  <c r="O393" i="4"/>
  <c r="P393" i="4"/>
  <c r="Q393" i="4"/>
  <c r="M394" i="4"/>
  <c r="N394" i="4"/>
  <c r="O394" i="4"/>
  <c r="P394" i="4"/>
  <c r="Q394" i="4"/>
  <c r="M395" i="4"/>
  <c r="N395" i="4"/>
  <c r="O395" i="4"/>
  <c r="P395" i="4"/>
  <c r="Q395" i="4"/>
  <c r="M396" i="4"/>
  <c r="N396" i="4"/>
  <c r="O396" i="4"/>
  <c r="P396" i="4"/>
  <c r="Q396" i="4"/>
  <c r="M397" i="4"/>
  <c r="N397" i="4"/>
  <c r="O397" i="4"/>
  <c r="P397" i="4"/>
  <c r="Q397" i="4"/>
  <c r="M398" i="4"/>
  <c r="N398" i="4"/>
  <c r="O398" i="4"/>
  <c r="P398" i="4"/>
  <c r="Q398" i="4"/>
  <c r="M399" i="4"/>
  <c r="N399" i="4"/>
  <c r="O399" i="4"/>
  <c r="P399" i="4"/>
  <c r="Q399" i="4"/>
  <c r="M400" i="4"/>
  <c r="N400" i="4"/>
  <c r="O400" i="4"/>
  <c r="P400" i="4"/>
  <c r="Q400" i="4"/>
  <c r="M401" i="4"/>
  <c r="N401" i="4"/>
  <c r="O401" i="4"/>
  <c r="P401" i="4"/>
  <c r="Q401" i="4"/>
  <c r="M402" i="4"/>
  <c r="N402" i="4"/>
  <c r="O402" i="4"/>
  <c r="P402" i="4"/>
  <c r="Q402" i="4"/>
  <c r="M403" i="4"/>
  <c r="N403" i="4"/>
  <c r="O403" i="4"/>
  <c r="P403" i="4"/>
  <c r="Q403" i="4"/>
  <c r="M404" i="4"/>
  <c r="N404" i="4"/>
  <c r="O404" i="4"/>
  <c r="P404" i="4"/>
  <c r="Q404" i="4"/>
  <c r="M405" i="4"/>
  <c r="N405" i="4"/>
  <c r="O405" i="4"/>
  <c r="P405" i="4"/>
  <c r="Q405" i="4"/>
  <c r="M406" i="4"/>
  <c r="N406" i="4"/>
  <c r="O406" i="4"/>
  <c r="P406" i="4"/>
  <c r="Q406" i="4"/>
  <c r="M407" i="4"/>
  <c r="N407" i="4"/>
  <c r="O407" i="4"/>
  <c r="P407" i="4"/>
  <c r="Q407" i="4"/>
  <c r="M408" i="4"/>
  <c r="N408" i="4"/>
  <c r="O408" i="4"/>
  <c r="P408" i="4"/>
  <c r="Q408" i="4"/>
  <c r="M409" i="4"/>
  <c r="N409" i="4"/>
  <c r="O409" i="4"/>
  <c r="P409" i="4"/>
  <c r="Q409" i="4"/>
  <c r="M410" i="4"/>
  <c r="N410" i="4"/>
  <c r="O410" i="4"/>
  <c r="P410" i="4"/>
  <c r="Q410" i="4"/>
  <c r="M411" i="4"/>
  <c r="N411" i="4"/>
  <c r="O411" i="4"/>
  <c r="P411" i="4"/>
  <c r="Q411" i="4"/>
  <c r="M412" i="4"/>
  <c r="N412" i="4"/>
  <c r="O412" i="4"/>
  <c r="P412" i="4"/>
  <c r="Q412" i="4"/>
  <c r="M413" i="4"/>
  <c r="N413" i="4"/>
  <c r="O413" i="4"/>
  <c r="P413" i="4"/>
  <c r="Q413" i="4"/>
  <c r="M414" i="4"/>
  <c r="N414" i="4"/>
  <c r="O414" i="4"/>
  <c r="P414" i="4"/>
  <c r="Q414" i="4"/>
  <c r="M415" i="4"/>
  <c r="N415" i="4"/>
  <c r="O415" i="4"/>
  <c r="P415" i="4"/>
  <c r="Q415" i="4"/>
  <c r="M416" i="4"/>
  <c r="N416" i="4"/>
  <c r="O416" i="4"/>
  <c r="P416" i="4"/>
  <c r="Q416" i="4"/>
  <c r="M417" i="4"/>
  <c r="N417" i="4"/>
  <c r="O417" i="4"/>
  <c r="P417" i="4"/>
  <c r="Q417" i="4"/>
  <c r="M418" i="4"/>
  <c r="N418" i="4"/>
  <c r="O418" i="4"/>
  <c r="P418" i="4"/>
  <c r="Q418" i="4"/>
  <c r="M419" i="4"/>
  <c r="N419" i="4"/>
  <c r="O419" i="4"/>
  <c r="P419" i="4"/>
  <c r="Q419" i="4"/>
  <c r="M420" i="4"/>
  <c r="N420" i="4"/>
  <c r="O420" i="4"/>
  <c r="P420" i="4"/>
  <c r="Q420" i="4"/>
  <c r="M421" i="4"/>
  <c r="N421" i="4"/>
  <c r="O421" i="4"/>
  <c r="P421" i="4"/>
  <c r="Q421" i="4"/>
  <c r="M422" i="4"/>
  <c r="N422" i="4"/>
  <c r="O422" i="4"/>
  <c r="P422" i="4"/>
  <c r="Q422" i="4"/>
  <c r="M423" i="4"/>
  <c r="N423" i="4"/>
  <c r="O423" i="4"/>
  <c r="P423" i="4"/>
  <c r="Q423" i="4"/>
  <c r="M424" i="4"/>
  <c r="N424" i="4"/>
  <c r="O424" i="4"/>
  <c r="P424" i="4"/>
  <c r="Q424" i="4"/>
  <c r="M425" i="4"/>
  <c r="N425" i="4"/>
  <c r="O425" i="4"/>
  <c r="P425" i="4"/>
  <c r="Q425" i="4"/>
  <c r="M426" i="4"/>
  <c r="N426" i="4"/>
  <c r="O426" i="4"/>
  <c r="P426" i="4"/>
  <c r="Q426" i="4"/>
  <c r="M427" i="4"/>
  <c r="N427" i="4"/>
  <c r="O427" i="4"/>
  <c r="P427" i="4"/>
  <c r="Q427" i="4"/>
  <c r="M428" i="4"/>
  <c r="N428" i="4"/>
  <c r="O428" i="4"/>
  <c r="P428" i="4"/>
  <c r="Q428" i="4"/>
  <c r="M429" i="4"/>
  <c r="N429" i="4"/>
  <c r="O429" i="4"/>
  <c r="P429" i="4"/>
  <c r="Q429" i="4"/>
  <c r="M430" i="4"/>
  <c r="N430" i="4"/>
  <c r="O430" i="4"/>
  <c r="P430" i="4"/>
  <c r="Q430" i="4"/>
  <c r="M431" i="4"/>
  <c r="N431" i="4"/>
  <c r="O431" i="4"/>
  <c r="P431" i="4"/>
  <c r="Q431" i="4"/>
  <c r="M432" i="4"/>
  <c r="N432" i="4"/>
  <c r="O432" i="4"/>
  <c r="P432" i="4"/>
  <c r="Q432" i="4"/>
  <c r="M433" i="4"/>
  <c r="N433" i="4"/>
  <c r="O433" i="4"/>
  <c r="P433" i="4"/>
  <c r="Q433" i="4"/>
  <c r="M434" i="4"/>
  <c r="N434" i="4"/>
  <c r="O434" i="4"/>
  <c r="P434" i="4"/>
  <c r="Q434" i="4"/>
  <c r="M435" i="4"/>
  <c r="N435" i="4"/>
  <c r="O435" i="4"/>
  <c r="P435" i="4"/>
  <c r="Q435" i="4"/>
  <c r="M436" i="4"/>
  <c r="N436" i="4"/>
  <c r="O436" i="4"/>
  <c r="P436" i="4"/>
  <c r="Q436" i="4"/>
  <c r="M437" i="4"/>
  <c r="N437" i="4"/>
  <c r="O437" i="4"/>
  <c r="P437" i="4"/>
  <c r="Q437" i="4"/>
  <c r="M438" i="4"/>
  <c r="N438" i="4"/>
  <c r="O438" i="4"/>
  <c r="P438" i="4"/>
  <c r="Q438" i="4"/>
  <c r="M439" i="4"/>
  <c r="N439" i="4"/>
  <c r="O439" i="4"/>
  <c r="P439" i="4"/>
  <c r="Q439" i="4"/>
  <c r="M440" i="4"/>
  <c r="N440" i="4"/>
  <c r="O440" i="4"/>
  <c r="P440" i="4"/>
  <c r="Q440" i="4"/>
  <c r="M441" i="4"/>
  <c r="N441" i="4"/>
  <c r="O441" i="4"/>
  <c r="P441" i="4"/>
  <c r="Q441" i="4"/>
  <c r="M442" i="4"/>
  <c r="N442" i="4"/>
  <c r="O442" i="4"/>
  <c r="P442" i="4"/>
  <c r="Q442" i="4"/>
  <c r="M443" i="4"/>
  <c r="N443" i="4"/>
  <c r="O443" i="4"/>
  <c r="P443" i="4"/>
  <c r="Q443" i="4"/>
  <c r="M444" i="4"/>
  <c r="N444" i="4"/>
  <c r="O444" i="4"/>
  <c r="P444" i="4"/>
  <c r="Q444" i="4"/>
  <c r="M445" i="4"/>
  <c r="N445" i="4"/>
  <c r="O445" i="4"/>
  <c r="P445" i="4"/>
  <c r="Q445" i="4"/>
  <c r="M446" i="4"/>
  <c r="N446" i="4"/>
  <c r="O446" i="4"/>
  <c r="P446" i="4"/>
  <c r="Q446" i="4"/>
  <c r="M447" i="4"/>
  <c r="N447" i="4"/>
  <c r="O447" i="4"/>
  <c r="P447" i="4"/>
  <c r="Q447" i="4"/>
  <c r="M448" i="4"/>
  <c r="N448" i="4"/>
  <c r="O448" i="4"/>
  <c r="P448" i="4"/>
  <c r="Q448" i="4"/>
  <c r="M449" i="4"/>
  <c r="N449" i="4"/>
  <c r="O449" i="4"/>
  <c r="P449" i="4"/>
  <c r="Q449" i="4"/>
  <c r="M450" i="4"/>
  <c r="N450" i="4"/>
  <c r="O450" i="4"/>
  <c r="P450" i="4"/>
  <c r="Q450" i="4"/>
  <c r="M451" i="4"/>
  <c r="N451" i="4"/>
  <c r="O451" i="4"/>
  <c r="P451" i="4"/>
  <c r="Q451" i="4"/>
  <c r="M452" i="4"/>
  <c r="N452" i="4"/>
  <c r="O452" i="4"/>
  <c r="P452" i="4"/>
  <c r="Q452" i="4"/>
  <c r="M453" i="4"/>
  <c r="N453" i="4"/>
  <c r="O453" i="4"/>
  <c r="P453" i="4"/>
  <c r="Q453" i="4"/>
  <c r="M454" i="4"/>
  <c r="N454" i="4"/>
  <c r="O454" i="4"/>
  <c r="P454" i="4"/>
  <c r="Q454" i="4"/>
  <c r="M455" i="4"/>
  <c r="N455" i="4"/>
  <c r="O455" i="4"/>
  <c r="P455" i="4"/>
  <c r="Q455" i="4"/>
  <c r="M456" i="4"/>
  <c r="N456" i="4"/>
  <c r="O456" i="4"/>
  <c r="P456" i="4"/>
  <c r="Q456" i="4"/>
  <c r="M457" i="4"/>
  <c r="N457" i="4"/>
  <c r="O457" i="4"/>
  <c r="P457" i="4"/>
  <c r="Q457" i="4"/>
  <c r="M458" i="4"/>
  <c r="N458" i="4"/>
  <c r="O458" i="4"/>
  <c r="P458" i="4"/>
  <c r="Q458" i="4"/>
  <c r="M459" i="4"/>
  <c r="N459" i="4"/>
  <c r="O459" i="4"/>
  <c r="P459" i="4"/>
  <c r="Q459" i="4"/>
  <c r="M460" i="4"/>
  <c r="N460" i="4"/>
  <c r="O460" i="4"/>
  <c r="P460" i="4"/>
  <c r="Q460" i="4"/>
  <c r="M461" i="4"/>
  <c r="N461" i="4"/>
  <c r="O461" i="4"/>
  <c r="P461" i="4"/>
  <c r="Q461" i="4"/>
  <c r="M462" i="4"/>
  <c r="N462" i="4"/>
  <c r="O462" i="4"/>
  <c r="P462" i="4"/>
  <c r="Q462" i="4"/>
  <c r="M463" i="4"/>
  <c r="N463" i="4"/>
  <c r="O463" i="4"/>
  <c r="P463" i="4"/>
  <c r="Q463" i="4"/>
  <c r="M464" i="4"/>
  <c r="N464" i="4"/>
  <c r="O464" i="4"/>
  <c r="P464" i="4"/>
  <c r="Q464" i="4"/>
  <c r="M465" i="4"/>
  <c r="N465" i="4"/>
  <c r="O465" i="4"/>
  <c r="P465" i="4"/>
  <c r="Q465" i="4"/>
  <c r="M466" i="4"/>
  <c r="N466" i="4"/>
  <c r="O466" i="4"/>
  <c r="P466" i="4"/>
  <c r="Q466" i="4"/>
  <c r="M467" i="4"/>
  <c r="N467" i="4"/>
  <c r="O467" i="4"/>
  <c r="P467" i="4"/>
  <c r="Q467" i="4"/>
  <c r="M468" i="4"/>
  <c r="N468" i="4"/>
  <c r="O468" i="4"/>
  <c r="P468" i="4"/>
  <c r="Q468" i="4"/>
  <c r="M469" i="4"/>
  <c r="N469" i="4"/>
  <c r="O469" i="4"/>
  <c r="P469" i="4"/>
  <c r="Q469" i="4"/>
  <c r="M470" i="4"/>
  <c r="N470" i="4"/>
  <c r="O470" i="4"/>
  <c r="P470" i="4"/>
  <c r="Q470" i="4"/>
  <c r="M471" i="4"/>
  <c r="N471" i="4"/>
  <c r="O471" i="4"/>
  <c r="P471" i="4"/>
  <c r="Q471" i="4"/>
  <c r="M472" i="4"/>
  <c r="N472" i="4"/>
  <c r="O472" i="4"/>
  <c r="P472" i="4"/>
  <c r="Q472" i="4"/>
  <c r="M473" i="4"/>
  <c r="N473" i="4"/>
  <c r="O473" i="4"/>
  <c r="P473" i="4"/>
  <c r="Q473" i="4"/>
  <c r="M474" i="4"/>
  <c r="N474" i="4"/>
  <c r="O474" i="4"/>
  <c r="P474" i="4"/>
  <c r="Q474" i="4"/>
  <c r="M475" i="4"/>
  <c r="N475" i="4"/>
  <c r="O475" i="4"/>
  <c r="P475" i="4"/>
  <c r="Q475" i="4"/>
  <c r="M476" i="4"/>
  <c r="N476" i="4"/>
  <c r="O476" i="4"/>
  <c r="P476" i="4"/>
  <c r="Q476" i="4"/>
  <c r="M477" i="4"/>
  <c r="N477" i="4"/>
  <c r="O477" i="4"/>
  <c r="P477" i="4"/>
  <c r="Q477" i="4"/>
  <c r="M478" i="4"/>
  <c r="N478" i="4"/>
  <c r="O478" i="4"/>
  <c r="P478" i="4"/>
  <c r="Q478" i="4"/>
  <c r="M479" i="4"/>
  <c r="N479" i="4"/>
  <c r="O479" i="4"/>
  <c r="P479" i="4"/>
  <c r="Q479" i="4"/>
  <c r="M480" i="4"/>
  <c r="N480" i="4"/>
  <c r="O480" i="4"/>
  <c r="P480" i="4"/>
  <c r="Q480" i="4"/>
  <c r="M481" i="4"/>
  <c r="N481" i="4"/>
  <c r="O481" i="4"/>
  <c r="P481" i="4"/>
  <c r="Q481" i="4"/>
  <c r="M482" i="4"/>
  <c r="N482" i="4"/>
  <c r="O482" i="4"/>
  <c r="P482" i="4"/>
  <c r="Q482" i="4"/>
  <c r="M483" i="4"/>
  <c r="N483" i="4"/>
  <c r="O483" i="4"/>
  <c r="P483" i="4"/>
  <c r="Q483" i="4"/>
  <c r="M484" i="4"/>
  <c r="N484" i="4"/>
  <c r="O484" i="4"/>
  <c r="P484" i="4"/>
  <c r="Q484" i="4"/>
  <c r="M485" i="4"/>
  <c r="N485" i="4"/>
  <c r="O485" i="4"/>
  <c r="P485" i="4"/>
  <c r="Q485" i="4"/>
  <c r="M486" i="4"/>
  <c r="N486" i="4"/>
  <c r="O486" i="4"/>
  <c r="P486" i="4"/>
  <c r="Q486" i="4"/>
  <c r="M487" i="4"/>
  <c r="N487" i="4"/>
  <c r="O487" i="4"/>
  <c r="P487" i="4"/>
  <c r="Q487" i="4"/>
  <c r="M488" i="4"/>
  <c r="N488" i="4"/>
  <c r="O488" i="4"/>
  <c r="P488" i="4"/>
  <c r="Q488" i="4"/>
  <c r="M489" i="4"/>
  <c r="N489" i="4"/>
  <c r="O489" i="4"/>
  <c r="P489" i="4"/>
  <c r="Q489" i="4"/>
  <c r="M490" i="4"/>
  <c r="N490" i="4"/>
  <c r="O490" i="4"/>
  <c r="P490" i="4"/>
  <c r="Q490" i="4"/>
  <c r="M491" i="4"/>
  <c r="N491" i="4"/>
  <c r="O491" i="4"/>
  <c r="P491" i="4"/>
  <c r="Q491" i="4"/>
  <c r="M492" i="4"/>
  <c r="N492" i="4"/>
  <c r="O492" i="4"/>
  <c r="P492" i="4"/>
  <c r="Q492" i="4"/>
  <c r="M493" i="4"/>
  <c r="N493" i="4"/>
  <c r="O493" i="4"/>
  <c r="P493" i="4"/>
  <c r="Q493" i="4"/>
  <c r="M494" i="4"/>
  <c r="N494" i="4"/>
  <c r="O494" i="4"/>
  <c r="P494" i="4"/>
  <c r="Q494" i="4"/>
  <c r="M495" i="4"/>
  <c r="N495" i="4"/>
  <c r="O495" i="4"/>
  <c r="P495" i="4"/>
  <c r="Q495" i="4"/>
  <c r="M496" i="4"/>
  <c r="N496" i="4"/>
  <c r="O496" i="4"/>
  <c r="P496" i="4"/>
  <c r="Q496" i="4"/>
  <c r="M497" i="4"/>
  <c r="N497" i="4"/>
  <c r="O497" i="4"/>
  <c r="P497" i="4"/>
  <c r="Q497" i="4"/>
  <c r="M498" i="4"/>
  <c r="N498" i="4"/>
  <c r="O498" i="4"/>
  <c r="P498" i="4"/>
  <c r="Q498" i="4"/>
  <c r="M499" i="4"/>
  <c r="N499" i="4"/>
  <c r="O499" i="4"/>
  <c r="P499" i="4"/>
  <c r="Q499" i="4"/>
  <c r="M500" i="4"/>
  <c r="N500" i="4"/>
  <c r="O500" i="4"/>
  <c r="P500" i="4"/>
  <c r="Q500" i="4"/>
  <c r="M501" i="4"/>
  <c r="N501" i="4"/>
  <c r="O501" i="4"/>
  <c r="P501" i="4"/>
  <c r="Q501" i="4"/>
  <c r="M502" i="4"/>
  <c r="N502" i="4"/>
  <c r="O502" i="4"/>
  <c r="P502" i="4"/>
  <c r="Q502" i="4"/>
  <c r="M503" i="4"/>
  <c r="N503" i="4"/>
  <c r="O503" i="4"/>
  <c r="P503" i="4"/>
  <c r="Q503" i="4"/>
  <c r="M504" i="4"/>
  <c r="N504" i="4"/>
  <c r="O504" i="4"/>
  <c r="P504" i="4"/>
  <c r="Q504" i="4"/>
  <c r="M505" i="4"/>
  <c r="N505" i="4"/>
  <c r="O505" i="4"/>
  <c r="P505" i="4"/>
  <c r="Q505" i="4"/>
  <c r="M506" i="4"/>
  <c r="N506" i="4"/>
  <c r="O506" i="4"/>
  <c r="P506" i="4"/>
  <c r="Q506" i="4"/>
  <c r="M507" i="4"/>
  <c r="N507" i="4"/>
  <c r="O507" i="4"/>
  <c r="P507" i="4"/>
  <c r="Q507" i="4"/>
  <c r="M508" i="4"/>
  <c r="N508" i="4"/>
  <c r="O508" i="4"/>
  <c r="P508" i="4"/>
  <c r="Q508" i="4"/>
  <c r="M509" i="4"/>
  <c r="N509" i="4"/>
  <c r="O509" i="4"/>
  <c r="P509" i="4"/>
  <c r="Q509" i="4"/>
  <c r="M510" i="4"/>
  <c r="N510" i="4"/>
  <c r="O510" i="4"/>
  <c r="P510" i="4"/>
  <c r="Q510" i="4"/>
  <c r="M511" i="4"/>
  <c r="N511" i="4"/>
  <c r="O511" i="4"/>
  <c r="P511" i="4"/>
  <c r="Q511" i="4"/>
  <c r="M512" i="4"/>
  <c r="N512" i="4"/>
  <c r="O512" i="4"/>
  <c r="P512" i="4"/>
  <c r="Q512" i="4"/>
  <c r="M513" i="4"/>
  <c r="N513" i="4"/>
  <c r="O513" i="4"/>
  <c r="P513" i="4"/>
  <c r="Q513" i="4"/>
  <c r="M514" i="4"/>
  <c r="N514" i="4"/>
  <c r="O514" i="4"/>
  <c r="P514" i="4"/>
  <c r="Q514" i="4"/>
  <c r="M515" i="4"/>
  <c r="N515" i="4"/>
  <c r="O515" i="4"/>
  <c r="P515" i="4"/>
  <c r="Q515" i="4"/>
  <c r="M516" i="4"/>
  <c r="N516" i="4"/>
  <c r="O516" i="4"/>
  <c r="P516" i="4"/>
  <c r="Q516" i="4"/>
  <c r="M517" i="4"/>
  <c r="N517" i="4"/>
  <c r="O517" i="4"/>
  <c r="P517" i="4"/>
  <c r="Q517" i="4"/>
  <c r="M518" i="4"/>
  <c r="N518" i="4"/>
  <c r="O518" i="4"/>
  <c r="P518" i="4"/>
  <c r="Q518" i="4"/>
  <c r="M519" i="4"/>
  <c r="N519" i="4"/>
  <c r="O519" i="4"/>
  <c r="P519" i="4"/>
  <c r="Q519" i="4"/>
  <c r="M520" i="4"/>
  <c r="N520" i="4"/>
  <c r="O520" i="4"/>
  <c r="P520" i="4"/>
  <c r="Q520" i="4"/>
  <c r="M521" i="4"/>
  <c r="N521" i="4"/>
  <c r="O521" i="4"/>
  <c r="P521" i="4"/>
  <c r="Q521" i="4"/>
  <c r="M522" i="4"/>
  <c r="N522" i="4"/>
  <c r="O522" i="4"/>
  <c r="P522" i="4"/>
  <c r="Q522" i="4"/>
  <c r="M523" i="4"/>
  <c r="N523" i="4"/>
  <c r="O523" i="4"/>
  <c r="P523" i="4"/>
  <c r="Q523" i="4"/>
  <c r="M524" i="4"/>
  <c r="N524" i="4"/>
  <c r="O524" i="4"/>
  <c r="P524" i="4"/>
  <c r="Q524" i="4"/>
  <c r="M525" i="4"/>
  <c r="N525" i="4"/>
  <c r="O525" i="4"/>
  <c r="P525" i="4"/>
  <c r="Q525" i="4"/>
  <c r="M526" i="4"/>
  <c r="N526" i="4"/>
  <c r="O526" i="4"/>
  <c r="P526" i="4"/>
  <c r="Q526" i="4"/>
  <c r="M527" i="4"/>
  <c r="N527" i="4"/>
  <c r="O527" i="4"/>
  <c r="P527" i="4"/>
  <c r="Q527" i="4"/>
  <c r="M528" i="4"/>
  <c r="N528" i="4"/>
  <c r="O528" i="4"/>
  <c r="P528" i="4"/>
  <c r="Q528" i="4"/>
  <c r="M529" i="4"/>
  <c r="N529" i="4"/>
  <c r="O529" i="4"/>
  <c r="P529" i="4"/>
  <c r="Q529" i="4"/>
  <c r="M530" i="4"/>
  <c r="N530" i="4"/>
  <c r="O530" i="4"/>
  <c r="P530" i="4"/>
  <c r="Q530" i="4"/>
  <c r="M531" i="4"/>
  <c r="N531" i="4"/>
  <c r="O531" i="4"/>
  <c r="P531" i="4"/>
  <c r="Q531" i="4"/>
  <c r="M532" i="4"/>
  <c r="N532" i="4"/>
  <c r="O532" i="4"/>
  <c r="P532" i="4"/>
  <c r="Q532" i="4"/>
  <c r="M533" i="4"/>
  <c r="N533" i="4"/>
  <c r="O533" i="4"/>
  <c r="P533" i="4"/>
  <c r="Q533" i="4"/>
  <c r="M534" i="4"/>
  <c r="N534" i="4"/>
  <c r="O534" i="4"/>
  <c r="P534" i="4"/>
  <c r="Q534" i="4"/>
  <c r="M535" i="4"/>
  <c r="N535" i="4"/>
  <c r="O535" i="4"/>
  <c r="P535" i="4"/>
  <c r="Q535" i="4"/>
  <c r="M536" i="4"/>
  <c r="N536" i="4"/>
  <c r="O536" i="4"/>
  <c r="P536" i="4"/>
  <c r="Q536" i="4"/>
  <c r="M537" i="4"/>
  <c r="N537" i="4"/>
  <c r="O537" i="4"/>
  <c r="P537" i="4"/>
  <c r="Q537" i="4"/>
  <c r="M538" i="4"/>
  <c r="N538" i="4"/>
  <c r="O538" i="4"/>
  <c r="P538" i="4"/>
  <c r="Q538" i="4"/>
  <c r="M539" i="4"/>
  <c r="N539" i="4"/>
  <c r="O539" i="4"/>
  <c r="P539" i="4"/>
  <c r="Q539" i="4"/>
  <c r="M540" i="4"/>
  <c r="N540" i="4"/>
  <c r="O540" i="4"/>
  <c r="P540" i="4"/>
  <c r="Q540" i="4"/>
  <c r="M541" i="4"/>
  <c r="N541" i="4"/>
  <c r="O541" i="4"/>
  <c r="P541" i="4"/>
  <c r="Q541" i="4"/>
  <c r="M542" i="4"/>
  <c r="N542" i="4"/>
  <c r="O542" i="4"/>
  <c r="P542" i="4"/>
  <c r="Q542" i="4"/>
  <c r="M543" i="4"/>
  <c r="N543" i="4"/>
  <c r="O543" i="4"/>
  <c r="P543" i="4"/>
  <c r="Q543" i="4"/>
  <c r="M544" i="4"/>
  <c r="N544" i="4"/>
  <c r="O544" i="4"/>
  <c r="P544" i="4"/>
  <c r="Q544" i="4"/>
  <c r="M545" i="4"/>
  <c r="N545" i="4"/>
  <c r="O545" i="4"/>
  <c r="P545" i="4"/>
  <c r="Q545" i="4"/>
  <c r="M546" i="4"/>
  <c r="N546" i="4"/>
  <c r="O546" i="4"/>
  <c r="P546" i="4"/>
  <c r="Q546" i="4"/>
  <c r="M547" i="4"/>
  <c r="N547" i="4"/>
  <c r="O547" i="4"/>
  <c r="P547" i="4"/>
  <c r="Q547" i="4"/>
  <c r="M548" i="4"/>
  <c r="N548" i="4"/>
  <c r="O548" i="4"/>
  <c r="P548" i="4"/>
  <c r="Q548" i="4"/>
  <c r="M549" i="4"/>
  <c r="N549" i="4"/>
  <c r="O549" i="4"/>
  <c r="P549" i="4"/>
  <c r="Q549" i="4"/>
  <c r="M550" i="4"/>
  <c r="N550" i="4"/>
  <c r="O550" i="4"/>
  <c r="P550" i="4"/>
  <c r="Q550" i="4"/>
  <c r="M551" i="4"/>
  <c r="N551" i="4"/>
  <c r="O551" i="4"/>
  <c r="P551" i="4"/>
  <c r="Q551" i="4"/>
  <c r="M552" i="4"/>
  <c r="N552" i="4"/>
  <c r="O552" i="4"/>
  <c r="P552" i="4"/>
  <c r="Q552" i="4"/>
  <c r="M553" i="4"/>
  <c r="N553" i="4"/>
  <c r="O553" i="4"/>
  <c r="P553" i="4"/>
  <c r="Q553" i="4"/>
  <c r="M554" i="4"/>
  <c r="N554" i="4"/>
  <c r="O554" i="4"/>
  <c r="P554" i="4"/>
  <c r="Q554" i="4"/>
  <c r="M555" i="4"/>
  <c r="N555" i="4"/>
  <c r="O555" i="4"/>
  <c r="P555" i="4"/>
  <c r="Q555" i="4"/>
  <c r="M556" i="4"/>
  <c r="N556" i="4"/>
  <c r="O556" i="4"/>
  <c r="P556" i="4"/>
  <c r="Q556" i="4"/>
  <c r="M557" i="4"/>
  <c r="N557" i="4"/>
  <c r="O557" i="4"/>
  <c r="P557" i="4"/>
  <c r="Q557" i="4"/>
  <c r="M558" i="4"/>
  <c r="N558" i="4"/>
  <c r="O558" i="4"/>
  <c r="P558" i="4"/>
  <c r="Q558" i="4"/>
  <c r="M559" i="4"/>
  <c r="N559" i="4"/>
  <c r="O559" i="4"/>
  <c r="P559" i="4"/>
  <c r="Q559" i="4"/>
  <c r="M560" i="4"/>
  <c r="N560" i="4"/>
  <c r="O560" i="4"/>
  <c r="P560" i="4"/>
  <c r="Q560" i="4"/>
  <c r="M561" i="4"/>
  <c r="N561" i="4"/>
  <c r="O561" i="4"/>
  <c r="P561" i="4"/>
  <c r="Q561" i="4"/>
  <c r="M562" i="4"/>
  <c r="N562" i="4"/>
  <c r="O562" i="4"/>
  <c r="P562" i="4"/>
  <c r="Q562" i="4"/>
  <c r="M563" i="4"/>
  <c r="N563" i="4"/>
  <c r="O563" i="4"/>
  <c r="P563" i="4"/>
  <c r="Q563" i="4"/>
  <c r="M564" i="4"/>
  <c r="N564" i="4"/>
  <c r="O564" i="4"/>
  <c r="P564" i="4"/>
  <c r="Q564" i="4"/>
  <c r="M565" i="4"/>
  <c r="N565" i="4"/>
  <c r="O565" i="4"/>
  <c r="P565" i="4"/>
  <c r="Q565" i="4"/>
  <c r="M566" i="4"/>
  <c r="N566" i="4"/>
  <c r="O566" i="4"/>
  <c r="P566" i="4"/>
  <c r="Q566" i="4"/>
  <c r="M567" i="4"/>
  <c r="N567" i="4"/>
  <c r="O567" i="4"/>
  <c r="P567" i="4"/>
  <c r="Q567" i="4"/>
  <c r="M568" i="4"/>
  <c r="N568" i="4"/>
  <c r="O568" i="4"/>
  <c r="P568" i="4"/>
  <c r="Q568" i="4"/>
  <c r="M569" i="4"/>
  <c r="N569" i="4"/>
  <c r="O569" i="4"/>
  <c r="P569" i="4"/>
  <c r="Q569" i="4"/>
  <c r="M570" i="4"/>
  <c r="N570" i="4"/>
  <c r="O570" i="4"/>
  <c r="P570" i="4"/>
  <c r="Q570" i="4"/>
  <c r="M571" i="4"/>
  <c r="N571" i="4"/>
  <c r="O571" i="4"/>
  <c r="P571" i="4"/>
  <c r="Q571" i="4"/>
  <c r="M572" i="4"/>
  <c r="N572" i="4"/>
  <c r="O572" i="4"/>
  <c r="P572" i="4"/>
  <c r="Q572" i="4"/>
  <c r="M573" i="4"/>
  <c r="N573" i="4"/>
  <c r="O573" i="4"/>
  <c r="P573" i="4"/>
  <c r="Q573" i="4"/>
  <c r="M574" i="4"/>
  <c r="N574" i="4"/>
  <c r="O574" i="4"/>
  <c r="P574" i="4"/>
  <c r="Q574" i="4"/>
  <c r="M575" i="4"/>
  <c r="N575" i="4"/>
  <c r="O575" i="4"/>
  <c r="P575" i="4"/>
  <c r="Q575" i="4"/>
  <c r="M576" i="4"/>
  <c r="N576" i="4"/>
  <c r="O576" i="4"/>
  <c r="P576" i="4"/>
  <c r="Q576" i="4"/>
  <c r="M577" i="4"/>
  <c r="N577" i="4"/>
  <c r="O577" i="4"/>
  <c r="P577" i="4"/>
  <c r="Q577" i="4"/>
  <c r="M578" i="4"/>
  <c r="N578" i="4"/>
  <c r="O578" i="4"/>
  <c r="P578" i="4"/>
  <c r="Q578" i="4"/>
  <c r="M579" i="4"/>
  <c r="N579" i="4"/>
  <c r="O579" i="4"/>
  <c r="P579" i="4"/>
  <c r="Q579" i="4"/>
  <c r="M580" i="4"/>
  <c r="N580" i="4"/>
  <c r="O580" i="4"/>
  <c r="P580" i="4"/>
  <c r="Q580" i="4"/>
  <c r="M581" i="4"/>
  <c r="N581" i="4"/>
  <c r="O581" i="4"/>
  <c r="P581" i="4"/>
  <c r="Q581" i="4"/>
  <c r="M582" i="4"/>
  <c r="N582" i="4"/>
  <c r="O582" i="4"/>
  <c r="P582" i="4"/>
  <c r="Q582" i="4"/>
  <c r="M583" i="4"/>
  <c r="N583" i="4"/>
  <c r="O583" i="4"/>
  <c r="P583" i="4"/>
  <c r="Q583" i="4"/>
  <c r="M584" i="4"/>
  <c r="N584" i="4"/>
  <c r="O584" i="4"/>
  <c r="P584" i="4"/>
  <c r="Q584" i="4"/>
  <c r="M585" i="4"/>
  <c r="N585" i="4"/>
  <c r="O585" i="4"/>
  <c r="P585" i="4"/>
  <c r="Q585" i="4"/>
  <c r="M586" i="4"/>
  <c r="N586" i="4"/>
  <c r="O586" i="4"/>
  <c r="P586" i="4"/>
  <c r="Q586" i="4"/>
  <c r="M587" i="4"/>
  <c r="N587" i="4"/>
  <c r="O587" i="4"/>
  <c r="P587" i="4"/>
  <c r="Q587" i="4"/>
  <c r="M588" i="4"/>
  <c r="N588" i="4"/>
  <c r="O588" i="4"/>
  <c r="P588" i="4"/>
  <c r="Q588" i="4"/>
  <c r="M589" i="4"/>
  <c r="N589" i="4"/>
  <c r="O589" i="4"/>
  <c r="P589" i="4"/>
  <c r="Q589" i="4"/>
  <c r="M590" i="4"/>
  <c r="N590" i="4"/>
  <c r="O590" i="4"/>
  <c r="P590" i="4"/>
  <c r="Q590" i="4"/>
  <c r="M591" i="4"/>
  <c r="N591" i="4"/>
  <c r="O591" i="4"/>
  <c r="P591" i="4"/>
  <c r="Q591" i="4"/>
  <c r="M592" i="4"/>
  <c r="N592" i="4"/>
  <c r="O592" i="4"/>
  <c r="P592" i="4"/>
  <c r="Q592" i="4"/>
  <c r="M593" i="4"/>
  <c r="N593" i="4"/>
  <c r="O593" i="4"/>
  <c r="P593" i="4"/>
  <c r="Q593" i="4"/>
  <c r="M594" i="4"/>
  <c r="N594" i="4"/>
  <c r="O594" i="4"/>
  <c r="P594" i="4"/>
  <c r="Q594" i="4"/>
  <c r="M595" i="4"/>
  <c r="N595" i="4"/>
  <c r="O595" i="4"/>
  <c r="P595" i="4"/>
  <c r="Q595" i="4"/>
  <c r="M596" i="4"/>
  <c r="N596" i="4"/>
  <c r="O596" i="4"/>
  <c r="P596" i="4"/>
  <c r="Q596" i="4"/>
  <c r="M597" i="4"/>
  <c r="N597" i="4"/>
  <c r="O597" i="4"/>
  <c r="P597" i="4"/>
  <c r="Q597" i="4"/>
  <c r="M598" i="4"/>
  <c r="N598" i="4"/>
  <c r="O598" i="4"/>
  <c r="P598" i="4"/>
  <c r="Q598" i="4"/>
  <c r="M599" i="4"/>
  <c r="N599" i="4"/>
  <c r="O599" i="4"/>
  <c r="P599" i="4"/>
  <c r="Q599" i="4"/>
  <c r="M600" i="4"/>
  <c r="N600" i="4"/>
  <c r="O600" i="4"/>
  <c r="P600" i="4"/>
  <c r="Q600" i="4"/>
  <c r="M601" i="4"/>
  <c r="N601" i="4"/>
  <c r="O601" i="4"/>
  <c r="P601" i="4"/>
  <c r="Q601" i="4"/>
  <c r="M602" i="4"/>
  <c r="N602" i="4"/>
  <c r="O602" i="4"/>
  <c r="P602" i="4"/>
  <c r="Q602" i="4"/>
  <c r="M603" i="4"/>
  <c r="N603" i="4"/>
  <c r="O603" i="4"/>
  <c r="P603" i="4"/>
  <c r="Q603" i="4"/>
  <c r="M604" i="4"/>
  <c r="N604" i="4"/>
  <c r="O604" i="4"/>
  <c r="P604" i="4"/>
  <c r="Q604" i="4"/>
  <c r="M605" i="4"/>
  <c r="N605" i="4"/>
  <c r="O605" i="4"/>
  <c r="P605" i="4"/>
  <c r="Q605" i="4"/>
  <c r="M606" i="4"/>
  <c r="N606" i="4"/>
  <c r="O606" i="4"/>
  <c r="P606" i="4"/>
  <c r="Q606" i="4"/>
  <c r="M607" i="4"/>
  <c r="N607" i="4"/>
  <c r="O607" i="4"/>
  <c r="P607" i="4"/>
  <c r="Q607" i="4"/>
  <c r="M608" i="4"/>
  <c r="N608" i="4"/>
  <c r="O608" i="4"/>
  <c r="P608" i="4"/>
  <c r="Q608" i="4"/>
  <c r="M609" i="4"/>
  <c r="N609" i="4"/>
  <c r="O609" i="4"/>
  <c r="P609" i="4"/>
  <c r="Q609" i="4"/>
  <c r="M610" i="4"/>
  <c r="N610" i="4"/>
  <c r="O610" i="4"/>
  <c r="P610" i="4"/>
  <c r="Q610" i="4"/>
  <c r="M611" i="4"/>
  <c r="N611" i="4"/>
  <c r="O611" i="4"/>
  <c r="P611" i="4"/>
  <c r="Q611" i="4"/>
  <c r="M612" i="4"/>
  <c r="N612" i="4"/>
  <c r="O612" i="4"/>
  <c r="P612" i="4"/>
  <c r="Q612" i="4"/>
  <c r="M613" i="4"/>
  <c r="N613" i="4"/>
  <c r="O613" i="4"/>
  <c r="P613" i="4"/>
  <c r="Q613" i="4"/>
  <c r="M614" i="4"/>
  <c r="N614" i="4"/>
  <c r="O614" i="4"/>
  <c r="P614" i="4"/>
  <c r="Q614" i="4"/>
  <c r="M615" i="4"/>
  <c r="N615" i="4"/>
  <c r="O615" i="4"/>
  <c r="P615" i="4"/>
  <c r="Q615" i="4"/>
  <c r="M616" i="4"/>
  <c r="N616" i="4"/>
  <c r="O616" i="4"/>
  <c r="P616" i="4"/>
  <c r="Q616" i="4"/>
  <c r="M617" i="4"/>
  <c r="N617" i="4"/>
  <c r="O617" i="4"/>
  <c r="P617" i="4"/>
  <c r="Q617" i="4"/>
  <c r="M618" i="4"/>
  <c r="N618" i="4"/>
  <c r="O618" i="4"/>
  <c r="P618" i="4"/>
  <c r="Q618" i="4"/>
  <c r="M619" i="4"/>
  <c r="N619" i="4"/>
  <c r="O619" i="4"/>
  <c r="P619" i="4"/>
  <c r="Q619" i="4"/>
  <c r="M620" i="4"/>
  <c r="N620" i="4"/>
  <c r="O620" i="4"/>
  <c r="P620" i="4"/>
  <c r="Q620" i="4"/>
  <c r="M621" i="4"/>
  <c r="N621" i="4"/>
  <c r="O621" i="4"/>
  <c r="P621" i="4"/>
  <c r="Q621" i="4"/>
  <c r="M622" i="4"/>
  <c r="N622" i="4"/>
  <c r="O622" i="4"/>
  <c r="P622" i="4"/>
  <c r="Q622" i="4"/>
  <c r="M623" i="4"/>
  <c r="N623" i="4"/>
  <c r="O623" i="4"/>
  <c r="P623" i="4"/>
  <c r="Q623" i="4"/>
  <c r="M624" i="4"/>
  <c r="N624" i="4"/>
  <c r="O624" i="4"/>
  <c r="P624" i="4"/>
  <c r="Q624" i="4"/>
  <c r="M625" i="4"/>
  <c r="N625" i="4"/>
  <c r="O625" i="4"/>
  <c r="P625" i="4"/>
  <c r="Q625" i="4"/>
  <c r="M626" i="4"/>
  <c r="N626" i="4"/>
  <c r="O626" i="4"/>
  <c r="P626" i="4"/>
  <c r="Q626" i="4"/>
  <c r="M627" i="4"/>
  <c r="N627" i="4"/>
  <c r="O627" i="4"/>
  <c r="P627" i="4"/>
  <c r="Q627" i="4"/>
  <c r="M628" i="4"/>
  <c r="N628" i="4"/>
  <c r="O628" i="4"/>
  <c r="P628" i="4"/>
  <c r="Q628" i="4"/>
  <c r="M629" i="4"/>
  <c r="N629" i="4"/>
  <c r="O629" i="4"/>
  <c r="P629" i="4"/>
  <c r="Q629" i="4"/>
  <c r="M630" i="4"/>
  <c r="N630" i="4"/>
  <c r="O630" i="4"/>
  <c r="P630" i="4"/>
  <c r="Q630" i="4"/>
  <c r="M631" i="4"/>
  <c r="N631" i="4"/>
  <c r="O631" i="4"/>
  <c r="P631" i="4"/>
  <c r="Q631" i="4"/>
  <c r="M632" i="4"/>
  <c r="N632" i="4"/>
  <c r="O632" i="4"/>
  <c r="P632" i="4"/>
  <c r="Q632" i="4"/>
  <c r="M633" i="4"/>
  <c r="N633" i="4"/>
  <c r="O633" i="4"/>
  <c r="P633" i="4"/>
  <c r="Q633" i="4"/>
  <c r="M634" i="4"/>
  <c r="N634" i="4"/>
  <c r="O634" i="4"/>
  <c r="P634" i="4"/>
  <c r="Q634" i="4"/>
  <c r="M635" i="4"/>
  <c r="N635" i="4"/>
  <c r="O635" i="4"/>
  <c r="P635" i="4"/>
  <c r="Q635" i="4"/>
  <c r="M636" i="4"/>
  <c r="N636" i="4"/>
  <c r="O636" i="4"/>
  <c r="P636" i="4"/>
  <c r="Q636" i="4"/>
  <c r="M637" i="4"/>
  <c r="N637" i="4"/>
  <c r="O637" i="4"/>
  <c r="P637" i="4"/>
  <c r="Q637" i="4"/>
  <c r="M638" i="4"/>
  <c r="N638" i="4"/>
  <c r="O638" i="4"/>
  <c r="P638" i="4"/>
  <c r="Q638" i="4"/>
  <c r="M639" i="4"/>
  <c r="N639" i="4"/>
  <c r="O639" i="4"/>
  <c r="P639" i="4"/>
  <c r="Q639" i="4"/>
  <c r="M640" i="4"/>
  <c r="N640" i="4"/>
  <c r="O640" i="4"/>
  <c r="P640" i="4"/>
  <c r="Q640" i="4"/>
  <c r="M641" i="4"/>
  <c r="N641" i="4"/>
  <c r="O641" i="4"/>
  <c r="P641" i="4"/>
  <c r="Q641" i="4"/>
  <c r="M642" i="4"/>
  <c r="N642" i="4"/>
  <c r="O642" i="4"/>
  <c r="P642" i="4"/>
  <c r="Q642" i="4"/>
  <c r="M643" i="4"/>
  <c r="N643" i="4"/>
  <c r="O643" i="4"/>
  <c r="P643" i="4"/>
  <c r="Q643" i="4"/>
  <c r="M644" i="4"/>
  <c r="N644" i="4"/>
  <c r="O644" i="4"/>
  <c r="P644" i="4"/>
  <c r="Q644" i="4"/>
  <c r="M645" i="4"/>
  <c r="N645" i="4"/>
  <c r="O645" i="4"/>
  <c r="P645" i="4"/>
  <c r="Q645" i="4"/>
  <c r="M646" i="4"/>
  <c r="N646" i="4"/>
  <c r="O646" i="4"/>
  <c r="P646" i="4"/>
  <c r="Q646" i="4"/>
  <c r="M647" i="4"/>
  <c r="N647" i="4"/>
  <c r="O647" i="4"/>
  <c r="P647" i="4"/>
  <c r="Q647" i="4"/>
  <c r="M648" i="4"/>
  <c r="N648" i="4"/>
  <c r="O648" i="4"/>
  <c r="P648" i="4"/>
  <c r="Q648" i="4"/>
  <c r="M649" i="4"/>
  <c r="N649" i="4"/>
  <c r="O649" i="4"/>
  <c r="P649" i="4"/>
  <c r="Q649" i="4"/>
  <c r="M650" i="4"/>
  <c r="N650" i="4"/>
  <c r="O650" i="4"/>
  <c r="P650" i="4"/>
  <c r="Q650" i="4"/>
  <c r="M651" i="4"/>
  <c r="N651" i="4"/>
  <c r="O651" i="4"/>
  <c r="P651" i="4"/>
  <c r="Q651" i="4"/>
  <c r="M652" i="4"/>
  <c r="N652" i="4"/>
  <c r="O652" i="4"/>
  <c r="P652" i="4"/>
  <c r="Q652" i="4"/>
  <c r="M653" i="4"/>
  <c r="N653" i="4"/>
  <c r="O653" i="4"/>
  <c r="P653" i="4"/>
  <c r="Q653" i="4"/>
  <c r="M654" i="4"/>
  <c r="N654" i="4"/>
  <c r="O654" i="4"/>
  <c r="P654" i="4"/>
  <c r="Q654" i="4"/>
  <c r="M655" i="4"/>
  <c r="N655" i="4"/>
  <c r="O655" i="4"/>
  <c r="P655" i="4"/>
  <c r="Q655" i="4"/>
  <c r="M656" i="4"/>
  <c r="N656" i="4"/>
  <c r="O656" i="4"/>
  <c r="P656" i="4"/>
  <c r="Q656" i="4"/>
  <c r="M657" i="4"/>
  <c r="N657" i="4"/>
  <c r="O657" i="4"/>
  <c r="P657" i="4"/>
  <c r="Q657" i="4"/>
  <c r="M658" i="4"/>
  <c r="N658" i="4"/>
  <c r="O658" i="4"/>
  <c r="P658" i="4"/>
  <c r="Q658" i="4"/>
  <c r="M659" i="4"/>
  <c r="N659" i="4"/>
  <c r="O659" i="4"/>
  <c r="P659" i="4"/>
  <c r="Q659" i="4"/>
  <c r="M660" i="4"/>
  <c r="N660" i="4"/>
  <c r="O660" i="4"/>
  <c r="P660" i="4"/>
  <c r="Q660" i="4"/>
  <c r="M661" i="4"/>
  <c r="N661" i="4"/>
  <c r="O661" i="4"/>
  <c r="P661" i="4"/>
  <c r="Q661" i="4"/>
  <c r="M662" i="4"/>
  <c r="N662" i="4"/>
  <c r="O662" i="4"/>
  <c r="P662" i="4"/>
  <c r="Q662" i="4"/>
  <c r="M663" i="4"/>
  <c r="N663" i="4"/>
  <c r="O663" i="4"/>
  <c r="P663" i="4"/>
  <c r="Q663" i="4"/>
  <c r="M664" i="4"/>
  <c r="N664" i="4"/>
  <c r="O664" i="4"/>
  <c r="P664" i="4"/>
  <c r="Q664" i="4"/>
  <c r="M665" i="4"/>
  <c r="N665" i="4"/>
  <c r="O665" i="4"/>
  <c r="P665" i="4"/>
  <c r="Q665" i="4"/>
  <c r="M666" i="4"/>
  <c r="N666" i="4"/>
  <c r="O666" i="4"/>
  <c r="P666" i="4"/>
  <c r="Q666" i="4"/>
  <c r="M667" i="4"/>
  <c r="N667" i="4"/>
  <c r="O667" i="4"/>
  <c r="P667" i="4"/>
  <c r="Q667" i="4"/>
  <c r="M668" i="4"/>
  <c r="N668" i="4"/>
  <c r="O668" i="4"/>
  <c r="P668" i="4"/>
  <c r="Q668" i="4"/>
  <c r="M669" i="4"/>
  <c r="N669" i="4"/>
  <c r="O669" i="4"/>
  <c r="P669" i="4"/>
  <c r="Q669" i="4"/>
  <c r="M670" i="4"/>
  <c r="N670" i="4"/>
  <c r="O670" i="4"/>
  <c r="P670" i="4"/>
  <c r="Q670" i="4"/>
  <c r="M671" i="4"/>
  <c r="N671" i="4"/>
  <c r="O671" i="4"/>
  <c r="P671" i="4"/>
  <c r="Q671" i="4"/>
  <c r="M672" i="4"/>
  <c r="N672" i="4"/>
  <c r="O672" i="4"/>
  <c r="P672" i="4"/>
  <c r="Q672" i="4"/>
  <c r="M673" i="4"/>
  <c r="N673" i="4"/>
  <c r="O673" i="4"/>
  <c r="P673" i="4"/>
  <c r="Q673" i="4"/>
  <c r="M674" i="4"/>
  <c r="N674" i="4"/>
  <c r="O674" i="4"/>
  <c r="P674" i="4"/>
  <c r="Q674" i="4"/>
  <c r="M675" i="4"/>
  <c r="N675" i="4"/>
  <c r="O675" i="4"/>
  <c r="P675" i="4"/>
  <c r="Q675" i="4"/>
  <c r="M676" i="4"/>
  <c r="N676" i="4"/>
  <c r="O676" i="4"/>
  <c r="P676" i="4"/>
  <c r="Q676" i="4"/>
  <c r="M677" i="4"/>
  <c r="N677" i="4"/>
  <c r="O677" i="4"/>
  <c r="P677" i="4"/>
  <c r="Q677" i="4"/>
  <c r="M678" i="4"/>
  <c r="N678" i="4"/>
  <c r="O678" i="4"/>
  <c r="P678" i="4"/>
  <c r="Q678" i="4"/>
  <c r="M679" i="4"/>
  <c r="N679" i="4"/>
  <c r="O679" i="4"/>
  <c r="P679" i="4"/>
  <c r="Q679" i="4"/>
  <c r="M680" i="4"/>
  <c r="N680" i="4"/>
  <c r="O680" i="4"/>
  <c r="P680" i="4"/>
  <c r="Q680" i="4"/>
  <c r="M681" i="4"/>
  <c r="N681" i="4"/>
  <c r="O681" i="4"/>
  <c r="P681" i="4"/>
  <c r="Q681" i="4"/>
  <c r="M682" i="4"/>
  <c r="N682" i="4"/>
  <c r="O682" i="4"/>
  <c r="P682" i="4"/>
  <c r="Q682" i="4"/>
  <c r="M683" i="4"/>
  <c r="N683" i="4"/>
  <c r="O683" i="4"/>
  <c r="P683" i="4"/>
  <c r="Q683" i="4"/>
  <c r="M684" i="4"/>
  <c r="N684" i="4"/>
  <c r="O684" i="4"/>
  <c r="P684" i="4"/>
  <c r="Q684" i="4"/>
  <c r="M685" i="4"/>
  <c r="N685" i="4"/>
  <c r="O685" i="4"/>
  <c r="P685" i="4"/>
  <c r="Q685" i="4"/>
  <c r="M686" i="4"/>
  <c r="N686" i="4"/>
  <c r="O686" i="4"/>
  <c r="P686" i="4"/>
  <c r="Q686" i="4"/>
  <c r="M687" i="4"/>
  <c r="N687" i="4"/>
  <c r="O687" i="4"/>
  <c r="P687" i="4"/>
  <c r="Q687" i="4"/>
  <c r="M688" i="4"/>
  <c r="N688" i="4"/>
  <c r="O688" i="4"/>
  <c r="P688" i="4"/>
  <c r="Q688" i="4"/>
  <c r="M689" i="4"/>
  <c r="N689" i="4"/>
  <c r="O689" i="4"/>
  <c r="P689" i="4"/>
  <c r="Q689" i="4"/>
  <c r="M690" i="4"/>
  <c r="N690" i="4"/>
  <c r="O690" i="4"/>
  <c r="P690" i="4"/>
  <c r="Q690" i="4"/>
  <c r="M691" i="4"/>
  <c r="N691" i="4"/>
  <c r="O691" i="4"/>
  <c r="P691" i="4"/>
  <c r="Q691" i="4"/>
  <c r="M692" i="4"/>
  <c r="N692" i="4"/>
  <c r="O692" i="4"/>
  <c r="P692" i="4"/>
  <c r="Q692" i="4"/>
  <c r="M693" i="4"/>
  <c r="N693" i="4"/>
  <c r="O693" i="4"/>
  <c r="P693" i="4"/>
  <c r="Q693" i="4"/>
  <c r="M694" i="4"/>
  <c r="N694" i="4"/>
  <c r="O694" i="4"/>
  <c r="P694" i="4"/>
  <c r="Q694" i="4"/>
  <c r="M695" i="4"/>
  <c r="N695" i="4"/>
  <c r="O695" i="4"/>
  <c r="P695" i="4"/>
  <c r="Q695" i="4"/>
  <c r="M696" i="4"/>
  <c r="N696" i="4"/>
  <c r="O696" i="4"/>
  <c r="P696" i="4"/>
  <c r="Q696" i="4"/>
  <c r="M697" i="4"/>
  <c r="N697" i="4"/>
  <c r="O697" i="4"/>
  <c r="P697" i="4"/>
  <c r="Q697" i="4"/>
  <c r="M698" i="4"/>
  <c r="N698" i="4"/>
  <c r="O698" i="4"/>
  <c r="P698" i="4"/>
  <c r="Q698" i="4"/>
  <c r="M699" i="4"/>
  <c r="N699" i="4"/>
  <c r="O699" i="4"/>
  <c r="P699" i="4"/>
  <c r="Q699" i="4"/>
  <c r="M700" i="4"/>
  <c r="N700" i="4"/>
  <c r="O700" i="4"/>
  <c r="P700" i="4"/>
  <c r="Q700" i="4"/>
  <c r="M701" i="4"/>
  <c r="N701" i="4"/>
  <c r="O701" i="4"/>
  <c r="P701" i="4"/>
  <c r="Q701" i="4"/>
  <c r="M702" i="4"/>
  <c r="N702" i="4"/>
  <c r="O702" i="4"/>
  <c r="P702" i="4"/>
  <c r="Q702" i="4"/>
  <c r="M703" i="4"/>
  <c r="N703" i="4"/>
  <c r="O703" i="4"/>
  <c r="P703" i="4"/>
  <c r="Q703" i="4"/>
  <c r="M704" i="4"/>
  <c r="N704" i="4"/>
  <c r="O704" i="4"/>
  <c r="P704" i="4"/>
  <c r="Q704" i="4"/>
  <c r="M705" i="4"/>
  <c r="N705" i="4"/>
  <c r="O705" i="4"/>
  <c r="P705" i="4"/>
  <c r="Q705" i="4"/>
  <c r="M706" i="4"/>
  <c r="N706" i="4"/>
  <c r="O706" i="4"/>
  <c r="P706" i="4"/>
  <c r="Q706" i="4"/>
  <c r="M707" i="4"/>
  <c r="N707" i="4"/>
  <c r="O707" i="4"/>
  <c r="P707" i="4"/>
  <c r="Q707" i="4"/>
  <c r="M708" i="4"/>
  <c r="N708" i="4"/>
  <c r="O708" i="4"/>
  <c r="P708" i="4"/>
  <c r="Q708" i="4"/>
  <c r="M709" i="4"/>
  <c r="N709" i="4"/>
  <c r="O709" i="4"/>
  <c r="P709" i="4"/>
  <c r="Q709" i="4"/>
  <c r="M710" i="4"/>
  <c r="N710" i="4"/>
  <c r="O710" i="4"/>
  <c r="P710" i="4"/>
  <c r="Q710" i="4"/>
  <c r="M711" i="4"/>
  <c r="N711" i="4"/>
  <c r="O711" i="4"/>
  <c r="P711" i="4"/>
  <c r="Q711" i="4"/>
  <c r="M712" i="4"/>
  <c r="N712" i="4"/>
  <c r="O712" i="4"/>
  <c r="P712" i="4"/>
  <c r="Q712" i="4"/>
  <c r="M713" i="4"/>
  <c r="N713" i="4"/>
  <c r="O713" i="4"/>
  <c r="P713" i="4"/>
  <c r="Q713" i="4"/>
  <c r="M714" i="4"/>
  <c r="N714" i="4"/>
  <c r="O714" i="4"/>
  <c r="P714" i="4"/>
  <c r="Q714" i="4"/>
  <c r="M715" i="4"/>
  <c r="N715" i="4"/>
  <c r="O715" i="4"/>
  <c r="P715" i="4"/>
  <c r="Q715" i="4"/>
  <c r="M716" i="4"/>
  <c r="N716" i="4"/>
  <c r="O716" i="4"/>
  <c r="P716" i="4"/>
  <c r="Q716" i="4"/>
  <c r="M717" i="4"/>
  <c r="N717" i="4"/>
  <c r="O717" i="4"/>
  <c r="P717" i="4"/>
  <c r="Q717" i="4"/>
  <c r="M718" i="4"/>
  <c r="N718" i="4"/>
  <c r="O718" i="4"/>
  <c r="P718" i="4"/>
  <c r="Q718" i="4"/>
  <c r="M719" i="4"/>
  <c r="N719" i="4"/>
  <c r="O719" i="4"/>
  <c r="P719" i="4"/>
  <c r="Q719" i="4"/>
  <c r="M720" i="4"/>
  <c r="N720" i="4"/>
  <c r="O720" i="4"/>
  <c r="P720" i="4"/>
  <c r="Q720" i="4"/>
  <c r="M721" i="4"/>
  <c r="N721" i="4"/>
  <c r="O721" i="4"/>
  <c r="P721" i="4"/>
  <c r="Q721" i="4"/>
  <c r="M722" i="4"/>
  <c r="N722" i="4"/>
  <c r="O722" i="4"/>
  <c r="P722" i="4"/>
  <c r="Q722" i="4"/>
  <c r="M723" i="4"/>
  <c r="N723" i="4"/>
  <c r="O723" i="4"/>
  <c r="P723" i="4"/>
  <c r="Q723" i="4"/>
  <c r="M724" i="4"/>
  <c r="N724" i="4"/>
  <c r="O724" i="4"/>
  <c r="P724" i="4"/>
  <c r="Q724" i="4"/>
  <c r="M725" i="4"/>
  <c r="N725" i="4"/>
  <c r="O725" i="4"/>
  <c r="P725" i="4"/>
  <c r="Q725" i="4"/>
  <c r="M726" i="4"/>
  <c r="N726" i="4"/>
  <c r="O726" i="4"/>
  <c r="P726" i="4"/>
  <c r="Q726" i="4"/>
  <c r="M727" i="4"/>
  <c r="N727" i="4"/>
  <c r="O727" i="4"/>
  <c r="P727" i="4"/>
  <c r="Q727" i="4"/>
  <c r="M728" i="4"/>
  <c r="N728" i="4"/>
  <c r="O728" i="4"/>
  <c r="P728" i="4"/>
  <c r="Q728" i="4"/>
  <c r="M729" i="4"/>
  <c r="N729" i="4"/>
  <c r="O729" i="4"/>
  <c r="P729" i="4"/>
  <c r="Q729" i="4"/>
  <c r="M730" i="4"/>
  <c r="N730" i="4"/>
  <c r="O730" i="4"/>
  <c r="P730" i="4"/>
  <c r="Q730" i="4"/>
  <c r="M731" i="4"/>
  <c r="N731" i="4"/>
  <c r="O731" i="4"/>
  <c r="P731" i="4"/>
  <c r="Q731" i="4"/>
  <c r="M732" i="4"/>
  <c r="N732" i="4"/>
  <c r="O732" i="4"/>
  <c r="P732" i="4"/>
  <c r="Q732" i="4"/>
  <c r="M733" i="4"/>
  <c r="N733" i="4"/>
  <c r="O733" i="4"/>
  <c r="P733" i="4"/>
  <c r="Q733" i="4"/>
  <c r="M734" i="4"/>
  <c r="N734" i="4"/>
  <c r="O734" i="4"/>
  <c r="P734" i="4"/>
  <c r="Q734" i="4"/>
  <c r="M735" i="4"/>
  <c r="N735" i="4"/>
  <c r="O735" i="4"/>
  <c r="P735" i="4"/>
  <c r="Q735" i="4"/>
  <c r="M736" i="4"/>
  <c r="N736" i="4"/>
  <c r="O736" i="4"/>
  <c r="P736" i="4"/>
  <c r="Q736" i="4"/>
  <c r="M737" i="4"/>
  <c r="N737" i="4"/>
  <c r="O737" i="4"/>
  <c r="P737" i="4"/>
  <c r="Q737" i="4"/>
  <c r="M738" i="4"/>
  <c r="N738" i="4"/>
  <c r="O738" i="4"/>
  <c r="P738" i="4"/>
  <c r="Q738" i="4"/>
  <c r="M739" i="4"/>
  <c r="N739" i="4"/>
  <c r="O739" i="4"/>
  <c r="P739" i="4"/>
  <c r="Q739" i="4"/>
  <c r="M740" i="4"/>
  <c r="N740" i="4"/>
  <c r="O740" i="4"/>
  <c r="P740" i="4"/>
  <c r="Q740" i="4"/>
  <c r="M741" i="4"/>
  <c r="N741" i="4"/>
  <c r="O741" i="4"/>
  <c r="P741" i="4"/>
  <c r="Q741" i="4"/>
  <c r="M742" i="4"/>
  <c r="N742" i="4"/>
  <c r="O742" i="4"/>
  <c r="P742" i="4"/>
  <c r="Q742" i="4"/>
  <c r="M743" i="4"/>
  <c r="N743" i="4"/>
  <c r="O743" i="4"/>
  <c r="P743" i="4"/>
  <c r="Q743" i="4"/>
  <c r="M744" i="4"/>
  <c r="N744" i="4"/>
  <c r="O744" i="4"/>
  <c r="P744" i="4"/>
  <c r="Q744" i="4"/>
  <c r="M745" i="4"/>
  <c r="N745" i="4"/>
  <c r="O745" i="4"/>
  <c r="P745" i="4"/>
  <c r="Q745" i="4"/>
  <c r="M746" i="4"/>
  <c r="N746" i="4"/>
  <c r="O746" i="4"/>
  <c r="P746" i="4"/>
  <c r="Q746" i="4"/>
  <c r="M747" i="4"/>
  <c r="N747" i="4"/>
  <c r="O747" i="4"/>
  <c r="P747" i="4"/>
  <c r="Q747" i="4"/>
  <c r="M748" i="4"/>
  <c r="N748" i="4"/>
  <c r="O748" i="4"/>
  <c r="P748" i="4"/>
  <c r="Q748" i="4"/>
  <c r="M749" i="4"/>
  <c r="N749" i="4"/>
  <c r="O749" i="4"/>
  <c r="P749" i="4"/>
  <c r="Q749" i="4"/>
  <c r="M750" i="4"/>
  <c r="N750" i="4"/>
  <c r="O750" i="4"/>
  <c r="P750" i="4"/>
  <c r="Q750" i="4"/>
  <c r="M751" i="4"/>
  <c r="N751" i="4"/>
  <c r="O751" i="4"/>
  <c r="P751" i="4"/>
  <c r="Q751" i="4"/>
  <c r="M752" i="4"/>
  <c r="N752" i="4"/>
  <c r="O752" i="4"/>
  <c r="P752" i="4"/>
  <c r="Q752" i="4"/>
  <c r="M753" i="4"/>
  <c r="N753" i="4"/>
  <c r="O753" i="4"/>
  <c r="P753" i="4"/>
  <c r="Q753" i="4"/>
  <c r="M754" i="4"/>
  <c r="N754" i="4"/>
  <c r="O754" i="4"/>
  <c r="P754" i="4"/>
  <c r="Q754" i="4"/>
  <c r="M755" i="4"/>
  <c r="N755" i="4"/>
  <c r="O755" i="4"/>
  <c r="P755" i="4"/>
  <c r="Q755" i="4"/>
  <c r="M756" i="4"/>
  <c r="N756" i="4"/>
  <c r="O756" i="4"/>
  <c r="P756" i="4"/>
  <c r="Q756" i="4"/>
  <c r="M757" i="4"/>
  <c r="N757" i="4"/>
  <c r="O757" i="4"/>
  <c r="P757" i="4"/>
  <c r="Q757" i="4"/>
  <c r="M758" i="4"/>
  <c r="N758" i="4"/>
  <c r="O758" i="4"/>
  <c r="P758" i="4"/>
  <c r="Q758" i="4"/>
  <c r="M759" i="4"/>
  <c r="N759" i="4"/>
  <c r="O759" i="4"/>
  <c r="P759" i="4"/>
  <c r="Q759" i="4"/>
  <c r="M760" i="4"/>
  <c r="N760" i="4"/>
  <c r="O760" i="4"/>
  <c r="P760" i="4"/>
  <c r="Q760" i="4"/>
  <c r="M761" i="4"/>
  <c r="N761" i="4"/>
  <c r="O761" i="4"/>
  <c r="P761" i="4"/>
  <c r="Q761" i="4"/>
  <c r="M762" i="4"/>
  <c r="N762" i="4"/>
  <c r="O762" i="4"/>
  <c r="P762" i="4"/>
  <c r="Q762" i="4"/>
  <c r="M763" i="4"/>
  <c r="N763" i="4"/>
  <c r="O763" i="4"/>
  <c r="P763" i="4"/>
  <c r="Q763" i="4"/>
  <c r="M764" i="4"/>
  <c r="N764" i="4"/>
  <c r="O764" i="4"/>
  <c r="P764" i="4"/>
  <c r="Q764" i="4"/>
  <c r="M765" i="4"/>
  <c r="N765" i="4"/>
  <c r="O765" i="4"/>
  <c r="P765" i="4"/>
  <c r="Q765" i="4"/>
  <c r="M766" i="4"/>
  <c r="N766" i="4"/>
  <c r="O766" i="4"/>
  <c r="P766" i="4"/>
  <c r="Q766" i="4"/>
  <c r="M767" i="4"/>
  <c r="N767" i="4"/>
  <c r="O767" i="4"/>
  <c r="P767" i="4"/>
  <c r="Q767" i="4"/>
  <c r="M768" i="4"/>
  <c r="N768" i="4"/>
  <c r="O768" i="4"/>
  <c r="P768" i="4"/>
  <c r="Q768" i="4"/>
  <c r="M769" i="4"/>
  <c r="N769" i="4"/>
  <c r="O769" i="4"/>
  <c r="P769" i="4"/>
  <c r="Q769" i="4"/>
  <c r="M770" i="4"/>
  <c r="N770" i="4"/>
  <c r="O770" i="4"/>
  <c r="P770" i="4"/>
  <c r="Q770" i="4"/>
  <c r="M771" i="4"/>
  <c r="N771" i="4"/>
  <c r="O771" i="4"/>
  <c r="P771" i="4"/>
  <c r="Q771" i="4"/>
  <c r="M772" i="4"/>
  <c r="N772" i="4"/>
  <c r="O772" i="4"/>
  <c r="P772" i="4"/>
  <c r="Q772" i="4"/>
  <c r="M773" i="4"/>
  <c r="N773" i="4"/>
  <c r="O773" i="4"/>
  <c r="P773" i="4"/>
  <c r="Q773" i="4"/>
  <c r="M774" i="4"/>
  <c r="N774" i="4"/>
  <c r="O774" i="4"/>
  <c r="P774" i="4"/>
  <c r="Q774" i="4"/>
  <c r="M775" i="4"/>
  <c r="N775" i="4"/>
  <c r="O775" i="4"/>
  <c r="P775" i="4"/>
  <c r="Q775" i="4"/>
  <c r="M776" i="4"/>
  <c r="N776" i="4"/>
  <c r="O776" i="4"/>
  <c r="P776" i="4"/>
  <c r="Q776" i="4"/>
  <c r="M777" i="4"/>
  <c r="N777" i="4"/>
  <c r="O777" i="4"/>
  <c r="P777" i="4"/>
  <c r="Q777" i="4"/>
  <c r="M778" i="4"/>
  <c r="N778" i="4"/>
  <c r="O778" i="4"/>
  <c r="P778" i="4"/>
  <c r="Q778" i="4"/>
  <c r="M779" i="4"/>
  <c r="N779" i="4"/>
  <c r="O779" i="4"/>
  <c r="P779" i="4"/>
  <c r="Q779" i="4"/>
  <c r="M780" i="4"/>
  <c r="N780" i="4"/>
  <c r="O780" i="4"/>
  <c r="P780" i="4"/>
  <c r="Q780" i="4"/>
  <c r="M781" i="4"/>
  <c r="N781" i="4"/>
  <c r="O781" i="4"/>
  <c r="P781" i="4"/>
  <c r="Q781" i="4"/>
  <c r="M782" i="4"/>
  <c r="N782" i="4"/>
  <c r="O782" i="4"/>
  <c r="P782" i="4"/>
  <c r="Q782" i="4"/>
  <c r="M783" i="4"/>
  <c r="N783" i="4"/>
  <c r="O783" i="4"/>
  <c r="P783" i="4"/>
  <c r="Q783" i="4"/>
  <c r="M784" i="4"/>
  <c r="N784" i="4"/>
  <c r="O784" i="4"/>
  <c r="P784" i="4"/>
  <c r="Q784" i="4"/>
  <c r="M785" i="4"/>
  <c r="N785" i="4"/>
  <c r="O785" i="4"/>
  <c r="P785" i="4"/>
  <c r="Q785" i="4"/>
  <c r="M786" i="4"/>
  <c r="N786" i="4"/>
  <c r="O786" i="4"/>
  <c r="P786" i="4"/>
  <c r="Q786" i="4"/>
  <c r="M787" i="4"/>
  <c r="N787" i="4"/>
  <c r="O787" i="4"/>
  <c r="P787" i="4"/>
  <c r="Q787" i="4"/>
  <c r="M788" i="4"/>
  <c r="N788" i="4"/>
  <c r="O788" i="4"/>
  <c r="P788" i="4"/>
  <c r="Q788" i="4"/>
  <c r="M789" i="4"/>
  <c r="N789" i="4"/>
  <c r="O789" i="4"/>
  <c r="P789" i="4"/>
  <c r="Q789" i="4"/>
  <c r="M790" i="4"/>
  <c r="N790" i="4"/>
  <c r="O790" i="4"/>
  <c r="P790" i="4"/>
  <c r="Q790" i="4"/>
  <c r="M791" i="4"/>
  <c r="N791" i="4"/>
  <c r="O791" i="4"/>
  <c r="P791" i="4"/>
  <c r="Q791" i="4"/>
  <c r="M792" i="4"/>
  <c r="N792" i="4"/>
  <c r="O792" i="4"/>
  <c r="P792" i="4"/>
  <c r="Q792" i="4"/>
  <c r="M793" i="4"/>
  <c r="N793" i="4"/>
  <c r="O793" i="4"/>
  <c r="P793" i="4"/>
  <c r="Q793" i="4"/>
  <c r="M794" i="4"/>
  <c r="N794" i="4"/>
  <c r="O794" i="4"/>
  <c r="P794" i="4"/>
  <c r="Q794" i="4"/>
  <c r="M795" i="4"/>
  <c r="N795" i="4"/>
  <c r="O795" i="4"/>
  <c r="P795" i="4"/>
  <c r="Q795" i="4"/>
  <c r="M796" i="4"/>
  <c r="N796" i="4"/>
  <c r="O796" i="4"/>
  <c r="P796" i="4"/>
  <c r="Q796" i="4"/>
  <c r="M797" i="4"/>
  <c r="N797" i="4"/>
  <c r="O797" i="4"/>
  <c r="P797" i="4"/>
  <c r="Q797" i="4"/>
  <c r="M798" i="4"/>
  <c r="N798" i="4"/>
  <c r="O798" i="4"/>
  <c r="P798" i="4"/>
  <c r="Q798" i="4"/>
  <c r="M799" i="4"/>
  <c r="N799" i="4"/>
  <c r="O799" i="4"/>
  <c r="P799" i="4"/>
  <c r="Q799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02" i="4"/>
  <c r="L203" i="4"/>
  <c r="L204" i="4"/>
  <c r="L205" i="4"/>
  <c r="L206" i="4"/>
  <c r="L207" i="4"/>
  <c r="L208" i="4"/>
  <c r="L209" i="4"/>
  <c r="L210" i="4"/>
  <c r="L211" i="4"/>
  <c r="L212" i="4"/>
  <c r="L213" i="4"/>
  <c r="L214" i="4"/>
  <c r="L215" i="4"/>
  <c r="L216" i="4"/>
  <c r="L217" i="4"/>
  <c r="L218" i="4"/>
  <c r="L219" i="4"/>
  <c r="L220" i="4"/>
  <c r="L221" i="4"/>
  <c r="L222" i="4"/>
  <c r="L223" i="4"/>
  <c r="L224" i="4"/>
  <c r="L225" i="4"/>
  <c r="L226" i="4"/>
  <c r="L227" i="4"/>
  <c r="L228" i="4"/>
  <c r="L229" i="4"/>
  <c r="L230" i="4"/>
  <c r="L231" i="4"/>
  <c r="L232" i="4"/>
  <c r="L233" i="4"/>
  <c r="L234" i="4"/>
  <c r="L235" i="4"/>
  <c r="L236" i="4"/>
  <c r="L237" i="4"/>
  <c r="L238" i="4"/>
  <c r="L239" i="4"/>
  <c r="L240" i="4"/>
  <c r="L241" i="4"/>
  <c r="L242" i="4"/>
  <c r="L243" i="4"/>
  <c r="L244" i="4"/>
  <c r="L245" i="4"/>
  <c r="L246" i="4"/>
  <c r="L247" i="4"/>
  <c r="L248" i="4"/>
  <c r="L249" i="4"/>
  <c r="L250" i="4"/>
  <c r="L251" i="4"/>
  <c r="L252" i="4"/>
  <c r="L253" i="4"/>
  <c r="L254" i="4"/>
  <c r="L255" i="4"/>
  <c r="L256" i="4"/>
  <c r="L257" i="4"/>
  <c r="L258" i="4"/>
  <c r="L259" i="4"/>
  <c r="L260" i="4"/>
  <c r="L261" i="4"/>
  <c r="L262" i="4"/>
  <c r="L263" i="4"/>
  <c r="L264" i="4"/>
  <c r="L265" i="4"/>
  <c r="L266" i="4"/>
  <c r="L267" i="4"/>
  <c r="L268" i="4"/>
  <c r="L269" i="4"/>
  <c r="L270" i="4"/>
  <c r="L271" i="4"/>
  <c r="L272" i="4"/>
  <c r="L273" i="4"/>
  <c r="L274" i="4"/>
  <c r="L275" i="4"/>
  <c r="L276" i="4"/>
  <c r="L277" i="4"/>
  <c r="L278" i="4"/>
  <c r="L279" i="4"/>
  <c r="L280" i="4"/>
  <c r="L281" i="4"/>
  <c r="L282" i="4"/>
  <c r="L283" i="4"/>
  <c r="L284" i="4"/>
  <c r="L285" i="4"/>
  <c r="L286" i="4"/>
  <c r="L287" i="4"/>
  <c r="L288" i="4"/>
  <c r="L289" i="4"/>
  <c r="L290" i="4"/>
  <c r="L291" i="4"/>
  <c r="L292" i="4"/>
  <c r="L293" i="4"/>
  <c r="L294" i="4"/>
  <c r="L295" i="4"/>
  <c r="L296" i="4"/>
  <c r="L297" i="4"/>
  <c r="L298" i="4"/>
  <c r="L299" i="4"/>
  <c r="L300" i="4"/>
  <c r="L301" i="4"/>
  <c r="L302" i="4"/>
  <c r="L303" i="4"/>
  <c r="L304" i="4"/>
  <c r="L305" i="4"/>
  <c r="L306" i="4"/>
  <c r="L307" i="4"/>
  <c r="L308" i="4"/>
  <c r="L309" i="4"/>
  <c r="L310" i="4"/>
  <c r="L311" i="4"/>
  <c r="L312" i="4"/>
  <c r="L313" i="4"/>
  <c r="L314" i="4"/>
  <c r="L315" i="4"/>
  <c r="L316" i="4"/>
  <c r="L317" i="4"/>
  <c r="L318" i="4"/>
  <c r="L319" i="4"/>
  <c r="L320" i="4"/>
  <c r="L321" i="4"/>
  <c r="L322" i="4"/>
  <c r="L323" i="4"/>
  <c r="L324" i="4"/>
  <c r="L325" i="4"/>
  <c r="L326" i="4"/>
  <c r="L327" i="4"/>
  <c r="L328" i="4"/>
  <c r="L329" i="4"/>
  <c r="L330" i="4"/>
  <c r="L331" i="4"/>
  <c r="L332" i="4"/>
  <c r="L333" i="4"/>
  <c r="L334" i="4"/>
  <c r="L335" i="4"/>
  <c r="L336" i="4"/>
  <c r="L337" i="4"/>
  <c r="L338" i="4"/>
  <c r="L339" i="4"/>
  <c r="L340" i="4"/>
  <c r="L341" i="4"/>
  <c r="L342" i="4"/>
  <c r="L343" i="4"/>
  <c r="L344" i="4"/>
  <c r="L345" i="4"/>
  <c r="L346" i="4"/>
  <c r="L347" i="4"/>
  <c r="L348" i="4"/>
  <c r="L349" i="4"/>
  <c r="L350" i="4"/>
  <c r="L351" i="4"/>
  <c r="L352" i="4"/>
  <c r="L353" i="4"/>
  <c r="L354" i="4"/>
  <c r="L355" i="4"/>
  <c r="L356" i="4"/>
  <c r="L357" i="4"/>
  <c r="L358" i="4"/>
  <c r="L359" i="4"/>
  <c r="L360" i="4"/>
  <c r="L361" i="4"/>
  <c r="L362" i="4"/>
  <c r="L363" i="4"/>
  <c r="L364" i="4"/>
  <c r="L365" i="4"/>
  <c r="L366" i="4"/>
  <c r="L367" i="4"/>
  <c r="L368" i="4"/>
  <c r="L369" i="4"/>
  <c r="L370" i="4"/>
  <c r="L371" i="4"/>
  <c r="L372" i="4"/>
  <c r="L373" i="4"/>
  <c r="L374" i="4"/>
  <c r="L375" i="4"/>
  <c r="L376" i="4"/>
  <c r="L377" i="4"/>
  <c r="L378" i="4"/>
  <c r="L379" i="4"/>
  <c r="L380" i="4"/>
  <c r="L381" i="4"/>
  <c r="L382" i="4"/>
  <c r="L383" i="4"/>
  <c r="L384" i="4"/>
  <c r="L385" i="4"/>
  <c r="L386" i="4"/>
  <c r="L387" i="4"/>
  <c r="L388" i="4"/>
  <c r="L389" i="4"/>
  <c r="L390" i="4"/>
  <c r="L391" i="4"/>
  <c r="L392" i="4"/>
  <c r="L393" i="4"/>
  <c r="L394" i="4"/>
  <c r="L395" i="4"/>
  <c r="L396" i="4"/>
  <c r="L397" i="4"/>
  <c r="L398" i="4"/>
  <c r="L399" i="4"/>
  <c r="L400" i="4"/>
  <c r="L401" i="4"/>
  <c r="L402" i="4"/>
  <c r="L403" i="4"/>
  <c r="L404" i="4"/>
  <c r="L405" i="4"/>
  <c r="L406" i="4"/>
  <c r="L407" i="4"/>
  <c r="L408" i="4"/>
  <c r="L409" i="4"/>
  <c r="L410" i="4"/>
  <c r="L411" i="4"/>
  <c r="L412" i="4"/>
  <c r="L413" i="4"/>
  <c r="L414" i="4"/>
  <c r="L415" i="4"/>
  <c r="L416" i="4"/>
  <c r="L417" i="4"/>
  <c r="L418" i="4"/>
  <c r="L419" i="4"/>
  <c r="L420" i="4"/>
  <c r="L421" i="4"/>
  <c r="L422" i="4"/>
  <c r="L423" i="4"/>
  <c r="L424" i="4"/>
  <c r="L425" i="4"/>
  <c r="L426" i="4"/>
  <c r="L427" i="4"/>
  <c r="L428" i="4"/>
  <c r="L429" i="4"/>
  <c r="L430" i="4"/>
  <c r="L431" i="4"/>
  <c r="L432" i="4"/>
  <c r="L433" i="4"/>
  <c r="L434" i="4"/>
  <c r="L435" i="4"/>
  <c r="L436" i="4"/>
  <c r="L437" i="4"/>
  <c r="L438" i="4"/>
  <c r="L439" i="4"/>
  <c r="L440" i="4"/>
  <c r="L441" i="4"/>
  <c r="L442" i="4"/>
  <c r="L443" i="4"/>
  <c r="L444" i="4"/>
  <c r="L445" i="4"/>
  <c r="L446" i="4"/>
  <c r="L447" i="4"/>
  <c r="L448" i="4"/>
  <c r="L449" i="4"/>
  <c r="L450" i="4"/>
  <c r="L451" i="4"/>
  <c r="L452" i="4"/>
  <c r="L453" i="4"/>
  <c r="L454" i="4"/>
  <c r="L455" i="4"/>
  <c r="L456" i="4"/>
  <c r="L457" i="4"/>
  <c r="L458" i="4"/>
  <c r="L459" i="4"/>
  <c r="L460" i="4"/>
  <c r="L461" i="4"/>
  <c r="L462" i="4"/>
  <c r="L463" i="4"/>
  <c r="L464" i="4"/>
  <c r="L465" i="4"/>
  <c r="L466" i="4"/>
  <c r="L467" i="4"/>
  <c r="L468" i="4"/>
  <c r="L469" i="4"/>
  <c r="L470" i="4"/>
  <c r="L471" i="4"/>
  <c r="L472" i="4"/>
  <c r="L473" i="4"/>
  <c r="L474" i="4"/>
  <c r="L475" i="4"/>
  <c r="L476" i="4"/>
  <c r="L477" i="4"/>
  <c r="L478" i="4"/>
  <c r="L479" i="4"/>
  <c r="L480" i="4"/>
  <c r="L481" i="4"/>
  <c r="L482" i="4"/>
  <c r="L483" i="4"/>
  <c r="L484" i="4"/>
  <c r="L485" i="4"/>
  <c r="L486" i="4"/>
  <c r="L487" i="4"/>
  <c r="L488" i="4"/>
  <c r="L489" i="4"/>
  <c r="L490" i="4"/>
  <c r="L491" i="4"/>
  <c r="L492" i="4"/>
  <c r="L493" i="4"/>
  <c r="L494" i="4"/>
  <c r="L495" i="4"/>
  <c r="L496" i="4"/>
  <c r="L497" i="4"/>
  <c r="L498" i="4"/>
  <c r="L499" i="4"/>
  <c r="L500" i="4"/>
  <c r="L501" i="4"/>
  <c r="L502" i="4"/>
  <c r="L503" i="4"/>
  <c r="L504" i="4"/>
  <c r="L505" i="4"/>
  <c r="L506" i="4"/>
  <c r="L507" i="4"/>
  <c r="L508" i="4"/>
  <c r="L509" i="4"/>
  <c r="L510" i="4"/>
  <c r="L511" i="4"/>
  <c r="L512" i="4"/>
  <c r="L513" i="4"/>
  <c r="L514" i="4"/>
  <c r="L515" i="4"/>
  <c r="L516" i="4"/>
  <c r="L517" i="4"/>
  <c r="L518" i="4"/>
  <c r="L519" i="4"/>
  <c r="L520" i="4"/>
  <c r="L521" i="4"/>
  <c r="L522" i="4"/>
  <c r="L523" i="4"/>
  <c r="L524" i="4"/>
  <c r="L525" i="4"/>
  <c r="L526" i="4"/>
  <c r="L527" i="4"/>
  <c r="L528" i="4"/>
  <c r="L529" i="4"/>
  <c r="L530" i="4"/>
  <c r="L531" i="4"/>
  <c r="L532" i="4"/>
  <c r="L533" i="4"/>
  <c r="L534" i="4"/>
  <c r="L535" i="4"/>
  <c r="L536" i="4"/>
  <c r="L537" i="4"/>
  <c r="L538" i="4"/>
  <c r="L539" i="4"/>
  <c r="L540" i="4"/>
  <c r="L541" i="4"/>
  <c r="L542" i="4"/>
  <c r="L543" i="4"/>
  <c r="L544" i="4"/>
  <c r="L545" i="4"/>
  <c r="L546" i="4"/>
  <c r="L547" i="4"/>
  <c r="L548" i="4"/>
  <c r="L549" i="4"/>
  <c r="L550" i="4"/>
  <c r="L551" i="4"/>
  <c r="L552" i="4"/>
  <c r="L553" i="4"/>
  <c r="L554" i="4"/>
  <c r="L555" i="4"/>
  <c r="L556" i="4"/>
  <c r="L557" i="4"/>
  <c r="L558" i="4"/>
  <c r="L559" i="4"/>
  <c r="L560" i="4"/>
  <c r="L561" i="4"/>
  <c r="L562" i="4"/>
  <c r="L563" i="4"/>
  <c r="L564" i="4"/>
  <c r="L565" i="4"/>
  <c r="L566" i="4"/>
  <c r="L567" i="4"/>
  <c r="L568" i="4"/>
  <c r="L569" i="4"/>
  <c r="L570" i="4"/>
  <c r="L571" i="4"/>
  <c r="L572" i="4"/>
  <c r="L573" i="4"/>
  <c r="L574" i="4"/>
  <c r="L575" i="4"/>
  <c r="L576" i="4"/>
  <c r="L577" i="4"/>
  <c r="L578" i="4"/>
  <c r="L579" i="4"/>
  <c r="L580" i="4"/>
  <c r="L581" i="4"/>
  <c r="L582" i="4"/>
  <c r="L583" i="4"/>
  <c r="L584" i="4"/>
  <c r="L585" i="4"/>
  <c r="L586" i="4"/>
  <c r="L587" i="4"/>
  <c r="L588" i="4"/>
  <c r="L589" i="4"/>
  <c r="L590" i="4"/>
  <c r="L591" i="4"/>
  <c r="L592" i="4"/>
  <c r="L593" i="4"/>
  <c r="L594" i="4"/>
  <c r="L595" i="4"/>
  <c r="L596" i="4"/>
  <c r="L597" i="4"/>
  <c r="L598" i="4"/>
  <c r="L599" i="4"/>
  <c r="L600" i="4"/>
  <c r="L601" i="4"/>
  <c r="L602" i="4"/>
  <c r="L603" i="4"/>
  <c r="L604" i="4"/>
  <c r="L605" i="4"/>
  <c r="L606" i="4"/>
  <c r="L607" i="4"/>
  <c r="L608" i="4"/>
  <c r="L609" i="4"/>
  <c r="L610" i="4"/>
  <c r="L611" i="4"/>
  <c r="L612" i="4"/>
  <c r="L613" i="4"/>
  <c r="L614" i="4"/>
  <c r="L615" i="4"/>
  <c r="L616" i="4"/>
  <c r="L617" i="4"/>
  <c r="L618" i="4"/>
  <c r="L619" i="4"/>
  <c r="L620" i="4"/>
  <c r="L621" i="4"/>
  <c r="L622" i="4"/>
  <c r="L623" i="4"/>
  <c r="L624" i="4"/>
  <c r="L625" i="4"/>
  <c r="L626" i="4"/>
  <c r="L627" i="4"/>
  <c r="L628" i="4"/>
  <c r="L629" i="4"/>
  <c r="L630" i="4"/>
  <c r="L631" i="4"/>
  <c r="L632" i="4"/>
  <c r="L633" i="4"/>
  <c r="L634" i="4"/>
  <c r="L635" i="4"/>
  <c r="L636" i="4"/>
  <c r="L637" i="4"/>
  <c r="L638" i="4"/>
  <c r="L639" i="4"/>
  <c r="L640" i="4"/>
  <c r="L641" i="4"/>
  <c r="L642" i="4"/>
  <c r="L643" i="4"/>
  <c r="L644" i="4"/>
  <c r="L645" i="4"/>
  <c r="L646" i="4"/>
  <c r="L647" i="4"/>
  <c r="L648" i="4"/>
  <c r="L649" i="4"/>
  <c r="L650" i="4"/>
  <c r="L651" i="4"/>
  <c r="L652" i="4"/>
  <c r="L653" i="4"/>
  <c r="L654" i="4"/>
  <c r="L655" i="4"/>
  <c r="L656" i="4"/>
  <c r="L657" i="4"/>
  <c r="L658" i="4"/>
  <c r="L659" i="4"/>
  <c r="L660" i="4"/>
  <c r="L661" i="4"/>
  <c r="L662" i="4"/>
  <c r="L663" i="4"/>
  <c r="L664" i="4"/>
  <c r="L665" i="4"/>
  <c r="L666" i="4"/>
  <c r="L667" i="4"/>
  <c r="L668" i="4"/>
  <c r="L669" i="4"/>
  <c r="L670" i="4"/>
  <c r="L671" i="4"/>
  <c r="L672" i="4"/>
  <c r="L673" i="4"/>
  <c r="L674" i="4"/>
  <c r="L675" i="4"/>
  <c r="L676" i="4"/>
  <c r="L677" i="4"/>
  <c r="L678" i="4"/>
  <c r="L679" i="4"/>
  <c r="L680" i="4"/>
  <c r="L681" i="4"/>
  <c r="L682" i="4"/>
  <c r="L683" i="4"/>
  <c r="L684" i="4"/>
  <c r="L685" i="4"/>
  <c r="L686" i="4"/>
  <c r="L687" i="4"/>
  <c r="L688" i="4"/>
  <c r="L689" i="4"/>
  <c r="L690" i="4"/>
  <c r="L691" i="4"/>
  <c r="L692" i="4"/>
  <c r="L693" i="4"/>
  <c r="L694" i="4"/>
  <c r="L695" i="4"/>
  <c r="L696" i="4"/>
  <c r="L697" i="4"/>
  <c r="L698" i="4"/>
  <c r="L699" i="4"/>
  <c r="L700" i="4"/>
  <c r="L701" i="4"/>
  <c r="L702" i="4"/>
  <c r="L703" i="4"/>
  <c r="L704" i="4"/>
  <c r="L705" i="4"/>
  <c r="L706" i="4"/>
  <c r="L707" i="4"/>
  <c r="L708" i="4"/>
  <c r="L709" i="4"/>
  <c r="L710" i="4"/>
  <c r="L711" i="4"/>
  <c r="L712" i="4"/>
  <c r="L713" i="4"/>
  <c r="L714" i="4"/>
  <c r="L715" i="4"/>
  <c r="L716" i="4"/>
  <c r="L717" i="4"/>
  <c r="L718" i="4"/>
  <c r="L719" i="4"/>
  <c r="L720" i="4"/>
  <c r="L721" i="4"/>
  <c r="L722" i="4"/>
  <c r="L723" i="4"/>
  <c r="L724" i="4"/>
  <c r="L725" i="4"/>
  <c r="L726" i="4"/>
  <c r="L727" i="4"/>
  <c r="L728" i="4"/>
  <c r="L729" i="4"/>
  <c r="L730" i="4"/>
  <c r="L731" i="4"/>
  <c r="L732" i="4"/>
  <c r="L733" i="4"/>
  <c r="L734" i="4"/>
  <c r="L735" i="4"/>
  <c r="L736" i="4"/>
  <c r="L737" i="4"/>
  <c r="L738" i="4"/>
  <c r="L739" i="4"/>
  <c r="L740" i="4"/>
  <c r="L741" i="4"/>
  <c r="L742" i="4"/>
  <c r="L743" i="4"/>
  <c r="L744" i="4"/>
  <c r="L745" i="4"/>
  <c r="L746" i="4"/>
  <c r="L747" i="4"/>
  <c r="L748" i="4"/>
  <c r="L749" i="4"/>
  <c r="L750" i="4"/>
  <c r="L751" i="4"/>
  <c r="L752" i="4"/>
  <c r="L753" i="4"/>
  <c r="L754" i="4"/>
  <c r="L755" i="4"/>
  <c r="L756" i="4"/>
  <c r="L757" i="4"/>
  <c r="L758" i="4"/>
  <c r="L759" i="4"/>
  <c r="L760" i="4"/>
  <c r="L761" i="4"/>
  <c r="L762" i="4"/>
  <c r="L763" i="4"/>
  <c r="L764" i="4"/>
  <c r="L765" i="4"/>
  <c r="L766" i="4"/>
  <c r="L767" i="4"/>
  <c r="L768" i="4"/>
  <c r="L769" i="4"/>
  <c r="L770" i="4"/>
  <c r="L771" i="4"/>
  <c r="L772" i="4"/>
  <c r="L773" i="4"/>
  <c r="L774" i="4"/>
  <c r="L775" i="4"/>
  <c r="L776" i="4"/>
  <c r="L777" i="4"/>
  <c r="L778" i="4"/>
  <c r="L779" i="4"/>
  <c r="L780" i="4"/>
  <c r="L781" i="4"/>
  <c r="L782" i="4"/>
  <c r="L783" i="4"/>
  <c r="L784" i="4"/>
  <c r="L785" i="4"/>
  <c r="L786" i="4"/>
  <c r="L787" i="4"/>
  <c r="L788" i="4"/>
  <c r="L789" i="4"/>
  <c r="L790" i="4"/>
  <c r="L791" i="4"/>
  <c r="L792" i="4"/>
  <c r="L793" i="4"/>
  <c r="L794" i="4"/>
  <c r="L795" i="4"/>
  <c r="L796" i="4"/>
  <c r="L797" i="4"/>
  <c r="L798" i="4"/>
  <c r="L799" i="4"/>
  <c r="L2" i="4"/>
  <c r="L1" i="4"/>
  <c r="M1" i="4"/>
  <c r="N1" i="4"/>
  <c r="O1" i="4"/>
  <c r="P1" i="4"/>
  <c r="Q1" i="4"/>
  <c r="D1" i="4"/>
  <c r="E1" i="4"/>
  <c r="F1" i="4"/>
  <c r="G1" i="4"/>
  <c r="H1" i="4"/>
  <c r="I1" i="4"/>
  <c r="J1" i="4"/>
  <c r="K1" i="4"/>
  <c r="U5" i="2"/>
  <c r="D2" i="4"/>
  <c r="V5" i="2"/>
  <c r="E2" i="4"/>
  <c r="W5" i="2"/>
  <c r="F2" i="4"/>
  <c r="X5" i="2"/>
  <c r="G2" i="4"/>
  <c r="Y5" i="2"/>
  <c r="H2" i="4"/>
  <c r="Z5" i="2"/>
  <c r="I2" i="4"/>
  <c r="AA5" i="2"/>
  <c r="J2" i="4"/>
  <c r="AB5" i="2"/>
  <c r="K2" i="4"/>
  <c r="U6" i="2"/>
  <c r="D3" i="4"/>
  <c r="V6" i="2"/>
  <c r="E3" i="4"/>
  <c r="W6" i="2"/>
  <c r="F3" i="4"/>
  <c r="X6" i="2"/>
  <c r="G3" i="4"/>
  <c r="Y6" i="2"/>
  <c r="H3" i="4"/>
  <c r="Z6" i="2"/>
  <c r="I3" i="4"/>
  <c r="AA6" i="2"/>
  <c r="J3" i="4"/>
  <c r="AB6" i="2"/>
  <c r="K3" i="4"/>
  <c r="U7" i="2"/>
  <c r="D4" i="4"/>
  <c r="V7" i="2"/>
  <c r="E4" i="4"/>
  <c r="W7" i="2"/>
  <c r="F4" i="4"/>
  <c r="X7" i="2"/>
  <c r="G4" i="4"/>
  <c r="Y7" i="2"/>
  <c r="H4" i="4"/>
  <c r="Z7" i="2"/>
  <c r="I4" i="4"/>
  <c r="AA7" i="2"/>
  <c r="J4" i="4"/>
  <c r="AB7" i="2"/>
  <c r="K4" i="4"/>
  <c r="U8" i="2"/>
  <c r="D5" i="4"/>
  <c r="V8" i="2"/>
  <c r="E5" i="4"/>
  <c r="W8" i="2"/>
  <c r="F5" i="4"/>
  <c r="X8" i="2"/>
  <c r="G5" i="4"/>
  <c r="Y8" i="2"/>
  <c r="H5" i="4"/>
  <c r="Z8" i="2"/>
  <c r="I5" i="4"/>
  <c r="AA8" i="2"/>
  <c r="J5" i="4"/>
  <c r="AB8" i="2"/>
  <c r="K5" i="4"/>
  <c r="U9" i="2"/>
  <c r="D6" i="4"/>
  <c r="V9" i="2"/>
  <c r="E6" i="4"/>
  <c r="W9" i="2"/>
  <c r="F6" i="4"/>
  <c r="X9" i="2"/>
  <c r="G6" i="4"/>
  <c r="Y9" i="2"/>
  <c r="H6" i="4"/>
  <c r="Z9" i="2"/>
  <c r="I6" i="4"/>
  <c r="AA9" i="2"/>
  <c r="J6" i="4"/>
  <c r="AB9" i="2"/>
  <c r="K6" i="4"/>
  <c r="U10" i="2"/>
  <c r="D7" i="4"/>
  <c r="V10" i="2"/>
  <c r="E7" i="4"/>
  <c r="W10" i="2"/>
  <c r="F7" i="4"/>
  <c r="X10" i="2"/>
  <c r="G7" i="4"/>
  <c r="Y10" i="2"/>
  <c r="H7" i="4"/>
  <c r="Z10" i="2"/>
  <c r="I7" i="4"/>
  <c r="AA10" i="2"/>
  <c r="J7" i="4"/>
  <c r="AB10" i="2"/>
  <c r="K7" i="4"/>
  <c r="U11" i="2"/>
  <c r="D8" i="4"/>
  <c r="V11" i="2"/>
  <c r="E8" i="4"/>
  <c r="W11" i="2"/>
  <c r="F8" i="4"/>
  <c r="X11" i="2"/>
  <c r="G8" i="4"/>
  <c r="Y11" i="2"/>
  <c r="H8" i="4"/>
  <c r="Z11" i="2"/>
  <c r="I8" i="4"/>
  <c r="AA11" i="2"/>
  <c r="J8" i="4"/>
  <c r="AB11" i="2"/>
  <c r="K8" i="4"/>
  <c r="U12" i="2"/>
  <c r="D9" i="4"/>
  <c r="V12" i="2"/>
  <c r="E9" i="4"/>
  <c r="W12" i="2"/>
  <c r="F9" i="4"/>
  <c r="X12" i="2"/>
  <c r="G9" i="4"/>
  <c r="Y12" i="2"/>
  <c r="H9" i="4"/>
  <c r="Z12" i="2"/>
  <c r="I9" i="4"/>
  <c r="AA12" i="2"/>
  <c r="J9" i="4"/>
  <c r="AB12" i="2"/>
  <c r="K9" i="4"/>
  <c r="U13" i="2"/>
  <c r="D10" i="4"/>
  <c r="V13" i="2"/>
  <c r="E10" i="4"/>
  <c r="W13" i="2"/>
  <c r="F10" i="4"/>
  <c r="X13" i="2"/>
  <c r="G10" i="4"/>
  <c r="Y13" i="2"/>
  <c r="H10" i="4"/>
  <c r="Z13" i="2"/>
  <c r="I10" i="4"/>
  <c r="AA13" i="2"/>
  <c r="J10" i="4"/>
  <c r="AB13" i="2"/>
  <c r="K10" i="4"/>
  <c r="U14" i="2"/>
  <c r="D11" i="4"/>
  <c r="V14" i="2"/>
  <c r="E11" i="4"/>
  <c r="W14" i="2"/>
  <c r="F11" i="4"/>
  <c r="X14" i="2"/>
  <c r="G11" i="4"/>
  <c r="Y14" i="2"/>
  <c r="H11" i="4"/>
  <c r="Z14" i="2"/>
  <c r="I11" i="4"/>
  <c r="AA14" i="2"/>
  <c r="J11" i="4"/>
  <c r="AB14" i="2"/>
  <c r="K11" i="4"/>
  <c r="U15" i="2"/>
  <c r="D12" i="4"/>
  <c r="V15" i="2"/>
  <c r="E12" i="4"/>
  <c r="W15" i="2"/>
  <c r="F12" i="4"/>
  <c r="X15" i="2"/>
  <c r="G12" i="4"/>
  <c r="Y15" i="2"/>
  <c r="H12" i="4"/>
  <c r="Z15" i="2"/>
  <c r="I12" i="4"/>
  <c r="AA15" i="2"/>
  <c r="J12" i="4"/>
  <c r="AB15" i="2"/>
  <c r="K12" i="4"/>
  <c r="U16" i="2"/>
  <c r="D13" i="4"/>
  <c r="V16" i="2"/>
  <c r="E13" i="4"/>
  <c r="W16" i="2"/>
  <c r="F13" i="4"/>
  <c r="X16" i="2"/>
  <c r="G13" i="4"/>
  <c r="Y16" i="2"/>
  <c r="H13" i="4"/>
  <c r="Z16" i="2"/>
  <c r="I13" i="4"/>
  <c r="AA16" i="2"/>
  <c r="J13" i="4"/>
  <c r="AB16" i="2"/>
  <c r="K13" i="4"/>
  <c r="U17" i="2"/>
  <c r="D14" i="4"/>
  <c r="V17" i="2"/>
  <c r="E14" i="4"/>
  <c r="W17" i="2"/>
  <c r="F14" i="4"/>
  <c r="X17" i="2"/>
  <c r="G14" i="4"/>
  <c r="Y17" i="2"/>
  <c r="H14" i="4"/>
  <c r="Z17" i="2"/>
  <c r="I14" i="4"/>
  <c r="AA17" i="2"/>
  <c r="J14" i="4"/>
  <c r="AB17" i="2"/>
  <c r="K14" i="4"/>
  <c r="U18" i="2"/>
  <c r="D15" i="4"/>
  <c r="V18" i="2"/>
  <c r="E15" i="4"/>
  <c r="W18" i="2"/>
  <c r="F15" i="4"/>
  <c r="X18" i="2"/>
  <c r="G15" i="4"/>
  <c r="Y18" i="2"/>
  <c r="H15" i="4"/>
  <c r="Z18" i="2"/>
  <c r="I15" i="4"/>
  <c r="AA18" i="2"/>
  <c r="J15" i="4"/>
  <c r="AB18" i="2"/>
  <c r="K15" i="4"/>
  <c r="U19" i="2"/>
  <c r="D16" i="4"/>
  <c r="V19" i="2"/>
  <c r="E16" i="4"/>
  <c r="W19" i="2"/>
  <c r="F16" i="4"/>
  <c r="X19" i="2"/>
  <c r="G16" i="4"/>
  <c r="Y19" i="2"/>
  <c r="H16" i="4"/>
  <c r="Z19" i="2"/>
  <c r="I16" i="4"/>
  <c r="AA19" i="2"/>
  <c r="J16" i="4"/>
  <c r="AB19" i="2"/>
  <c r="K16" i="4"/>
  <c r="U20" i="2"/>
  <c r="D17" i="4"/>
  <c r="V20" i="2"/>
  <c r="E17" i="4"/>
  <c r="W20" i="2"/>
  <c r="F17" i="4"/>
  <c r="X20" i="2"/>
  <c r="G17" i="4"/>
  <c r="Y20" i="2"/>
  <c r="H17" i="4"/>
  <c r="Z20" i="2"/>
  <c r="I17" i="4"/>
  <c r="AA20" i="2"/>
  <c r="J17" i="4"/>
  <c r="AB20" i="2"/>
  <c r="K17" i="4"/>
  <c r="U21" i="2"/>
  <c r="D18" i="4"/>
  <c r="V21" i="2"/>
  <c r="E18" i="4"/>
  <c r="W21" i="2"/>
  <c r="F18" i="4"/>
  <c r="X21" i="2"/>
  <c r="G18" i="4"/>
  <c r="Y21" i="2"/>
  <c r="H18" i="4"/>
  <c r="Z21" i="2"/>
  <c r="I18" i="4"/>
  <c r="AA21" i="2"/>
  <c r="J18" i="4"/>
  <c r="AB21" i="2"/>
  <c r="K18" i="4"/>
  <c r="U22" i="2"/>
  <c r="D19" i="4"/>
  <c r="V22" i="2"/>
  <c r="E19" i="4"/>
  <c r="W22" i="2"/>
  <c r="F19" i="4"/>
  <c r="X22" i="2"/>
  <c r="G19" i="4"/>
  <c r="Y22" i="2"/>
  <c r="H19" i="4"/>
  <c r="Z22" i="2"/>
  <c r="I19" i="4"/>
  <c r="AA22" i="2"/>
  <c r="J19" i="4"/>
  <c r="AB22" i="2"/>
  <c r="K19" i="4"/>
  <c r="U23" i="2"/>
  <c r="D20" i="4"/>
  <c r="V23" i="2"/>
  <c r="E20" i="4"/>
  <c r="W23" i="2"/>
  <c r="F20" i="4"/>
  <c r="X23" i="2"/>
  <c r="G20" i="4"/>
  <c r="Y23" i="2"/>
  <c r="H20" i="4"/>
  <c r="Z23" i="2"/>
  <c r="I20" i="4"/>
  <c r="AA23" i="2"/>
  <c r="J20" i="4"/>
  <c r="AB23" i="2"/>
  <c r="K20" i="4"/>
  <c r="U24" i="2"/>
  <c r="D21" i="4"/>
  <c r="V24" i="2"/>
  <c r="E21" i="4"/>
  <c r="W24" i="2"/>
  <c r="F21" i="4"/>
  <c r="X24" i="2"/>
  <c r="G21" i="4"/>
  <c r="Y24" i="2"/>
  <c r="H21" i="4"/>
  <c r="Z24" i="2"/>
  <c r="I21" i="4"/>
  <c r="AA24" i="2"/>
  <c r="J21" i="4"/>
  <c r="AB24" i="2"/>
  <c r="K21" i="4"/>
  <c r="U25" i="2"/>
  <c r="D22" i="4"/>
  <c r="V25" i="2"/>
  <c r="E22" i="4"/>
  <c r="W25" i="2"/>
  <c r="F22" i="4"/>
  <c r="X25" i="2"/>
  <c r="G22" i="4"/>
  <c r="Y25" i="2"/>
  <c r="H22" i="4"/>
  <c r="Z25" i="2"/>
  <c r="I22" i="4"/>
  <c r="AA25" i="2"/>
  <c r="J22" i="4"/>
  <c r="AB25" i="2"/>
  <c r="K22" i="4"/>
  <c r="U26" i="2"/>
  <c r="D23" i="4"/>
  <c r="V26" i="2"/>
  <c r="E23" i="4"/>
  <c r="W26" i="2"/>
  <c r="F23" i="4"/>
  <c r="X26" i="2"/>
  <c r="G23" i="4"/>
  <c r="Y26" i="2"/>
  <c r="H23" i="4"/>
  <c r="Z26" i="2"/>
  <c r="I23" i="4"/>
  <c r="AA26" i="2"/>
  <c r="J23" i="4"/>
  <c r="AB26" i="2"/>
  <c r="K23" i="4"/>
  <c r="U27" i="2"/>
  <c r="D24" i="4"/>
  <c r="V27" i="2"/>
  <c r="E24" i="4"/>
  <c r="W27" i="2"/>
  <c r="F24" i="4"/>
  <c r="X27" i="2"/>
  <c r="G24" i="4"/>
  <c r="Y27" i="2"/>
  <c r="H24" i="4"/>
  <c r="Z27" i="2"/>
  <c r="I24" i="4"/>
  <c r="AA27" i="2"/>
  <c r="J24" i="4"/>
  <c r="AB27" i="2"/>
  <c r="K24" i="4"/>
  <c r="U28" i="2"/>
  <c r="D25" i="4"/>
  <c r="V28" i="2"/>
  <c r="E25" i="4"/>
  <c r="W28" i="2"/>
  <c r="F25" i="4"/>
  <c r="X28" i="2"/>
  <c r="G25" i="4"/>
  <c r="Y28" i="2"/>
  <c r="H25" i="4"/>
  <c r="Z28" i="2"/>
  <c r="I25" i="4"/>
  <c r="AA28" i="2"/>
  <c r="J25" i="4"/>
  <c r="AB28" i="2"/>
  <c r="K25" i="4"/>
  <c r="U29" i="2"/>
  <c r="D26" i="4"/>
  <c r="V29" i="2"/>
  <c r="E26" i="4"/>
  <c r="W29" i="2"/>
  <c r="F26" i="4"/>
  <c r="X29" i="2"/>
  <c r="G26" i="4"/>
  <c r="Y29" i="2"/>
  <c r="H26" i="4"/>
  <c r="Z29" i="2"/>
  <c r="I26" i="4"/>
  <c r="AA29" i="2"/>
  <c r="J26" i="4"/>
  <c r="AB29" i="2"/>
  <c r="K26" i="4"/>
  <c r="U30" i="2"/>
  <c r="D27" i="4"/>
  <c r="V30" i="2"/>
  <c r="E27" i="4"/>
  <c r="W30" i="2"/>
  <c r="F27" i="4"/>
  <c r="X30" i="2"/>
  <c r="G27" i="4"/>
  <c r="Y30" i="2"/>
  <c r="H27" i="4"/>
  <c r="Z30" i="2"/>
  <c r="I27" i="4"/>
  <c r="AA30" i="2"/>
  <c r="J27" i="4"/>
  <c r="AB30" i="2"/>
  <c r="K27" i="4"/>
  <c r="U31" i="2"/>
  <c r="D28" i="4"/>
  <c r="V31" i="2"/>
  <c r="E28" i="4"/>
  <c r="W31" i="2"/>
  <c r="F28" i="4"/>
  <c r="X31" i="2"/>
  <c r="G28" i="4"/>
  <c r="Y31" i="2"/>
  <c r="H28" i="4"/>
  <c r="Z31" i="2"/>
  <c r="I28" i="4"/>
  <c r="AA31" i="2"/>
  <c r="J28" i="4"/>
  <c r="AB31" i="2"/>
  <c r="K28" i="4"/>
  <c r="U32" i="2"/>
  <c r="D29" i="4"/>
  <c r="V32" i="2"/>
  <c r="E29" i="4"/>
  <c r="W32" i="2"/>
  <c r="F29" i="4"/>
  <c r="X32" i="2"/>
  <c r="G29" i="4"/>
  <c r="Y32" i="2"/>
  <c r="H29" i="4"/>
  <c r="Z32" i="2"/>
  <c r="I29" i="4"/>
  <c r="AA32" i="2"/>
  <c r="J29" i="4"/>
  <c r="AB32" i="2"/>
  <c r="K29" i="4"/>
  <c r="U33" i="2"/>
  <c r="D30" i="4"/>
  <c r="V33" i="2"/>
  <c r="E30" i="4"/>
  <c r="W33" i="2"/>
  <c r="F30" i="4"/>
  <c r="X33" i="2"/>
  <c r="G30" i="4"/>
  <c r="Y33" i="2"/>
  <c r="H30" i="4"/>
  <c r="Z33" i="2"/>
  <c r="I30" i="4"/>
  <c r="AA33" i="2"/>
  <c r="J30" i="4"/>
  <c r="AB33" i="2"/>
  <c r="K30" i="4"/>
  <c r="U34" i="2"/>
  <c r="D31" i="4"/>
  <c r="V34" i="2"/>
  <c r="E31" i="4"/>
  <c r="W34" i="2"/>
  <c r="F31" i="4"/>
  <c r="X34" i="2"/>
  <c r="G31" i="4"/>
  <c r="Y34" i="2"/>
  <c r="H31" i="4"/>
  <c r="Z34" i="2"/>
  <c r="I31" i="4"/>
  <c r="AA34" i="2"/>
  <c r="J31" i="4"/>
  <c r="AB34" i="2"/>
  <c r="K31" i="4"/>
  <c r="U35" i="2"/>
  <c r="D32" i="4"/>
  <c r="V35" i="2"/>
  <c r="E32" i="4"/>
  <c r="W35" i="2"/>
  <c r="F32" i="4"/>
  <c r="X35" i="2"/>
  <c r="G32" i="4"/>
  <c r="Y35" i="2"/>
  <c r="H32" i="4"/>
  <c r="Z35" i="2"/>
  <c r="I32" i="4"/>
  <c r="AA35" i="2"/>
  <c r="J32" i="4"/>
  <c r="AB35" i="2"/>
  <c r="K32" i="4"/>
  <c r="U36" i="2"/>
  <c r="D33" i="4"/>
  <c r="V36" i="2"/>
  <c r="E33" i="4"/>
  <c r="W36" i="2"/>
  <c r="F33" i="4"/>
  <c r="X36" i="2"/>
  <c r="G33" i="4"/>
  <c r="Y36" i="2"/>
  <c r="H33" i="4"/>
  <c r="Z36" i="2"/>
  <c r="I33" i="4"/>
  <c r="AA36" i="2"/>
  <c r="J33" i="4"/>
  <c r="AB36" i="2"/>
  <c r="K33" i="4"/>
  <c r="U37" i="2"/>
  <c r="D34" i="4"/>
  <c r="V37" i="2"/>
  <c r="E34" i="4"/>
  <c r="W37" i="2"/>
  <c r="F34" i="4"/>
  <c r="X37" i="2"/>
  <c r="G34" i="4"/>
  <c r="Y37" i="2"/>
  <c r="H34" i="4"/>
  <c r="Z37" i="2"/>
  <c r="I34" i="4"/>
  <c r="AA37" i="2"/>
  <c r="J34" i="4"/>
  <c r="AB37" i="2"/>
  <c r="K34" i="4"/>
  <c r="U38" i="2"/>
  <c r="D35" i="4"/>
  <c r="V38" i="2"/>
  <c r="E35" i="4"/>
  <c r="W38" i="2"/>
  <c r="F35" i="4"/>
  <c r="X38" i="2"/>
  <c r="G35" i="4"/>
  <c r="Y38" i="2"/>
  <c r="H35" i="4"/>
  <c r="Z38" i="2"/>
  <c r="I35" i="4"/>
  <c r="AA38" i="2"/>
  <c r="J35" i="4"/>
  <c r="AB38" i="2"/>
  <c r="K35" i="4"/>
  <c r="U39" i="2"/>
  <c r="D36" i="4"/>
  <c r="V39" i="2"/>
  <c r="E36" i="4"/>
  <c r="W39" i="2"/>
  <c r="F36" i="4"/>
  <c r="X39" i="2"/>
  <c r="G36" i="4"/>
  <c r="Y39" i="2"/>
  <c r="H36" i="4"/>
  <c r="Z39" i="2"/>
  <c r="I36" i="4"/>
  <c r="AA39" i="2"/>
  <c r="J36" i="4"/>
  <c r="AB39" i="2"/>
  <c r="K36" i="4"/>
  <c r="U40" i="2"/>
  <c r="D37" i="4"/>
  <c r="V40" i="2"/>
  <c r="E37" i="4"/>
  <c r="W40" i="2"/>
  <c r="F37" i="4"/>
  <c r="X40" i="2"/>
  <c r="G37" i="4"/>
  <c r="Y40" i="2"/>
  <c r="H37" i="4"/>
  <c r="Z40" i="2"/>
  <c r="I37" i="4"/>
  <c r="AA40" i="2"/>
  <c r="J37" i="4"/>
  <c r="AB40" i="2"/>
  <c r="K37" i="4"/>
  <c r="U41" i="2"/>
  <c r="D38" i="4"/>
  <c r="V41" i="2"/>
  <c r="E38" i="4"/>
  <c r="W41" i="2"/>
  <c r="F38" i="4"/>
  <c r="X41" i="2"/>
  <c r="G38" i="4"/>
  <c r="Y41" i="2"/>
  <c r="H38" i="4"/>
  <c r="Z41" i="2"/>
  <c r="I38" i="4"/>
  <c r="AA41" i="2"/>
  <c r="J38" i="4"/>
  <c r="AB41" i="2"/>
  <c r="K38" i="4"/>
  <c r="U42" i="2"/>
  <c r="D39" i="4"/>
  <c r="V42" i="2"/>
  <c r="E39" i="4"/>
  <c r="W42" i="2"/>
  <c r="F39" i="4"/>
  <c r="X42" i="2"/>
  <c r="G39" i="4"/>
  <c r="Y42" i="2"/>
  <c r="H39" i="4"/>
  <c r="Z42" i="2"/>
  <c r="I39" i="4"/>
  <c r="AA42" i="2"/>
  <c r="J39" i="4"/>
  <c r="AB42" i="2"/>
  <c r="K39" i="4"/>
  <c r="U43" i="2"/>
  <c r="D40" i="4"/>
  <c r="V43" i="2"/>
  <c r="E40" i="4"/>
  <c r="W43" i="2"/>
  <c r="F40" i="4"/>
  <c r="X43" i="2"/>
  <c r="G40" i="4"/>
  <c r="Y43" i="2"/>
  <c r="H40" i="4"/>
  <c r="Z43" i="2"/>
  <c r="I40" i="4"/>
  <c r="AA43" i="2"/>
  <c r="J40" i="4"/>
  <c r="AB43" i="2"/>
  <c r="K40" i="4"/>
  <c r="U44" i="2"/>
  <c r="D41" i="4"/>
  <c r="V44" i="2"/>
  <c r="E41" i="4"/>
  <c r="W44" i="2"/>
  <c r="F41" i="4"/>
  <c r="X44" i="2"/>
  <c r="G41" i="4"/>
  <c r="Y44" i="2"/>
  <c r="H41" i="4"/>
  <c r="Z44" i="2"/>
  <c r="I41" i="4"/>
  <c r="AA44" i="2"/>
  <c r="J41" i="4"/>
  <c r="AB44" i="2"/>
  <c r="K41" i="4"/>
  <c r="U45" i="2"/>
  <c r="D42" i="4"/>
  <c r="V45" i="2"/>
  <c r="E42" i="4"/>
  <c r="W45" i="2"/>
  <c r="F42" i="4"/>
  <c r="X45" i="2"/>
  <c r="G42" i="4"/>
  <c r="Y45" i="2"/>
  <c r="H42" i="4"/>
  <c r="Z45" i="2"/>
  <c r="I42" i="4"/>
  <c r="AA45" i="2"/>
  <c r="J42" i="4"/>
  <c r="AB45" i="2"/>
  <c r="K42" i="4"/>
  <c r="U46" i="2"/>
  <c r="D43" i="4"/>
  <c r="V46" i="2"/>
  <c r="E43" i="4"/>
  <c r="W46" i="2"/>
  <c r="F43" i="4"/>
  <c r="X46" i="2"/>
  <c r="G43" i="4"/>
  <c r="Y46" i="2"/>
  <c r="H43" i="4"/>
  <c r="Z46" i="2"/>
  <c r="I43" i="4"/>
  <c r="AA46" i="2"/>
  <c r="J43" i="4"/>
  <c r="AB46" i="2"/>
  <c r="K43" i="4"/>
  <c r="U47" i="2"/>
  <c r="D44" i="4"/>
  <c r="V47" i="2"/>
  <c r="E44" i="4"/>
  <c r="W47" i="2"/>
  <c r="F44" i="4"/>
  <c r="X47" i="2"/>
  <c r="G44" i="4"/>
  <c r="Y47" i="2"/>
  <c r="H44" i="4"/>
  <c r="Z47" i="2"/>
  <c r="I44" i="4"/>
  <c r="AA47" i="2"/>
  <c r="J44" i="4"/>
  <c r="AB47" i="2"/>
  <c r="K44" i="4"/>
  <c r="U48" i="2"/>
  <c r="D45" i="4"/>
  <c r="V48" i="2"/>
  <c r="E45" i="4"/>
  <c r="W48" i="2"/>
  <c r="F45" i="4"/>
  <c r="X48" i="2"/>
  <c r="G45" i="4"/>
  <c r="Y48" i="2"/>
  <c r="H45" i="4"/>
  <c r="Z48" i="2"/>
  <c r="I45" i="4"/>
  <c r="AA48" i="2"/>
  <c r="J45" i="4"/>
  <c r="AB48" i="2"/>
  <c r="K45" i="4"/>
  <c r="U49" i="2"/>
  <c r="D46" i="4"/>
  <c r="V49" i="2"/>
  <c r="E46" i="4"/>
  <c r="W49" i="2"/>
  <c r="F46" i="4"/>
  <c r="X49" i="2"/>
  <c r="G46" i="4"/>
  <c r="Y49" i="2"/>
  <c r="H46" i="4"/>
  <c r="Z49" i="2"/>
  <c r="I46" i="4"/>
  <c r="AA49" i="2"/>
  <c r="J46" i="4"/>
  <c r="AB49" i="2"/>
  <c r="K46" i="4"/>
  <c r="U50" i="2"/>
  <c r="D47" i="4"/>
  <c r="V50" i="2"/>
  <c r="E47" i="4"/>
  <c r="W50" i="2"/>
  <c r="F47" i="4"/>
  <c r="X50" i="2"/>
  <c r="G47" i="4"/>
  <c r="Y50" i="2"/>
  <c r="H47" i="4"/>
  <c r="Z50" i="2"/>
  <c r="I47" i="4"/>
  <c r="AA50" i="2"/>
  <c r="J47" i="4"/>
  <c r="AB50" i="2"/>
  <c r="K47" i="4"/>
  <c r="U51" i="2"/>
  <c r="D48" i="4"/>
  <c r="V51" i="2"/>
  <c r="E48" i="4"/>
  <c r="W51" i="2"/>
  <c r="F48" i="4"/>
  <c r="X51" i="2"/>
  <c r="G48" i="4"/>
  <c r="Y51" i="2"/>
  <c r="H48" i="4"/>
  <c r="Z51" i="2"/>
  <c r="I48" i="4"/>
  <c r="AA51" i="2"/>
  <c r="J48" i="4"/>
  <c r="AB51" i="2"/>
  <c r="K48" i="4"/>
  <c r="U52" i="2"/>
  <c r="D49" i="4"/>
  <c r="V52" i="2"/>
  <c r="E49" i="4"/>
  <c r="W52" i="2"/>
  <c r="F49" i="4"/>
  <c r="X52" i="2"/>
  <c r="G49" i="4"/>
  <c r="Y52" i="2"/>
  <c r="H49" i="4"/>
  <c r="Z52" i="2"/>
  <c r="I49" i="4"/>
  <c r="AA52" i="2"/>
  <c r="J49" i="4"/>
  <c r="AB52" i="2"/>
  <c r="K49" i="4"/>
  <c r="U53" i="2"/>
  <c r="D50" i="4"/>
  <c r="V53" i="2"/>
  <c r="E50" i="4"/>
  <c r="W53" i="2"/>
  <c r="F50" i="4"/>
  <c r="X53" i="2"/>
  <c r="G50" i="4"/>
  <c r="Y53" i="2"/>
  <c r="H50" i="4"/>
  <c r="Z53" i="2"/>
  <c r="I50" i="4"/>
  <c r="AA53" i="2"/>
  <c r="J50" i="4"/>
  <c r="AB53" i="2"/>
  <c r="K50" i="4"/>
  <c r="U54" i="2"/>
  <c r="D51" i="4"/>
  <c r="V54" i="2"/>
  <c r="E51" i="4"/>
  <c r="W54" i="2"/>
  <c r="F51" i="4"/>
  <c r="X54" i="2"/>
  <c r="G51" i="4"/>
  <c r="Y54" i="2"/>
  <c r="H51" i="4"/>
  <c r="Z54" i="2"/>
  <c r="I51" i="4"/>
  <c r="AA54" i="2"/>
  <c r="J51" i="4"/>
  <c r="AB54" i="2"/>
  <c r="K51" i="4"/>
  <c r="U55" i="2"/>
  <c r="D52" i="4"/>
  <c r="V55" i="2"/>
  <c r="E52" i="4"/>
  <c r="W55" i="2"/>
  <c r="F52" i="4"/>
  <c r="X55" i="2"/>
  <c r="G52" i="4"/>
  <c r="Y55" i="2"/>
  <c r="H52" i="4"/>
  <c r="Z55" i="2"/>
  <c r="I52" i="4"/>
  <c r="AA55" i="2"/>
  <c r="J52" i="4"/>
  <c r="AB55" i="2"/>
  <c r="K52" i="4"/>
  <c r="U56" i="2"/>
  <c r="D53" i="4"/>
  <c r="V56" i="2"/>
  <c r="E53" i="4"/>
  <c r="W56" i="2"/>
  <c r="F53" i="4"/>
  <c r="X56" i="2"/>
  <c r="G53" i="4"/>
  <c r="Y56" i="2"/>
  <c r="H53" i="4"/>
  <c r="Z56" i="2"/>
  <c r="I53" i="4"/>
  <c r="AA56" i="2"/>
  <c r="J53" i="4"/>
  <c r="AB56" i="2"/>
  <c r="K53" i="4"/>
  <c r="U57" i="2"/>
  <c r="D54" i="4"/>
  <c r="V57" i="2"/>
  <c r="E54" i="4"/>
  <c r="W57" i="2"/>
  <c r="F54" i="4"/>
  <c r="X57" i="2"/>
  <c r="G54" i="4"/>
  <c r="Y57" i="2"/>
  <c r="H54" i="4"/>
  <c r="Z57" i="2"/>
  <c r="I54" i="4"/>
  <c r="AA57" i="2"/>
  <c r="J54" i="4"/>
  <c r="AB57" i="2"/>
  <c r="K54" i="4"/>
  <c r="U58" i="2"/>
  <c r="D55" i="4"/>
  <c r="V58" i="2"/>
  <c r="E55" i="4"/>
  <c r="W58" i="2"/>
  <c r="F55" i="4"/>
  <c r="X58" i="2"/>
  <c r="G55" i="4"/>
  <c r="Y58" i="2"/>
  <c r="H55" i="4"/>
  <c r="Z58" i="2"/>
  <c r="I55" i="4"/>
  <c r="AA58" i="2"/>
  <c r="J55" i="4"/>
  <c r="AB58" i="2"/>
  <c r="K55" i="4"/>
  <c r="U59" i="2"/>
  <c r="D56" i="4"/>
  <c r="V59" i="2"/>
  <c r="E56" i="4"/>
  <c r="W59" i="2"/>
  <c r="F56" i="4"/>
  <c r="X59" i="2"/>
  <c r="G56" i="4"/>
  <c r="Y59" i="2"/>
  <c r="H56" i="4"/>
  <c r="Z59" i="2"/>
  <c r="I56" i="4"/>
  <c r="AA59" i="2"/>
  <c r="J56" i="4"/>
  <c r="AB59" i="2"/>
  <c r="K56" i="4"/>
  <c r="U60" i="2"/>
  <c r="D57" i="4"/>
  <c r="V60" i="2"/>
  <c r="E57" i="4"/>
  <c r="W60" i="2"/>
  <c r="F57" i="4"/>
  <c r="X60" i="2"/>
  <c r="G57" i="4"/>
  <c r="Y60" i="2"/>
  <c r="H57" i="4"/>
  <c r="Z60" i="2"/>
  <c r="I57" i="4"/>
  <c r="AA60" i="2"/>
  <c r="J57" i="4"/>
  <c r="AB60" i="2"/>
  <c r="K57" i="4"/>
  <c r="U61" i="2"/>
  <c r="D58" i="4"/>
  <c r="V61" i="2"/>
  <c r="E58" i="4"/>
  <c r="W61" i="2"/>
  <c r="F58" i="4"/>
  <c r="X61" i="2"/>
  <c r="G58" i="4"/>
  <c r="Y61" i="2"/>
  <c r="H58" i="4"/>
  <c r="Z61" i="2"/>
  <c r="I58" i="4"/>
  <c r="AA61" i="2"/>
  <c r="J58" i="4"/>
  <c r="AB61" i="2"/>
  <c r="K58" i="4"/>
  <c r="U62" i="2"/>
  <c r="D59" i="4"/>
  <c r="V62" i="2"/>
  <c r="E59" i="4"/>
  <c r="W62" i="2"/>
  <c r="F59" i="4"/>
  <c r="X62" i="2"/>
  <c r="G59" i="4"/>
  <c r="Y62" i="2"/>
  <c r="H59" i="4"/>
  <c r="Z62" i="2"/>
  <c r="I59" i="4"/>
  <c r="AA62" i="2"/>
  <c r="J59" i="4"/>
  <c r="AB62" i="2"/>
  <c r="K59" i="4"/>
  <c r="U63" i="2"/>
  <c r="D60" i="4"/>
  <c r="V63" i="2"/>
  <c r="E60" i="4"/>
  <c r="W63" i="2"/>
  <c r="F60" i="4"/>
  <c r="X63" i="2"/>
  <c r="G60" i="4"/>
  <c r="Y63" i="2"/>
  <c r="H60" i="4"/>
  <c r="Z63" i="2"/>
  <c r="I60" i="4"/>
  <c r="AA63" i="2"/>
  <c r="J60" i="4"/>
  <c r="AB63" i="2"/>
  <c r="K60" i="4"/>
  <c r="U64" i="2"/>
  <c r="D61" i="4"/>
  <c r="V64" i="2"/>
  <c r="E61" i="4"/>
  <c r="W64" i="2"/>
  <c r="F61" i="4"/>
  <c r="X64" i="2"/>
  <c r="G61" i="4"/>
  <c r="Y64" i="2"/>
  <c r="H61" i="4"/>
  <c r="Z64" i="2"/>
  <c r="I61" i="4"/>
  <c r="AA64" i="2"/>
  <c r="J61" i="4"/>
  <c r="AB64" i="2"/>
  <c r="K61" i="4"/>
  <c r="U65" i="2"/>
  <c r="D62" i="4"/>
  <c r="V65" i="2"/>
  <c r="E62" i="4"/>
  <c r="W65" i="2"/>
  <c r="F62" i="4"/>
  <c r="X65" i="2"/>
  <c r="G62" i="4"/>
  <c r="Y65" i="2"/>
  <c r="H62" i="4"/>
  <c r="Z65" i="2"/>
  <c r="I62" i="4"/>
  <c r="AA65" i="2"/>
  <c r="J62" i="4"/>
  <c r="AB65" i="2"/>
  <c r="K62" i="4"/>
  <c r="U66" i="2"/>
  <c r="D63" i="4"/>
  <c r="V66" i="2"/>
  <c r="E63" i="4"/>
  <c r="W66" i="2"/>
  <c r="F63" i="4"/>
  <c r="X66" i="2"/>
  <c r="G63" i="4"/>
  <c r="Y66" i="2"/>
  <c r="H63" i="4"/>
  <c r="Z66" i="2"/>
  <c r="I63" i="4"/>
  <c r="AA66" i="2"/>
  <c r="J63" i="4"/>
  <c r="AB66" i="2"/>
  <c r="K63" i="4"/>
  <c r="U67" i="2"/>
  <c r="D64" i="4"/>
  <c r="V67" i="2"/>
  <c r="E64" i="4"/>
  <c r="W67" i="2"/>
  <c r="F64" i="4"/>
  <c r="X67" i="2"/>
  <c r="G64" i="4"/>
  <c r="Y67" i="2"/>
  <c r="H64" i="4"/>
  <c r="Z67" i="2"/>
  <c r="I64" i="4"/>
  <c r="AA67" i="2"/>
  <c r="J64" i="4"/>
  <c r="AB67" i="2"/>
  <c r="K64" i="4"/>
  <c r="U68" i="2"/>
  <c r="D65" i="4"/>
  <c r="V68" i="2"/>
  <c r="E65" i="4"/>
  <c r="W68" i="2"/>
  <c r="F65" i="4"/>
  <c r="X68" i="2"/>
  <c r="G65" i="4"/>
  <c r="Y68" i="2"/>
  <c r="H65" i="4"/>
  <c r="Z68" i="2"/>
  <c r="I65" i="4"/>
  <c r="AA68" i="2"/>
  <c r="J65" i="4"/>
  <c r="AB68" i="2"/>
  <c r="K65" i="4"/>
  <c r="U69" i="2"/>
  <c r="D66" i="4"/>
  <c r="V69" i="2"/>
  <c r="E66" i="4"/>
  <c r="W69" i="2"/>
  <c r="F66" i="4"/>
  <c r="X69" i="2"/>
  <c r="G66" i="4"/>
  <c r="Y69" i="2"/>
  <c r="H66" i="4"/>
  <c r="Z69" i="2"/>
  <c r="I66" i="4"/>
  <c r="AA69" i="2"/>
  <c r="J66" i="4"/>
  <c r="AB69" i="2"/>
  <c r="K66" i="4"/>
  <c r="U70" i="2"/>
  <c r="D67" i="4"/>
  <c r="V70" i="2"/>
  <c r="E67" i="4"/>
  <c r="W70" i="2"/>
  <c r="F67" i="4"/>
  <c r="X70" i="2"/>
  <c r="G67" i="4"/>
  <c r="Y70" i="2"/>
  <c r="H67" i="4"/>
  <c r="Z70" i="2"/>
  <c r="I67" i="4"/>
  <c r="AA70" i="2"/>
  <c r="J67" i="4"/>
  <c r="AB70" i="2"/>
  <c r="K67" i="4"/>
  <c r="U71" i="2"/>
  <c r="D68" i="4"/>
  <c r="V71" i="2"/>
  <c r="E68" i="4"/>
  <c r="W71" i="2"/>
  <c r="F68" i="4"/>
  <c r="X71" i="2"/>
  <c r="G68" i="4"/>
  <c r="Y71" i="2"/>
  <c r="H68" i="4"/>
  <c r="Z71" i="2"/>
  <c r="I68" i="4"/>
  <c r="AA71" i="2"/>
  <c r="J68" i="4"/>
  <c r="AB71" i="2"/>
  <c r="K68" i="4"/>
  <c r="U72" i="2"/>
  <c r="D69" i="4"/>
  <c r="V72" i="2"/>
  <c r="E69" i="4"/>
  <c r="W72" i="2"/>
  <c r="F69" i="4"/>
  <c r="X72" i="2"/>
  <c r="G69" i="4"/>
  <c r="Y72" i="2"/>
  <c r="H69" i="4"/>
  <c r="Z72" i="2"/>
  <c r="I69" i="4"/>
  <c r="AA72" i="2"/>
  <c r="J69" i="4"/>
  <c r="AB72" i="2"/>
  <c r="K69" i="4"/>
  <c r="U73" i="2"/>
  <c r="D70" i="4"/>
  <c r="V73" i="2"/>
  <c r="E70" i="4"/>
  <c r="W73" i="2"/>
  <c r="F70" i="4"/>
  <c r="X73" i="2"/>
  <c r="G70" i="4"/>
  <c r="Y73" i="2"/>
  <c r="H70" i="4"/>
  <c r="Z73" i="2"/>
  <c r="I70" i="4"/>
  <c r="AA73" i="2"/>
  <c r="J70" i="4"/>
  <c r="AB73" i="2"/>
  <c r="K70" i="4"/>
  <c r="U74" i="2"/>
  <c r="D71" i="4"/>
  <c r="V74" i="2"/>
  <c r="E71" i="4"/>
  <c r="W74" i="2"/>
  <c r="F71" i="4"/>
  <c r="X74" i="2"/>
  <c r="G71" i="4"/>
  <c r="Y74" i="2"/>
  <c r="H71" i="4"/>
  <c r="Z74" i="2"/>
  <c r="I71" i="4"/>
  <c r="AA74" i="2"/>
  <c r="J71" i="4"/>
  <c r="AB74" i="2"/>
  <c r="K71" i="4"/>
  <c r="U75" i="2"/>
  <c r="D72" i="4"/>
  <c r="V75" i="2"/>
  <c r="E72" i="4"/>
  <c r="W75" i="2"/>
  <c r="F72" i="4"/>
  <c r="X75" i="2"/>
  <c r="G72" i="4"/>
  <c r="Y75" i="2"/>
  <c r="H72" i="4"/>
  <c r="Z75" i="2"/>
  <c r="I72" i="4"/>
  <c r="AA75" i="2"/>
  <c r="J72" i="4"/>
  <c r="AB75" i="2"/>
  <c r="K72" i="4"/>
  <c r="U76" i="2"/>
  <c r="D73" i="4"/>
  <c r="V76" i="2"/>
  <c r="E73" i="4"/>
  <c r="W76" i="2"/>
  <c r="F73" i="4"/>
  <c r="X76" i="2"/>
  <c r="G73" i="4"/>
  <c r="Y76" i="2"/>
  <c r="H73" i="4"/>
  <c r="Z76" i="2"/>
  <c r="I73" i="4"/>
  <c r="AA76" i="2"/>
  <c r="J73" i="4"/>
  <c r="AB76" i="2"/>
  <c r="K73" i="4"/>
  <c r="U77" i="2"/>
  <c r="D74" i="4"/>
  <c r="V77" i="2"/>
  <c r="E74" i="4"/>
  <c r="W77" i="2"/>
  <c r="F74" i="4"/>
  <c r="X77" i="2"/>
  <c r="G74" i="4"/>
  <c r="Y77" i="2"/>
  <c r="H74" i="4"/>
  <c r="Z77" i="2"/>
  <c r="I74" i="4"/>
  <c r="AA77" i="2"/>
  <c r="J74" i="4"/>
  <c r="AB77" i="2"/>
  <c r="K74" i="4"/>
  <c r="U78" i="2"/>
  <c r="D75" i="4"/>
  <c r="V78" i="2"/>
  <c r="E75" i="4"/>
  <c r="W78" i="2"/>
  <c r="F75" i="4"/>
  <c r="X78" i="2"/>
  <c r="G75" i="4"/>
  <c r="Y78" i="2"/>
  <c r="H75" i="4"/>
  <c r="Z78" i="2"/>
  <c r="I75" i="4"/>
  <c r="AA78" i="2"/>
  <c r="J75" i="4"/>
  <c r="AB78" i="2"/>
  <c r="K75" i="4"/>
  <c r="U79" i="2"/>
  <c r="D76" i="4"/>
  <c r="V79" i="2"/>
  <c r="E76" i="4"/>
  <c r="W79" i="2"/>
  <c r="F76" i="4"/>
  <c r="X79" i="2"/>
  <c r="G76" i="4"/>
  <c r="Y79" i="2"/>
  <c r="H76" i="4"/>
  <c r="Z79" i="2"/>
  <c r="I76" i="4"/>
  <c r="AA79" i="2"/>
  <c r="J76" i="4"/>
  <c r="AB79" i="2"/>
  <c r="K76" i="4"/>
  <c r="U80" i="2"/>
  <c r="D77" i="4"/>
  <c r="V80" i="2"/>
  <c r="E77" i="4"/>
  <c r="W80" i="2"/>
  <c r="F77" i="4"/>
  <c r="X80" i="2"/>
  <c r="G77" i="4"/>
  <c r="Y80" i="2"/>
  <c r="H77" i="4"/>
  <c r="Z80" i="2"/>
  <c r="I77" i="4"/>
  <c r="AA80" i="2"/>
  <c r="J77" i="4"/>
  <c r="AB80" i="2"/>
  <c r="K77" i="4"/>
  <c r="U81" i="2"/>
  <c r="D78" i="4"/>
  <c r="V81" i="2"/>
  <c r="E78" i="4"/>
  <c r="W81" i="2"/>
  <c r="F78" i="4"/>
  <c r="X81" i="2"/>
  <c r="G78" i="4"/>
  <c r="Y81" i="2"/>
  <c r="H78" i="4"/>
  <c r="Z81" i="2"/>
  <c r="I78" i="4"/>
  <c r="AA81" i="2"/>
  <c r="J78" i="4"/>
  <c r="AB81" i="2"/>
  <c r="K78" i="4"/>
  <c r="U82" i="2"/>
  <c r="D79" i="4"/>
  <c r="V82" i="2"/>
  <c r="E79" i="4"/>
  <c r="W82" i="2"/>
  <c r="F79" i="4"/>
  <c r="X82" i="2"/>
  <c r="G79" i="4"/>
  <c r="Y82" i="2"/>
  <c r="H79" i="4"/>
  <c r="Z82" i="2"/>
  <c r="I79" i="4"/>
  <c r="AA82" i="2"/>
  <c r="J79" i="4"/>
  <c r="AB82" i="2"/>
  <c r="K79" i="4"/>
  <c r="U83" i="2"/>
  <c r="D80" i="4"/>
  <c r="V83" i="2"/>
  <c r="E80" i="4"/>
  <c r="W83" i="2"/>
  <c r="F80" i="4"/>
  <c r="X83" i="2"/>
  <c r="G80" i="4"/>
  <c r="Y83" i="2"/>
  <c r="H80" i="4"/>
  <c r="Z83" i="2"/>
  <c r="I80" i="4"/>
  <c r="AA83" i="2"/>
  <c r="J80" i="4"/>
  <c r="AB83" i="2"/>
  <c r="K80" i="4"/>
  <c r="U84" i="2"/>
  <c r="D81" i="4"/>
  <c r="V84" i="2"/>
  <c r="E81" i="4"/>
  <c r="W84" i="2"/>
  <c r="F81" i="4"/>
  <c r="X84" i="2"/>
  <c r="G81" i="4"/>
  <c r="Y84" i="2"/>
  <c r="H81" i="4"/>
  <c r="Z84" i="2"/>
  <c r="I81" i="4"/>
  <c r="AA84" i="2"/>
  <c r="J81" i="4"/>
  <c r="AB84" i="2"/>
  <c r="K81" i="4"/>
  <c r="U85" i="2"/>
  <c r="D82" i="4"/>
  <c r="V85" i="2"/>
  <c r="E82" i="4"/>
  <c r="W85" i="2"/>
  <c r="F82" i="4"/>
  <c r="X85" i="2"/>
  <c r="G82" i="4"/>
  <c r="Y85" i="2"/>
  <c r="H82" i="4"/>
  <c r="Z85" i="2"/>
  <c r="I82" i="4"/>
  <c r="AA85" i="2"/>
  <c r="J82" i="4"/>
  <c r="AB85" i="2"/>
  <c r="K82" i="4"/>
  <c r="U86" i="2"/>
  <c r="D83" i="4"/>
  <c r="V86" i="2"/>
  <c r="E83" i="4"/>
  <c r="W86" i="2"/>
  <c r="F83" i="4"/>
  <c r="X86" i="2"/>
  <c r="G83" i="4"/>
  <c r="Y86" i="2"/>
  <c r="H83" i="4"/>
  <c r="Z86" i="2"/>
  <c r="I83" i="4"/>
  <c r="AA86" i="2"/>
  <c r="J83" i="4"/>
  <c r="AB86" i="2"/>
  <c r="K83" i="4"/>
  <c r="U87" i="2"/>
  <c r="D84" i="4"/>
  <c r="V87" i="2"/>
  <c r="E84" i="4"/>
  <c r="W87" i="2"/>
  <c r="F84" i="4"/>
  <c r="X87" i="2"/>
  <c r="G84" i="4"/>
  <c r="Y87" i="2"/>
  <c r="H84" i="4"/>
  <c r="Z87" i="2"/>
  <c r="I84" i="4"/>
  <c r="AA87" i="2"/>
  <c r="J84" i="4"/>
  <c r="AB87" i="2"/>
  <c r="K84" i="4"/>
  <c r="U88" i="2"/>
  <c r="D85" i="4"/>
  <c r="V88" i="2"/>
  <c r="E85" i="4"/>
  <c r="W88" i="2"/>
  <c r="F85" i="4"/>
  <c r="X88" i="2"/>
  <c r="G85" i="4"/>
  <c r="Y88" i="2"/>
  <c r="H85" i="4"/>
  <c r="Z88" i="2"/>
  <c r="I85" i="4"/>
  <c r="AA88" i="2"/>
  <c r="J85" i="4"/>
  <c r="AB88" i="2"/>
  <c r="K85" i="4"/>
  <c r="U89" i="2"/>
  <c r="D86" i="4"/>
  <c r="V89" i="2"/>
  <c r="E86" i="4"/>
  <c r="W89" i="2"/>
  <c r="F86" i="4"/>
  <c r="X89" i="2"/>
  <c r="G86" i="4"/>
  <c r="Y89" i="2"/>
  <c r="H86" i="4"/>
  <c r="Z89" i="2"/>
  <c r="I86" i="4"/>
  <c r="AA89" i="2"/>
  <c r="J86" i="4"/>
  <c r="AB89" i="2"/>
  <c r="K86" i="4"/>
  <c r="U90" i="2"/>
  <c r="D87" i="4"/>
  <c r="V90" i="2"/>
  <c r="E87" i="4"/>
  <c r="W90" i="2"/>
  <c r="F87" i="4"/>
  <c r="X90" i="2"/>
  <c r="G87" i="4"/>
  <c r="Y90" i="2"/>
  <c r="H87" i="4"/>
  <c r="Z90" i="2"/>
  <c r="I87" i="4"/>
  <c r="AA90" i="2"/>
  <c r="J87" i="4"/>
  <c r="AB90" i="2"/>
  <c r="K87" i="4"/>
  <c r="U91" i="2"/>
  <c r="D88" i="4"/>
  <c r="V91" i="2"/>
  <c r="E88" i="4"/>
  <c r="W91" i="2"/>
  <c r="F88" i="4"/>
  <c r="X91" i="2"/>
  <c r="G88" i="4"/>
  <c r="Y91" i="2"/>
  <c r="H88" i="4"/>
  <c r="Z91" i="2"/>
  <c r="I88" i="4"/>
  <c r="AA91" i="2"/>
  <c r="J88" i="4"/>
  <c r="AB91" i="2"/>
  <c r="K88" i="4"/>
  <c r="U92" i="2"/>
  <c r="D89" i="4"/>
  <c r="V92" i="2"/>
  <c r="E89" i="4"/>
  <c r="W92" i="2"/>
  <c r="F89" i="4"/>
  <c r="X92" i="2"/>
  <c r="G89" i="4"/>
  <c r="Y92" i="2"/>
  <c r="H89" i="4"/>
  <c r="Z92" i="2"/>
  <c r="I89" i="4"/>
  <c r="AA92" i="2"/>
  <c r="J89" i="4"/>
  <c r="AB92" i="2"/>
  <c r="K89" i="4"/>
  <c r="U93" i="2"/>
  <c r="D90" i="4"/>
  <c r="V93" i="2"/>
  <c r="E90" i="4"/>
  <c r="W93" i="2"/>
  <c r="F90" i="4"/>
  <c r="X93" i="2"/>
  <c r="G90" i="4"/>
  <c r="Y93" i="2"/>
  <c r="H90" i="4"/>
  <c r="Z93" i="2"/>
  <c r="I90" i="4"/>
  <c r="AA93" i="2"/>
  <c r="J90" i="4"/>
  <c r="AB93" i="2"/>
  <c r="K90" i="4"/>
  <c r="U94" i="2"/>
  <c r="D91" i="4"/>
  <c r="V94" i="2"/>
  <c r="E91" i="4"/>
  <c r="W94" i="2"/>
  <c r="F91" i="4"/>
  <c r="X94" i="2"/>
  <c r="G91" i="4"/>
  <c r="Y94" i="2"/>
  <c r="H91" i="4"/>
  <c r="Z94" i="2"/>
  <c r="I91" i="4"/>
  <c r="AA94" i="2"/>
  <c r="J91" i="4"/>
  <c r="AB94" i="2"/>
  <c r="K91" i="4"/>
  <c r="U95" i="2"/>
  <c r="D92" i="4"/>
  <c r="V95" i="2"/>
  <c r="E92" i="4"/>
  <c r="W95" i="2"/>
  <c r="F92" i="4"/>
  <c r="X95" i="2"/>
  <c r="G92" i="4"/>
  <c r="Y95" i="2"/>
  <c r="H92" i="4"/>
  <c r="Z95" i="2"/>
  <c r="I92" i="4"/>
  <c r="AA95" i="2"/>
  <c r="J92" i="4"/>
  <c r="AB95" i="2"/>
  <c r="K92" i="4"/>
  <c r="U96" i="2"/>
  <c r="D93" i="4"/>
  <c r="V96" i="2"/>
  <c r="E93" i="4"/>
  <c r="W96" i="2"/>
  <c r="F93" i="4"/>
  <c r="X96" i="2"/>
  <c r="G93" i="4"/>
  <c r="Y96" i="2"/>
  <c r="H93" i="4"/>
  <c r="Z96" i="2"/>
  <c r="I93" i="4"/>
  <c r="AA96" i="2"/>
  <c r="J93" i="4"/>
  <c r="AB96" i="2"/>
  <c r="K93" i="4"/>
  <c r="U97" i="2"/>
  <c r="D94" i="4"/>
  <c r="V97" i="2"/>
  <c r="E94" i="4"/>
  <c r="W97" i="2"/>
  <c r="F94" i="4"/>
  <c r="X97" i="2"/>
  <c r="G94" i="4"/>
  <c r="Y97" i="2"/>
  <c r="H94" i="4"/>
  <c r="Z97" i="2"/>
  <c r="I94" i="4"/>
  <c r="AA97" i="2"/>
  <c r="J94" i="4"/>
  <c r="AB97" i="2"/>
  <c r="K94" i="4"/>
  <c r="U98" i="2"/>
  <c r="D95" i="4"/>
  <c r="V98" i="2"/>
  <c r="E95" i="4"/>
  <c r="W98" i="2"/>
  <c r="F95" i="4"/>
  <c r="X98" i="2"/>
  <c r="G95" i="4"/>
  <c r="Y98" i="2"/>
  <c r="H95" i="4"/>
  <c r="Z98" i="2"/>
  <c r="I95" i="4"/>
  <c r="AA98" i="2"/>
  <c r="J95" i="4"/>
  <c r="AB98" i="2"/>
  <c r="K95" i="4"/>
  <c r="U99" i="2"/>
  <c r="D96" i="4"/>
  <c r="V99" i="2"/>
  <c r="E96" i="4"/>
  <c r="W99" i="2"/>
  <c r="F96" i="4"/>
  <c r="X99" i="2"/>
  <c r="G96" i="4"/>
  <c r="Y99" i="2"/>
  <c r="H96" i="4"/>
  <c r="Z99" i="2"/>
  <c r="I96" i="4"/>
  <c r="AA99" i="2"/>
  <c r="J96" i="4"/>
  <c r="AB99" i="2"/>
  <c r="K96" i="4"/>
  <c r="U100" i="2"/>
  <c r="D97" i="4"/>
  <c r="V100" i="2"/>
  <c r="E97" i="4"/>
  <c r="W100" i="2"/>
  <c r="F97" i="4"/>
  <c r="X100" i="2"/>
  <c r="G97" i="4"/>
  <c r="Y100" i="2"/>
  <c r="H97" i="4"/>
  <c r="Z100" i="2"/>
  <c r="I97" i="4"/>
  <c r="AA100" i="2"/>
  <c r="J97" i="4"/>
  <c r="AB100" i="2"/>
  <c r="K97" i="4"/>
  <c r="U101" i="2"/>
  <c r="D98" i="4"/>
  <c r="V101" i="2"/>
  <c r="E98" i="4"/>
  <c r="W101" i="2"/>
  <c r="F98" i="4"/>
  <c r="X101" i="2"/>
  <c r="G98" i="4"/>
  <c r="Y101" i="2"/>
  <c r="H98" i="4"/>
  <c r="Z101" i="2"/>
  <c r="I98" i="4"/>
  <c r="AA101" i="2"/>
  <c r="J98" i="4"/>
  <c r="AB101" i="2"/>
  <c r="K98" i="4"/>
  <c r="U102" i="2"/>
  <c r="D99" i="4"/>
  <c r="V102" i="2"/>
  <c r="E99" i="4"/>
  <c r="W102" i="2"/>
  <c r="F99" i="4"/>
  <c r="X102" i="2"/>
  <c r="G99" i="4"/>
  <c r="Y102" i="2"/>
  <c r="H99" i="4"/>
  <c r="Z102" i="2"/>
  <c r="I99" i="4"/>
  <c r="AA102" i="2"/>
  <c r="J99" i="4"/>
  <c r="AB102" i="2"/>
  <c r="K99" i="4"/>
  <c r="U103" i="2"/>
  <c r="D100" i="4"/>
  <c r="V103" i="2"/>
  <c r="E100" i="4"/>
  <c r="W103" i="2"/>
  <c r="F100" i="4"/>
  <c r="X103" i="2"/>
  <c r="G100" i="4"/>
  <c r="Y103" i="2"/>
  <c r="H100" i="4"/>
  <c r="Z103" i="2"/>
  <c r="I100" i="4"/>
  <c r="AA103" i="2"/>
  <c r="J100" i="4"/>
  <c r="AB103" i="2"/>
  <c r="K100" i="4"/>
  <c r="U104" i="2"/>
  <c r="D101" i="4"/>
  <c r="V104" i="2"/>
  <c r="E101" i="4"/>
  <c r="W104" i="2"/>
  <c r="F101" i="4"/>
  <c r="X104" i="2"/>
  <c r="G101" i="4"/>
  <c r="Y104" i="2"/>
  <c r="H101" i="4"/>
  <c r="Z104" i="2"/>
  <c r="I101" i="4"/>
  <c r="AA104" i="2"/>
  <c r="J101" i="4"/>
  <c r="AB104" i="2"/>
  <c r="K101" i="4"/>
  <c r="U105" i="2"/>
  <c r="D102" i="4"/>
  <c r="V105" i="2"/>
  <c r="E102" i="4"/>
  <c r="W105" i="2"/>
  <c r="F102" i="4"/>
  <c r="X105" i="2"/>
  <c r="G102" i="4"/>
  <c r="Y105" i="2"/>
  <c r="H102" i="4"/>
  <c r="Z105" i="2"/>
  <c r="I102" i="4"/>
  <c r="AA105" i="2"/>
  <c r="J102" i="4"/>
  <c r="AB105" i="2"/>
  <c r="K102" i="4"/>
  <c r="U106" i="2"/>
  <c r="D103" i="4"/>
  <c r="V106" i="2"/>
  <c r="E103" i="4"/>
  <c r="W106" i="2"/>
  <c r="F103" i="4"/>
  <c r="X106" i="2"/>
  <c r="G103" i="4"/>
  <c r="Y106" i="2"/>
  <c r="H103" i="4"/>
  <c r="Z106" i="2"/>
  <c r="I103" i="4"/>
  <c r="AA106" i="2"/>
  <c r="J103" i="4"/>
  <c r="AB106" i="2"/>
  <c r="K103" i="4"/>
  <c r="U107" i="2"/>
  <c r="D104" i="4"/>
  <c r="V107" i="2"/>
  <c r="E104" i="4"/>
  <c r="W107" i="2"/>
  <c r="F104" i="4"/>
  <c r="X107" i="2"/>
  <c r="G104" i="4"/>
  <c r="Y107" i="2"/>
  <c r="H104" i="4"/>
  <c r="Z107" i="2"/>
  <c r="I104" i="4"/>
  <c r="AA107" i="2"/>
  <c r="J104" i="4"/>
  <c r="AB107" i="2"/>
  <c r="K104" i="4"/>
  <c r="U108" i="2"/>
  <c r="D105" i="4"/>
  <c r="V108" i="2"/>
  <c r="E105" i="4"/>
  <c r="W108" i="2"/>
  <c r="F105" i="4"/>
  <c r="X108" i="2"/>
  <c r="G105" i="4"/>
  <c r="Y108" i="2"/>
  <c r="H105" i="4"/>
  <c r="Z108" i="2"/>
  <c r="I105" i="4"/>
  <c r="AA108" i="2"/>
  <c r="J105" i="4"/>
  <c r="AB108" i="2"/>
  <c r="K105" i="4"/>
  <c r="U109" i="2"/>
  <c r="D106" i="4"/>
  <c r="V109" i="2"/>
  <c r="E106" i="4"/>
  <c r="W109" i="2"/>
  <c r="F106" i="4"/>
  <c r="X109" i="2"/>
  <c r="G106" i="4"/>
  <c r="Y109" i="2"/>
  <c r="H106" i="4"/>
  <c r="Z109" i="2"/>
  <c r="I106" i="4"/>
  <c r="AA109" i="2"/>
  <c r="J106" i="4"/>
  <c r="AB109" i="2"/>
  <c r="K106" i="4"/>
  <c r="U110" i="2"/>
  <c r="D107" i="4"/>
  <c r="V110" i="2"/>
  <c r="E107" i="4"/>
  <c r="W110" i="2"/>
  <c r="F107" i="4"/>
  <c r="X110" i="2"/>
  <c r="G107" i="4"/>
  <c r="Y110" i="2"/>
  <c r="H107" i="4"/>
  <c r="Z110" i="2"/>
  <c r="I107" i="4"/>
  <c r="AA110" i="2"/>
  <c r="J107" i="4"/>
  <c r="AB110" i="2"/>
  <c r="K107" i="4"/>
  <c r="U111" i="2"/>
  <c r="D108" i="4"/>
  <c r="V111" i="2"/>
  <c r="E108" i="4"/>
  <c r="W111" i="2"/>
  <c r="F108" i="4"/>
  <c r="X111" i="2"/>
  <c r="G108" i="4"/>
  <c r="Y111" i="2"/>
  <c r="H108" i="4"/>
  <c r="Z111" i="2"/>
  <c r="I108" i="4"/>
  <c r="AA111" i="2"/>
  <c r="J108" i="4"/>
  <c r="AB111" i="2"/>
  <c r="K108" i="4"/>
  <c r="U112" i="2"/>
  <c r="D109" i="4"/>
  <c r="V112" i="2"/>
  <c r="E109" i="4"/>
  <c r="W112" i="2"/>
  <c r="F109" i="4"/>
  <c r="X112" i="2"/>
  <c r="G109" i="4"/>
  <c r="Y112" i="2"/>
  <c r="H109" i="4"/>
  <c r="Z112" i="2"/>
  <c r="I109" i="4"/>
  <c r="AA112" i="2"/>
  <c r="J109" i="4"/>
  <c r="AB112" i="2"/>
  <c r="K109" i="4"/>
  <c r="U113" i="2"/>
  <c r="D110" i="4"/>
  <c r="V113" i="2"/>
  <c r="E110" i="4"/>
  <c r="W113" i="2"/>
  <c r="F110" i="4"/>
  <c r="X113" i="2"/>
  <c r="G110" i="4"/>
  <c r="Y113" i="2"/>
  <c r="H110" i="4"/>
  <c r="Z113" i="2"/>
  <c r="I110" i="4"/>
  <c r="AA113" i="2"/>
  <c r="J110" i="4"/>
  <c r="AB113" i="2"/>
  <c r="K110" i="4"/>
  <c r="U114" i="2"/>
  <c r="D111" i="4"/>
  <c r="V114" i="2"/>
  <c r="E111" i="4"/>
  <c r="W114" i="2"/>
  <c r="F111" i="4"/>
  <c r="X114" i="2"/>
  <c r="G111" i="4"/>
  <c r="Y114" i="2"/>
  <c r="H111" i="4"/>
  <c r="Z114" i="2"/>
  <c r="I111" i="4"/>
  <c r="AA114" i="2"/>
  <c r="J111" i="4"/>
  <c r="AB114" i="2"/>
  <c r="K111" i="4"/>
  <c r="U115" i="2"/>
  <c r="D112" i="4"/>
  <c r="V115" i="2"/>
  <c r="E112" i="4"/>
  <c r="W115" i="2"/>
  <c r="F112" i="4"/>
  <c r="X115" i="2"/>
  <c r="G112" i="4"/>
  <c r="Y115" i="2"/>
  <c r="H112" i="4"/>
  <c r="Z115" i="2"/>
  <c r="I112" i="4"/>
  <c r="AA115" i="2"/>
  <c r="J112" i="4"/>
  <c r="AB115" i="2"/>
  <c r="K112" i="4"/>
  <c r="U116" i="2"/>
  <c r="D113" i="4"/>
  <c r="V116" i="2"/>
  <c r="E113" i="4"/>
  <c r="W116" i="2"/>
  <c r="F113" i="4"/>
  <c r="X116" i="2"/>
  <c r="G113" i="4"/>
  <c r="Y116" i="2"/>
  <c r="H113" i="4"/>
  <c r="Z116" i="2"/>
  <c r="I113" i="4"/>
  <c r="AA116" i="2"/>
  <c r="J113" i="4"/>
  <c r="AB116" i="2"/>
  <c r="K113" i="4"/>
  <c r="U117" i="2"/>
  <c r="D114" i="4"/>
  <c r="V117" i="2"/>
  <c r="E114" i="4"/>
  <c r="W117" i="2"/>
  <c r="F114" i="4"/>
  <c r="X117" i="2"/>
  <c r="G114" i="4"/>
  <c r="Y117" i="2"/>
  <c r="H114" i="4"/>
  <c r="Z117" i="2"/>
  <c r="I114" i="4"/>
  <c r="AA117" i="2"/>
  <c r="J114" i="4"/>
  <c r="AB117" i="2"/>
  <c r="K114" i="4"/>
  <c r="U118" i="2"/>
  <c r="D115" i="4"/>
  <c r="V118" i="2"/>
  <c r="E115" i="4"/>
  <c r="W118" i="2"/>
  <c r="F115" i="4"/>
  <c r="X118" i="2"/>
  <c r="G115" i="4"/>
  <c r="Y118" i="2"/>
  <c r="H115" i="4"/>
  <c r="Z118" i="2"/>
  <c r="I115" i="4"/>
  <c r="AA118" i="2"/>
  <c r="J115" i="4"/>
  <c r="AB118" i="2"/>
  <c r="K115" i="4"/>
  <c r="U119" i="2"/>
  <c r="D116" i="4"/>
  <c r="V119" i="2"/>
  <c r="E116" i="4"/>
  <c r="W119" i="2"/>
  <c r="F116" i="4"/>
  <c r="X119" i="2"/>
  <c r="G116" i="4"/>
  <c r="Y119" i="2"/>
  <c r="H116" i="4"/>
  <c r="Z119" i="2"/>
  <c r="I116" i="4"/>
  <c r="AA119" i="2"/>
  <c r="J116" i="4"/>
  <c r="AB119" i="2"/>
  <c r="K116" i="4"/>
  <c r="U120" i="2"/>
  <c r="D117" i="4"/>
  <c r="V120" i="2"/>
  <c r="E117" i="4"/>
  <c r="W120" i="2"/>
  <c r="F117" i="4"/>
  <c r="X120" i="2"/>
  <c r="G117" i="4"/>
  <c r="Y120" i="2"/>
  <c r="H117" i="4"/>
  <c r="Z120" i="2"/>
  <c r="I117" i="4"/>
  <c r="AA120" i="2"/>
  <c r="J117" i="4"/>
  <c r="AB120" i="2"/>
  <c r="K117" i="4"/>
  <c r="U121" i="2"/>
  <c r="D118" i="4"/>
  <c r="V121" i="2"/>
  <c r="E118" i="4"/>
  <c r="W121" i="2"/>
  <c r="F118" i="4"/>
  <c r="X121" i="2"/>
  <c r="G118" i="4"/>
  <c r="Y121" i="2"/>
  <c r="H118" i="4"/>
  <c r="Z121" i="2"/>
  <c r="I118" i="4"/>
  <c r="AA121" i="2"/>
  <c r="J118" i="4"/>
  <c r="AB121" i="2"/>
  <c r="K118" i="4"/>
  <c r="U122" i="2"/>
  <c r="D119" i="4"/>
  <c r="V122" i="2"/>
  <c r="E119" i="4"/>
  <c r="W122" i="2"/>
  <c r="F119" i="4"/>
  <c r="X122" i="2"/>
  <c r="G119" i="4"/>
  <c r="Y122" i="2"/>
  <c r="H119" i="4"/>
  <c r="Z122" i="2"/>
  <c r="I119" i="4"/>
  <c r="AA122" i="2"/>
  <c r="J119" i="4"/>
  <c r="AB122" i="2"/>
  <c r="K119" i="4"/>
  <c r="U123" i="2"/>
  <c r="D120" i="4"/>
  <c r="V123" i="2"/>
  <c r="E120" i="4"/>
  <c r="W123" i="2"/>
  <c r="F120" i="4"/>
  <c r="X123" i="2"/>
  <c r="G120" i="4"/>
  <c r="Y123" i="2"/>
  <c r="H120" i="4"/>
  <c r="Z123" i="2"/>
  <c r="I120" i="4"/>
  <c r="AA123" i="2"/>
  <c r="J120" i="4"/>
  <c r="AB123" i="2"/>
  <c r="K120" i="4"/>
  <c r="U124" i="2"/>
  <c r="D121" i="4"/>
  <c r="V124" i="2"/>
  <c r="E121" i="4"/>
  <c r="W124" i="2"/>
  <c r="F121" i="4"/>
  <c r="X124" i="2"/>
  <c r="G121" i="4"/>
  <c r="Y124" i="2"/>
  <c r="H121" i="4"/>
  <c r="Z124" i="2"/>
  <c r="I121" i="4"/>
  <c r="AA124" i="2"/>
  <c r="J121" i="4"/>
  <c r="AB124" i="2"/>
  <c r="K121" i="4"/>
  <c r="U125" i="2"/>
  <c r="D122" i="4"/>
  <c r="V125" i="2"/>
  <c r="E122" i="4"/>
  <c r="W125" i="2"/>
  <c r="F122" i="4"/>
  <c r="X125" i="2"/>
  <c r="G122" i="4"/>
  <c r="Y125" i="2"/>
  <c r="H122" i="4"/>
  <c r="Z125" i="2"/>
  <c r="I122" i="4"/>
  <c r="AA125" i="2"/>
  <c r="J122" i="4"/>
  <c r="AB125" i="2"/>
  <c r="K122" i="4"/>
  <c r="U126" i="2"/>
  <c r="D123" i="4"/>
  <c r="V126" i="2"/>
  <c r="E123" i="4"/>
  <c r="W126" i="2"/>
  <c r="F123" i="4"/>
  <c r="X126" i="2"/>
  <c r="G123" i="4"/>
  <c r="Y126" i="2"/>
  <c r="H123" i="4"/>
  <c r="Z126" i="2"/>
  <c r="I123" i="4"/>
  <c r="AA126" i="2"/>
  <c r="J123" i="4"/>
  <c r="AB126" i="2"/>
  <c r="K123" i="4"/>
  <c r="U127" i="2"/>
  <c r="D124" i="4"/>
  <c r="V127" i="2"/>
  <c r="E124" i="4"/>
  <c r="W127" i="2"/>
  <c r="F124" i="4"/>
  <c r="X127" i="2"/>
  <c r="G124" i="4"/>
  <c r="Y127" i="2"/>
  <c r="H124" i="4"/>
  <c r="Z127" i="2"/>
  <c r="I124" i="4"/>
  <c r="AA127" i="2"/>
  <c r="J124" i="4"/>
  <c r="AB127" i="2"/>
  <c r="K124" i="4"/>
  <c r="U128" i="2"/>
  <c r="D125" i="4"/>
  <c r="V128" i="2"/>
  <c r="E125" i="4"/>
  <c r="W128" i="2"/>
  <c r="F125" i="4"/>
  <c r="X128" i="2"/>
  <c r="G125" i="4"/>
  <c r="Y128" i="2"/>
  <c r="H125" i="4"/>
  <c r="Z128" i="2"/>
  <c r="I125" i="4"/>
  <c r="AA128" i="2"/>
  <c r="J125" i="4"/>
  <c r="AB128" i="2"/>
  <c r="K125" i="4"/>
  <c r="U129" i="2"/>
  <c r="D126" i="4"/>
  <c r="V129" i="2"/>
  <c r="E126" i="4"/>
  <c r="W129" i="2"/>
  <c r="F126" i="4"/>
  <c r="X129" i="2"/>
  <c r="G126" i="4"/>
  <c r="Y129" i="2"/>
  <c r="H126" i="4"/>
  <c r="Z129" i="2"/>
  <c r="I126" i="4"/>
  <c r="AA129" i="2"/>
  <c r="J126" i="4"/>
  <c r="AB129" i="2"/>
  <c r="K126" i="4"/>
  <c r="U130" i="2"/>
  <c r="D127" i="4"/>
  <c r="V130" i="2"/>
  <c r="E127" i="4"/>
  <c r="W130" i="2"/>
  <c r="F127" i="4"/>
  <c r="X130" i="2"/>
  <c r="G127" i="4"/>
  <c r="Y130" i="2"/>
  <c r="H127" i="4"/>
  <c r="Z130" i="2"/>
  <c r="I127" i="4"/>
  <c r="AA130" i="2"/>
  <c r="J127" i="4"/>
  <c r="AB130" i="2"/>
  <c r="K127" i="4"/>
  <c r="U131" i="2"/>
  <c r="D128" i="4"/>
  <c r="V131" i="2"/>
  <c r="E128" i="4"/>
  <c r="W131" i="2"/>
  <c r="F128" i="4"/>
  <c r="X131" i="2"/>
  <c r="G128" i="4"/>
  <c r="Y131" i="2"/>
  <c r="H128" i="4"/>
  <c r="Z131" i="2"/>
  <c r="I128" i="4"/>
  <c r="AA131" i="2"/>
  <c r="J128" i="4"/>
  <c r="AB131" i="2"/>
  <c r="K128" i="4"/>
  <c r="U132" i="2"/>
  <c r="D129" i="4"/>
  <c r="V132" i="2"/>
  <c r="E129" i="4"/>
  <c r="W132" i="2"/>
  <c r="F129" i="4"/>
  <c r="X132" i="2"/>
  <c r="G129" i="4"/>
  <c r="Y132" i="2"/>
  <c r="H129" i="4"/>
  <c r="Z132" i="2"/>
  <c r="I129" i="4"/>
  <c r="AA132" i="2"/>
  <c r="J129" i="4"/>
  <c r="AB132" i="2"/>
  <c r="K129" i="4"/>
  <c r="U133" i="2"/>
  <c r="D130" i="4"/>
  <c r="V133" i="2"/>
  <c r="E130" i="4"/>
  <c r="W133" i="2"/>
  <c r="F130" i="4"/>
  <c r="X133" i="2"/>
  <c r="G130" i="4"/>
  <c r="Y133" i="2"/>
  <c r="H130" i="4"/>
  <c r="Z133" i="2"/>
  <c r="I130" i="4"/>
  <c r="AA133" i="2"/>
  <c r="J130" i="4"/>
  <c r="AB133" i="2"/>
  <c r="K130" i="4"/>
  <c r="U134" i="2"/>
  <c r="D131" i="4"/>
  <c r="V134" i="2"/>
  <c r="E131" i="4"/>
  <c r="W134" i="2"/>
  <c r="F131" i="4"/>
  <c r="X134" i="2"/>
  <c r="G131" i="4"/>
  <c r="Y134" i="2"/>
  <c r="H131" i="4"/>
  <c r="Z134" i="2"/>
  <c r="I131" i="4"/>
  <c r="AA134" i="2"/>
  <c r="J131" i="4"/>
  <c r="AB134" i="2"/>
  <c r="K131" i="4"/>
  <c r="U135" i="2"/>
  <c r="D132" i="4"/>
  <c r="V135" i="2"/>
  <c r="E132" i="4"/>
  <c r="W135" i="2"/>
  <c r="F132" i="4"/>
  <c r="X135" i="2"/>
  <c r="G132" i="4"/>
  <c r="Y135" i="2"/>
  <c r="H132" i="4"/>
  <c r="Z135" i="2"/>
  <c r="I132" i="4"/>
  <c r="AA135" i="2"/>
  <c r="J132" i="4"/>
  <c r="AB135" i="2"/>
  <c r="K132" i="4"/>
  <c r="U136" i="2"/>
  <c r="D133" i="4"/>
  <c r="V136" i="2"/>
  <c r="E133" i="4"/>
  <c r="W136" i="2"/>
  <c r="F133" i="4"/>
  <c r="X136" i="2"/>
  <c r="G133" i="4"/>
  <c r="Y136" i="2"/>
  <c r="H133" i="4"/>
  <c r="Z136" i="2"/>
  <c r="I133" i="4"/>
  <c r="AA136" i="2"/>
  <c r="J133" i="4"/>
  <c r="AB136" i="2"/>
  <c r="K133" i="4"/>
  <c r="U137" i="2"/>
  <c r="D134" i="4"/>
  <c r="V137" i="2"/>
  <c r="E134" i="4"/>
  <c r="W137" i="2"/>
  <c r="F134" i="4"/>
  <c r="X137" i="2"/>
  <c r="G134" i="4"/>
  <c r="Y137" i="2"/>
  <c r="H134" i="4"/>
  <c r="Z137" i="2"/>
  <c r="I134" i="4"/>
  <c r="AA137" i="2"/>
  <c r="J134" i="4"/>
  <c r="AB137" i="2"/>
  <c r="K134" i="4"/>
  <c r="U138" i="2"/>
  <c r="D135" i="4"/>
  <c r="V138" i="2"/>
  <c r="E135" i="4"/>
  <c r="W138" i="2"/>
  <c r="F135" i="4"/>
  <c r="X138" i="2"/>
  <c r="G135" i="4"/>
  <c r="Y138" i="2"/>
  <c r="H135" i="4"/>
  <c r="Z138" i="2"/>
  <c r="I135" i="4"/>
  <c r="AA138" i="2"/>
  <c r="J135" i="4"/>
  <c r="AB138" i="2"/>
  <c r="K135" i="4"/>
  <c r="U139" i="2"/>
  <c r="D136" i="4"/>
  <c r="V139" i="2"/>
  <c r="E136" i="4"/>
  <c r="W139" i="2"/>
  <c r="F136" i="4"/>
  <c r="X139" i="2"/>
  <c r="G136" i="4"/>
  <c r="Y139" i="2"/>
  <c r="H136" i="4"/>
  <c r="Z139" i="2"/>
  <c r="I136" i="4"/>
  <c r="AA139" i="2"/>
  <c r="J136" i="4"/>
  <c r="AB139" i="2"/>
  <c r="K136" i="4"/>
  <c r="U140" i="2"/>
  <c r="D137" i="4"/>
  <c r="V140" i="2"/>
  <c r="E137" i="4"/>
  <c r="W140" i="2"/>
  <c r="F137" i="4"/>
  <c r="X140" i="2"/>
  <c r="G137" i="4"/>
  <c r="Y140" i="2"/>
  <c r="H137" i="4"/>
  <c r="Z140" i="2"/>
  <c r="I137" i="4"/>
  <c r="AA140" i="2"/>
  <c r="J137" i="4"/>
  <c r="AB140" i="2"/>
  <c r="K137" i="4"/>
  <c r="U141" i="2"/>
  <c r="D138" i="4"/>
  <c r="V141" i="2"/>
  <c r="E138" i="4"/>
  <c r="W141" i="2"/>
  <c r="F138" i="4"/>
  <c r="X141" i="2"/>
  <c r="G138" i="4"/>
  <c r="Y141" i="2"/>
  <c r="H138" i="4"/>
  <c r="Z141" i="2"/>
  <c r="I138" i="4"/>
  <c r="AA141" i="2"/>
  <c r="J138" i="4"/>
  <c r="AB141" i="2"/>
  <c r="K138" i="4"/>
  <c r="U142" i="2"/>
  <c r="D139" i="4"/>
  <c r="V142" i="2"/>
  <c r="E139" i="4"/>
  <c r="W142" i="2"/>
  <c r="F139" i="4"/>
  <c r="X142" i="2"/>
  <c r="G139" i="4"/>
  <c r="Y142" i="2"/>
  <c r="H139" i="4"/>
  <c r="Z142" i="2"/>
  <c r="I139" i="4"/>
  <c r="AA142" i="2"/>
  <c r="J139" i="4"/>
  <c r="AB142" i="2"/>
  <c r="K139" i="4"/>
  <c r="U143" i="2"/>
  <c r="D140" i="4"/>
  <c r="V143" i="2"/>
  <c r="E140" i="4"/>
  <c r="W143" i="2"/>
  <c r="F140" i="4"/>
  <c r="X143" i="2"/>
  <c r="G140" i="4"/>
  <c r="Y143" i="2"/>
  <c r="H140" i="4"/>
  <c r="Z143" i="2"/>
  <c r="I140" i="4"/>
  <c r="AA143" i="2"/>
  <c r="J140" i="4"/>
  <c r="AB143" i="2"/>
  <c r="K140" i="4"/>
  <c r="U144" i="2"/>
  <c r="D141" i="4"/>
  <c r="V144" i="2"/>
  <c r="E141" i="4"/>
  <c r="W144" i="2"/>
  <c r="F141" i="4"/>
  <c r="X144" i="2"/>
  <c r="G141" i="4"/>
  <c r="Y144" i="2"/>
  <c r="H141" i="4"/>
  <c r="Z144" i="2"/>
  <c r="I141" i="4"/>
  <c r="AA144" i="2"/>
  <c r="J141" i="4"/>
  <c r="AB144" i="2"/>
  <c r="K141" i="4"/>
  <c r="U145" i="2"/>
  <c r="D142" i="4"/>
  <c r="V145" i="2"/>
  <c r="E142" i="4"/>
  <c r="W145" i="2"/>
  <c r="F142" i="4"/>
  <c r="X145" i="2"/>
  <c r="G142" i="4"/>
  <c r="Y145" i="2"/>
  <c r="H142" i="4"/>
  <c r="Z145" i="2"/>
  <c r="I142" i="4"/>
  <c r="AA145" i="2"/>
  <c r="J142" i="4"/>
  <c r="AB145" i="2"/>
  <c r="K142" i="4"/>
  <c r="U146" i="2"/>
  <c r="D143" i="4"/>
  <c r="V146" i="2"/>
  <c r="E143" i="4"/>
  <c r="W146" i="2"/>
  <c r="F143" i="4"/>
  <c r="X146" i="2"/>
  <c r="G143" i="4"/>
  <c r="Y146" i="2"/>
  <c r="H143" i="4"/>
  <c r="Z146" i="2"/>
  <c r="I143" i="4"/>
  <c r="AA146" i="2"/>
  <c r="J143" i="4"/>
  <c r="AB146" i="2"/>
  <c r="K143" i="4"/>
  <c r="U147" i="2"/>
  <c r="D144" i="4"/>
  <c r="V147" i="2"/>
  <c r="E144" i="4"/>
  <c r="W147" i="2"/>
  <c r="F144" i="4"/>
  <c r="X147" i="2"/>
  <c r="G144" i="4"/>
  <c r="Y147" i="2"/>
  <c r="H144" i="4"/>
  <c r="Z147" i="2"/>
  <c r="I144" i="4"/>
  <c r="AA147" i="2"/>
  <c r="J144" i="4"/>
  <c r="AB147" i="2"/>
  <c r="K144" i="4"/>
  <c r="U148" i="2"/>
  <c r="D145" i="4"/>
  <c r="V148" i="2"/>
  <c r="E145" i="4"/>
  <c r="W148" i="2"/>
  <c r="F145" i="4"/>
  <c r="X148" i="2"/>
  <c r="G145" i="4"/>
  <c r="Y148" i="2"/>
  <c r="H145" i="4"/>
  <c r="Z148" i="2"/>
  <c r="I145" i="4"/>
  <c r="AA148" i="2"/>
  <c r="J145" i="4"/>
  <c r="AB148" i="2"/>
  <c r="K145" i="4"/>
  <c r="U149" i="2"/>
  <c r="D146" i="4"/>
  <c r="V149" i="2"/>
  <c r="E146" i="4"/>
  <c r="W149" i="2"/>
  <c r="F146" i="4"/>
  <c r="X149" i="2"/>
  <c r="G146" i="4"/>
  <c r="Y149" i="2"/>
  <c r="H146" i="4"/>
  <c r="Z149" i="2"/>
  <c r="I146" i="4"/>
  <c r="AA149" i="2"/>
  <c r="J146" i="4"/>
  <c r="AB149" i="2"/>
  <c r="K146" i="4"/>
  <c r="U150" i="2"/>
  <c r="D147" i="4"/>
  <c r="V150" i="2"/>
  <c r="E147" i="4"/>
  <c r="W150" i="2"/>
  <c r="F147" i="4"/>
  <c r="X150" i="2"/>
  <c r="G147" i="4"/>
  <c r="Y150" i="2"/>
  <c r="H147" i="4"/>
  <c r="Z150" i="2"/>
  <c r="I147" i="4"/>
  <c r="AA150" i="2"/>
  <c r="J147" i="4"/>
  <c r="AB150" i="2"/>
  <c r="K147" i="4"/>
  <c r="U151" i="2"/>
  <c r="D148" i="4"/>
  <c r="V151" i="2"/>
  <c r="E148" i="4"/>
  <c r="W151" i="2"/>
  <c r="F148" i="4"/>
  <c r="X151" i="2"/>
  <c r="G148" i="4"/>
  <c r="Y151" i="2"/>
  <c r="H148" i="4"/>
  <c r="Z151" i="2"/>
  <c r="I148" i="4"/>
  <c r="AA151" i="2"/>
  <c r="J148" i="4"/>
  <c r="AB151" i="2"/>
  <c r="K148" i="4"/>
  <c r="U152" i="2"/>
  <c r="D149" i="4"/>
  <c r="V152" i="2"/>
  <c r="E149" i="4"/>
  <c r="W152" i="2"/>
  <c r="F149" i="4"/>
  <c r="X152" i="2"/>
  <c r="G149" i="4"/>
  <c r="Y152" i="2"/>
  <c r="H149" i="4"/>
  <c r="Z152" i="2"/>
  <c r="I149" i="4"/>
  <c r="AA152" i="2"/>
  <c r="J149" i="4"/>
  <c r="AB152" i="2"/>
  <c r="K149" i="4"/>
  <c r="U153" i="2"/>
  <c r="D150" i="4"/>
  <c r="V153" i="2"/>
  <c r="E150" i="4"/>
  <c r="W153" i="2"/>
  <c r="F150" i="4"/>
  <c r="X153" i="2"/>
  <c r="G150" i="4"/>
  <c r="Y153" i="2"/>
  <c r="H150" i="4"/>
  <c r="Z153" i="2"/>
  <c r="I150" i="4"/>
  <c r="AA153" i="2"/>
  <c r="J150" i="4"/>
  <c r="AB153" i="2"/>
  <c r="K150" i="4"/>
  <c r="U154" i="2"/>
  <c r="D151" i="4"/>
  <c r="V154" i="2"/>
  <c r="E151" i="4"/>
  <c r="W154" i="2"/>
  <c r="F151" i="4"/>
  <c r="X154" i="2"/>
  <c r="G151" i="4"/>
  <c r="Y154" i="2"/>
  <c r="H151" i="4"/>
  <c r="Z154" i="2"/>
  <c r="I151" i="4"/>
  <c r="AA154" i="2"/>
  <c r="J151" i="4"/>
  <c r="AB154" i="2"/>
  <c r="K151" i="4"/>
  <c r="U155" i="2"/>
  <c r="D152" i="4"/>
  <c r="V155" i="2"/>
  <c r="E152" i="4"/>
  <c r="W155" i="2"/>
  <c r="F152" i="4"/>
  <c r="X155" i="2"/>
  <c r="G152" i="4"/>
  <c r="Y155" i="2"/>
  <c r="H152" i="4"/>
  <c r="Z155" i="2"/>
  <c r="I152" i="4"/>
  <c r="AA155" i="2"/>
  <c r="J152" i="4"/>
  <c r="AB155" i="2"/>
  <c r="K152" i="4"/>
  <c r="U156" i="2"/>
  <c r="D153" i="4"/>
  <c r="V156" i="2"/>
  <c r="E153" i="4"/>
  <c r="W156" i="2"/>
  <c r="F153" i="4"/>
  <c r="X156" i="2"/>
  <c r="G153" i="4"/>
  <c r="Y156" i="2"/>
  <c r="H153" i="4"/>
  <c r="Z156" i="2"/>
  <c r="I153" i="4"/>
  <c r="AA156" i="2"/>
  <c r="J153" i="4"/>
  <c r="AB156" i="2"/>
  <c r="K153" i="4"/>
  <c r="U157" i="2"/>
  <c r="D154" i="4"/>
  <c r="V157" i="2"/>
  <c r="E154" i="4"/>
  <c r="W157" i="2"/>
  <c r="F154" i="4"/>
  <c r="X157" i="2"/>
  <c r="G154" i="4"/>
  <c r="Y157" i="2"/>
  <c r="H154" i="4"/>
  <c r="Z157" i="2"/>
  <c r="I154" i="4"/>
  <c r="AA157" i="2"/>
  <c r="J154" i="4"/>
  <c r="AB157" i="2"/>
  <c r="K154" i="4"/>
  <c r="U158" i="2"/>
  <c r="D155" i="4"/>
  <c r="V158" i="2"/>
  <c r="E155" i="4"/>
  <c r="W158" i="2"/>
  <c r="F155" i="4"/>
  <c r="X158" i="2"/>
  <c r="G155" i="4"/>
  <c r="Y158" i="2"/>
  <c r="H155" i="4"/>
  <c r="Z158" i="2"/>
  <c r="I155" i="4"/>
  <c r="AA158" i="2"/>
  <c r="J155" i="4"/>
  <c r="AB158" i="2"/>
  <c r="K155" i="4"/>
  <c r="U159" i="2"/>
  <c r="D156" i="4"/>
  <c r="V159" i="2"/>
  <c r="E156" i="4"/>
  <c r="W159" i="2"/>
  <c r="F156" i="4"/>
  <c r="X159" i="2"/>
  <c r="G156" i="4"/>
  <c r="Y159" i="2"/>
  <c r="H156" i="4"/>
  <c r="Z159" i="2"/>
  <c r="I156" i="4"/>
  <c r="AA159" i="2"/>
  <c r="J156" i="4"/>
  <c r="AB159" i="2"/>
  <c r="K156" i="4"/>
  <c r="U160" i="2"/>
  <c r="D157" i="4"/>
  <c r="V160" i="2"/>
  <c r="E157" i="4"/>
  <c r="W160" i="2"/>
  <c r="F157" i="4"/>
  <c r="X160" i="2"/>
  <c r="G157" i="4"/>
  <c r="Y160" i="2"/>
  <c r="H157" i="4"/>
  <c r="Z160" i="2"/>
  <c r="I157" i="4"/>
  <c r="AA160" i="2"/>
  <c r="J157" i="4"/>
  <c r="AB160" i="2"/>
  <c r="K157" i="4"/>
  <c r="U161" i="2"/>
  <c r="D158" i="4"/>
  <c r="V161" i="2"/>
  <c r="E158" i="4"/>
  <c r="W161" i="2"/>
  <c r="F158" i="4"/>
  <c r="X161" i="2"/>
  <c r="G158" i="4"/>
  <c r="Y161" i="2"/>
  <c r="H158" i="4"/>
  <c r="Z161" i="2"/>
  <c r="I158" i="4"/>
  <c r="AA161" i="2"/>
  <c r="J158" i="4"/>
  <c r="AB161" i="2"/>
  <c r="K158" i="4"/>
  <c r="U162" i="2"/>
  <c r="D159" i="4"/>
  <c r="V162" i="2"/>
  <c r="E159" i="4"/>
  <c r="W162" i="2"/>
  <c r="F159" i="4"/>
  <c r="X162" i="2"/>
  <c r="G159" i="4"/>
  <c r="Y162" i="2"/>
  <c r="H159" i="4"/>
  <c r="Z162" i="2"/>
  <c r="I159" i="4"/>
  <c r="AA162" i="2"/>
  <c r="J159" i="4"/>
  <c r="AB162" i="2"/>
  <c r="K159" i="4"/>
  <c r="U163" i="2"/>
  <c r="D160" i="4"/>
  <c r="V163" i="2"/>
  <c r="E160" i="4"/>
  <c r="W163" i="2"/>
  <c r="F160" i="4"/>
  <c r="X163" i="2"/>
  <c r="G160" i="4"/>
  <c r="Y163" i="2"/>
  <c r="H160" i="4"/>
  <c r="Z163" i="2"/>
  <c r="I160" i="4"/>
  <c r="AA163" i="2"/>
  <c r="J160" i="4"/>
  <c r="AB163" i="2"/>
  <c r="K160" i="4"/>
  <c r="U164" i="2"/>
  <c r="D161" i="4"/>
  <c r="V164" i="2"/>
  <c r="E161" i="4"/>
  <c r="W164" i="2"/>
  <c r="F161" i="4"/>
  <c r="X164" i="2"/>
  <c r="G161" i="4"/>
  <c r="Y164" i="2"/>
  <c r="H161" i="4"/>
  <c r="Z164" i="2"/>
  <c r="I161" i="4"/>
  <c r="AA164" i="2"/>
  <c r="J161" i="4"/>
  <c r="AB164" i="2"/>
  <c r="K161" i="4"/>
  <c r="U165" i="2"/>
  <c r="D162" i="4"/>
  <c r="V165" i="2"/>
  <c r="E162" i="4"/>
  <c r="W165" i="2"/>
  <c r="F162" i="4"/>
  <c r="X165" i="2"/>
  <c r="G162" i="4"/>
  <c r="Y165" i="2"/>
  <c r="H162" i="4"/>
  <c r="Z165" i="2"/>
  <c r="I162" i="4"/>
  <c r="AA165" i="2"/>
  <c r="J162" i="4"/>
  <c r="AB165" i="2"/>
  <c r="K162" i="4"/>
  <c r="U166" i="2"/>
  <c r="D163" i="4"/>
  <c r="V166" i="2"/>
  <c r="E163" i="4"/>
  <c r="W166" i="2"/>
  <c r="F163" i="4"/>
  <c r="X166" i="2"/>
  <c r="G163" i="4"/>
  <c r="Y166" i="2"/>
  <c r="H163" i="4"/>
  <c r="Z166" i="2"/>
  <c r="I163" i="4"/>
  <c r="AA166" i="2"/>
  <c r="J163" i="4"/>
  <c r="AB166" i="2"/>
  <c r="K163" i="4"/>
  <c r="U167" i="2"/>
  <c r="D164" i="4"/>
  <c r="V167" i="2"/>
  <c r="E164" i="4"/>
  <c r="W167" i="2"/>
  <c r="F164" i="4"/>
  <c r="X167" i="2"/>
  <c r="G164" i="4"/>
  <c r="Y167" i="2"/>
  <c r="H164" i="4"/>
  <c r="Z167" i="2"/>
  <c r="I164" i="4"/>
  <c r="AA167" i="2"/>
  <c r="J164" i="4"/>
  <c r="AB167" i="2"/>
  <c r="K164" i="4"/>
  <c r="U168" i="2"/>
  <c r="D165" i="4"/>
  <c r="V168" i="2"/>
  <c r="E165" i="4"/>
  <c r="W168" i="2"/>
  <c r="F165" i="4"/>
  <c r="X168" i="2"/>
  <c r="G165" i="4"/>
  <c r="Y168" i="2"/>
  <c r="H165" i="4"/>
  <c r="Z168" i="2"/>
  <c r="I165" i="4"/>
  <c r="AA168" i="2"/>
  <c r="J165" i="4"/>
  <c r="AB168" i="2"/>
  <c r="K165" i="4"/>
  <c r="U169" i="2"/>
  <c r="D166" i="4"/>
  <c r="V169" i="2"/>
  <c r="E166" i="4"/>
  <c r="W169" i="2"/>
  <c r="F166" i="4"/>
  <c r="X169" i="2"/>
  <c r="G166" i="4"/>
  <c r="Y169" i="2"/>
  <c r="H166" i="4"/>
  <c r="Z169" i="2"/>
  <c r="I166" i="4"/>
  <c r="AA169" i="2"/>
  <c r="J166" i="4"/>
  <c r="AB169" i="2"/>
  <c r="K166" i="4"/>
  <c r="U170" i="2"/>
  <c r="D167" i="4"/>
  <c r="V170" i="2"/>
  <c r="E167" i="4"/>
  <c r="W170" i="2"/>
  <c r="F167" i="4"/>
  <c r="X170" i="2"/>
  <c r="G167" i="4"/>
  <c r="Y170" i="2"/>
  <c r="H167" i="4"/>
  <c r="Z170" i="2"/>
  <c r="I167" i="4"/>
  <c r="AA170" i="2"/>
  <c r="J167" i="4"/>
  <c r="AB170" i="2"/>
  <c r="K167" i="4"/>
  <c r="U171" i="2"/>
  <c r="D168" i="4"/>
  <c r="V171" i="2"/>
  <c r="E168" i="4"/>
  <c r="W171" i="2"/>
  <c r="F168" i="4"/>
  <c r="X171" i="2"/>
  <c r="G168" i="4"/>
  <c r="Y171" i="2"/>
  <c r="H168" i="4"/>
  <c r="Z171" i="2"/>
  <c r="I168" i="4"/>
  <c r="AA171" i="2"/>
  <c r="J168" i="4"/>
  <c r="AB171" i="2"/>
  <c r="K168" i="4"/>
  <c r="U172" i="2"/>
  <c r="D169" i="4"/>
  <c r="V172" i="2"/>
  <c r="E169" i="4"/>
  <c r="W172" i="2"/>
  <c r="F169" i="4"/>
  <c r="X172" i="2"/>
  <c r="G169" i="4"/>
  <c r="Y172" i="2"/>
  <c r="H169" i="4"/>
  <c r="Z172" i="2"/>
  <c r="I169" i="4"/>
  <c r="AA172" i="2"/>
  <c r="J169" i="4"/>
  <c r="AB172" i="2"/>
  <c r="K169" i="4"/>
  <c r="U173" i="2"/>
  <c r="D170" i="4"/>
  <c r="V173" i="2"/>
  <c r="E170" i="4"/>
  <c r="W173" i="2"/>
  <c r="F170" i="4"/>
  <c r="X173" i="2"/>
  <c r="G170" i="4"/>
  <c r="Y173" i="2"/>
  <c r="H170" i="4"/>
  <c r="Z173" i="2"/>
  <c r="I170" i="4"/>
  <c r="AA173" i="2"/>
  <c r="J170" i="4"/>
  <c r="AB173" i="2"/>
  <c r="K170" i="4"/>
  <c r="U174" i="2"/>
  <c r="D171" i="4"/>
  <c r="V174" i="2"/>
  <c r="E171" i="4"/>
  <c r="W174" i="2"/>
  <c r="F171" i="4"/>
  <c r="X174" i="2"/>
  <c r="G171" i="4"/>
  <c r="Y174" i="2"/>
  <c r="H171" i="4"/>
  <c r="Z174" i="2"/>
  <c r="I171" i="4"/>
  <c r="AA174" i="2"/>
  <c r="J171" i="4"/>
  <c r="AB174" i="2"/>
  <c r="K171" i="4"/>
  <c r="U175" i="2"/>
  <c r="D172" i="4"/>
  <c r="V175" i="2"/>
  <c r="E172" i="4"/>
  <c r="W175" i="2"/>
  <c r="F172" i="4"/>
  <c r="X175" i="2"/>
  <c r="G172" i="4"/>
  <c r="Y175" i="2"/>
  <c r="H172" i="4"/>
  <c r="Z175" i="2"/>
  <c r="I172" i="4"/>
  <c r="AA175" i="2"/>
  <c r="J172" i="4"/>
  <c r="AB175" i="2"/>
  <c r="K172" i="4"/>
  <c r="U176" i="2"/>
  <c r="D173" i="4"/>
  <c r="V176" i="2"/>
  <c r="E173" i="4"/>
  <c r="W176" i="2"/>
  <c r="F173" i="4"/>
  <c r="X176" i="2"/>
  <c r="G173" i="4"/>
  <c r="Y176" i="2"/>
  <c r="H173" i="4"/>
  <c r="Z176" i="2"/>
  <c r="I173" i="4"/>
  <c r="AA176" i="2"/>
  <c r="J173" i="4"/>
  <c r="AB176" i="2"/>
  <c r="K173" i="4"/>
  <c r="U177" i="2"/>
  <c r="D174" i="4"/>
  <c r="V177" i="2"/>
  <c r="E174" i="4"/>
  <c r="W177" i="2"/>
  <c r="F174" i="4"/>
  <c r="X177" i="2"/>
  <c r="G174" i="4"/>
  <c r="Y177" i="2"/>
  <c r="H174" i="4"/>
  <c r="Z177" i="2"/>
  <c r="I174" i="4"/>
  <c r="AA177" i="2"/>
  <c r="J174" i="4"/>
  <c r="AB177" i="2"/>
  <c r="K174" i="4"/>
  <c r="U178" i="2"/>
  <c r="D175" i="4"/>
  <c r="V178" i="2"/>
  <c r="E175" i="4"/>
  <c r="W178" i="2"/>
  <c r="F175" i="4"/>
  <c r="X178" i="2"/>
  <c r="G175" i="4"/>
  <c r="Y178" i="2"/>
  <c r="H175" i="4"/>
  <c r="Z178" i="2"/>
  <c r="I175" i="4"/>
  <c r="AA178" i="2"/>
  <c r="J175" i="4"/>
  <c r="AB178" i="2"/>
  <c r="K175" i="4"/>
  <c r="U179" i="2"/>
  <c r="D176" i="4"/>
  <c r="V179" i="2"/>
  <c r="E176" i="4"/>
  <c r="W179" i="2"/>
  <c r="F176" i="4"/>
  <c r="X179" i="2"/>
  <c r="G176" i="4"/>
  <c r="Y179" i="2"/>
  <c r="H176" i="4"/>
  <c r="Z179" i="2"/>
  <c r="I176" i="4"/>
  <c r="AA179" i="2"/>
  <c r="J176" i="4"/>
  <c r="AB179" i="2"/>
  <c r="K176" i="4"/>
  <c r="U180" i="2"/>
  <c r="D177" i="4"/>
  <c r="V180" i="2"/>
  <c r="E177" i="4"/>
  <c r="W180" i="2"/>
  <c r="F177" i="4"/>
  <c r="X180" i="2"/>
  <c r="G177" i="4"/>
  <c r="Y180" i="2"/>
  <c r="H177" i="4"/>
  <c r="Z180" i="2"/>
  <c r="I177" i="4"/>
  <c r="AA180" i="2"/>
  <c r="J177" i="4"/>
  <c r="AB180" i="2"/>
  <c r="K177" i="4"/>
  <c r="U181" i="2"/>
  <c r="D178" i="4"/>
  <c r="V181" i="2"/>
  <c r="E178" i="4"/>
  <c r="W181" i="2"/>
  <c r="F178" i="4"/>
  <c r="X181" i="2"/>
  <c r="G178" i="4"/>
  <c r="Y181" i="2"/>
  <c r="H178" i="4"/>
  <c r="Z181" i="2"/>
  <c r="I178" i="4"/>
  <c r="AA181" i="2"/>
  <c r="J178" i="4"/>
  <c r="AB181" i="2"/>
  <c r="K178" i="4"/>
  <c r="U182" i="2"/>
  <c r="D179" i="4"/>
  <c r="V182" i="2"/>
  <c r="E179" i="4"/>
  <c r="W182" i="2"/>
  <c r="F179" i="4"/>
  <c r="X182" i="2"/>
  <c r="G179" i="4"/>
  <c r="Y182" i="2"/>
  <c r="H179" i="4"/>
  <c r="Z182" i="2"/>
  <c r="I179" i="4"/>
  <c r="AA182" i="2"/>
  <c r="J179" i="4"/>
  <c r="AB182" i="2"/>
  <c r="K179" i="4"/>
  <c r="U183" i="2"/>
  <c r="D180" i="4"/>
  <c r="V183" i="2"/>
  <c r="E180" i="4"/>
  <c r="W183" i="2"/>
  <c r="F180" i="4"/>
  <c r="X183" i="2"/>
  <c r="G180" i="4"/>
  <c r="Y183" i="2"/>
  <c r="H180" i="4"/>
  <c r="Z183" i="2"/>
  <c r="I180" i="4"/>
  <c r="AA183" i="2"/>
  <c r="J180" i="4"/>
  <c r="AB183" i="2"/>
  <c r="K180" i="4"/>
  <c r="U184" i="2"/>
  <c r="D181" i="4"/>
  <c r="V184" i="2"/>
  <c r="E181" i="4"/>
  <c r="W184" i="2"/>
  <c r="F181" i="4"/>
  <c r="X184" i="2"/>
  <c r="G181" i="4"/>
  <c r="Y184" i="2"/>
  <c r="H181" i="4"/>
  <c r="Z184" i="2"/>
  <c r="I181" i="4"/>
  <c r="AA184" i="2"/>
  <c r="J181" i="4"/>
  <c r="AB184" i="2"/>
  <c r="K181" i="4"/>
  <c r="U185" i="2"/>
  <c r="D182" i="4"/>
  <c r="V185" i="2"/>
  <c r="E182" i="4"/>
  <c r="W185" i="2"/>
  <c r="F182" i="4"/>
  <c r="X185" i="2"/>
  <c r="G182" i="4"/>
  <c r="Y185" i="2"/>
  <c r="H182" i="4"/>
  <c r="Z185" i="2"/>
  <c r="I182" i="4"/>
  <c r="AA185" i="2"/>
  <c r="J182" i="4"/>
  <c r="AB185" i="2"/>
  <c r="K182" i="4"/>
  <c r="U186" i="2"/>
  <c r="D183" i="4"/>
  <c r="V186" i="2"/>
  <c r="E183" i="4"/>
  <c r="W186" i="2"/>
  <c r="F183" i="4"/>
  <c r="X186" i="2"/>
  <c r="G183" i="4"/>
  <c r="Y186" i="2"/>
  <c r="H183" i="4"/>
  <c r="Z186" i="2"/>
  <c r="I183" i="4"/>
  <c r="AA186" i="2"/>
  <c r="J183" i="4"/>
  <c r="AB186" i="2"/>
  <c r="K183" i="4"/>
  <c r="U187" i="2"/>
  <c r="D184" i="4"/>
  <c r="V187" i="2"/>
  <c r="E184" i="4"/>
  <c r="W187" i="2"/>
  <c r="F184" i="4"/>
  <c r="X187" i="2"/>
  <c r="G184" i="4"/>
  <c r="Y187" i="2"/>
  <c r="H184" i="4"/>
  <c r="Z187" i="2"/>
  <c r="I184" i="4"/>
  <c r="AA187" i="2"/>
  <c r="J184" i="4"/>
  <c r="AB187" i="2"/>
  <c r="K184" i="4"/>
  <c r="U188" i="2"/>
  <c r="D185" i="4"/>
  <c r="V188" i="2"/>
  <c r="E185" i="4"/>
  <c r="W188" i="2"/>
  <c r="F185" i="4"/>
  <c r="X188" i="2"/>
  <c r="G185" i="4"/>
  <c r="Y188" i="2"/>
  <c r="H185" i="4"/>
  <c r="Z188" i="2"/>
  <c r="I185" i="4"/>
  <c r="AA188" i="2"/>
  <c r="J185" i="4"/>
  <c r="AB188" i="2"/>
  <c r="K185" i="4"/>
  <c r="U189" i="2"/>
  <c r="D186" i="4"/>
  <c r="V189" i="2"/>
  <c r="E186" i="4"/>
  <c r="W189" i="2"/>
  <c r="F186" i="4"/>
  <c r="X189" i="2"/>
  <c r="G186" i="4"/>
  <c r="Y189" i="2"/>
  <c r="H186" i="4"/>
  <c r="Z189" i="2"/>
  <c r="I186" i="4"/>
  <c r="AA189" i="2"/>
  <c r="J186" i="4"/>
  <c r="AB189" i="2"/>
  <c r="K186" i="4"/>
  <c r="U190" i="2"/>
  <c r="D187" i="4"/>
  <c r="V190" i="2"/>
  <c r="E187" i="4"/>
  <c r="W190" i="2"/>
  <c r="F187" i="4"/>
  <c r="X190" i="2"/>
  <c r="G187" i="4"/>
  <c r="Y190" i="2"/>
  <c r="H187" i="4"/>
  <c r="Z190" i="2"/>
  <c r="I187" i="4"/>
  <c r="AA190" i="2"/>
  <c r="J187" i="4"/>
  <c r="AB190" i="2"/>
  <c r="K187" i="4"/>
  <c r="U191" i="2"/>
  <c r="D188" i="4"/>
  <c r="V191" i="2"/>
  <c r="E188" i="4"/>
  <c r="W191" i="2"/>
  <c r="F188" i="4"/>
  <c r="X191" i="2"/>
  <c r="G188" i="4"/>
  <c r="Y191" i="2"/>
  <c r="H188" i="4"/>
  <c r="Z191" i="2"/>
  <c r="I188" i="4"/>
  <c r="AA191" i="2"/>
  <c r="J188" i="4"/>
  <c r="AB191" i="2"/>
  <c r="K188" i="4"/>
  <c r="U192" i="2"/>
  <c r="D189" i="4"/>
  <c r="V192" i="2"/>
  <c r="E189" i="4"/>
  <c r="W192" i="2"/>
  <c r="F189" i="4"/>
  <c r="X192" i="2"/>
  <c r="G189" i="4"/>
  <c r="Y192" i="2"/>
  <c r="H189" i="4"/>
  <c r="Z192" i="2"/>
  <c r="I189" i="4"/>
  <c r="AA192" i="2"/>
  <c r="J189" i="4"/>
  <c r="AB192" i="2"/>
  <c r="K189" i="4"/>
  <c r="U193" i="2"/>
  <c r="D190" i="4"/>
  <c r="V193" i="2"/>
  <c r="E190" i="4"/>
  <c r="W193" i="2"/>
  <c r="F190" i="4"/>
  <c r="X193" i="2"/>
  <c r="G190" i="4"/>
  <c r="Y193" i="2"/>
  <c r="H190" i="4"/>
  <c r="Z193" i="2"/>
  <c r="I190" i="4"/>
  <c r="AA193" i="2"/>
  <c r="J190" i="4"/>
  <c r="AB193" i="2"/>
  <c r="K190" i="4"/>
  <c r="U194" i="2"/>
  <c r="D191" i="4"/>
  <c r="V194" i="2"/>
  <c r="E191" i="4"/>
  <c r="W194" i="2"/>
  <c r="F191" i="4"/>
  <c r="X194" i="2"/>
  <c r="G191" i="4"/>
  <c r="Y194" i="2"/>
  <c r="H191" i="4"/>
  <c r="Z194" i="2"/>
  <c r="I191" i="4"/>
  <c r="AA194" i="2"/>
  <c r="J191" i="4"/>
  <c r="AB194" i="2"/>
  <c r="K191" i="4"/>
  <c r="U195" i="2"/>
  <c r="D192" i="4"/>
  <c r="V195" i="2"/>
  <c r="E192" i="4"/>
  <c r="W195" i="2"/>
  <c r="F192" i="4"/>
  <c r="X195" i="2"/>
  <c r="G192" i="4"/>
  <c r="Y195" i="2"/>
  <c r="H192" i="4"/>
  <c r="Z195" i="2"/>
  <c r="I192" i="4"/>
  <c r="AA195" i="2"/>
  <c r="J192" i="4"/>
  <c r="AB195" i="2"/>
  <c r="K192" i="4"/>
  <c r="U196" i="2"/>
  <c r="D193" i="4"/>
  <c r="V196" i="2"/>
  <c r="E193" i="4"/>
  <c r="W196" i="2"/>
  <c r="F193" i="4"/>
  <c r="X196" i="2"/>
  <c r="G193" i="4"/>
  <c r="Y196" i="2"/>
  <c r="H193" i="4"/>
  <c r="Z196" i="2"/>
  <c r="I193" i="4"/>
  <c r="AA196" i="2"/>
  <c r="J193" i="4"/>
  <c r="AB196" i="2"/>
  <c r="K193" i="4"/>
  <c r="U197" i="2"/>
  <c r="D194" i="4"/>
  <c r="V197" i="2"/>
  <c r="E194" i="4"/>
  <c r="W197" i="2"/>
  <c r="F194" i="4"/>
  <c r="X197" i="2"/>
  <c r="G194" i="4"/>
  <c r="Y197" i="2"/>
  <c r="H194" i="4"/>
  <c r="Z197" i="2"/>
  <c r="I194" i="4"/>
  <c r="AA197" i="2"/>
  <c r="J194" i="4"/>
  <c r="AB197" i="2"/>
  <c r="K194" i="4"/>
  <c r="U198" i="2"/>
  <c r="D195" i="4"/>
  <c r="V198" i="2"/>
  <c r="E195" i="4"/>
  <c r="W198" i="2"/>
  <c r="F195" i="4"/>
  <c r="X198" i="2"/>
  <c r="G195" i="4"/>
  <c r="Y198" i="2"/>
  <c r="H195" i="4"/>
  <c r="Z198" i="2"/>
  <c r="I195" i="4"/>
  <c r="AA198" i="2"/>
  <c r="J195" i="4"/>
  <c r="AB198" i="2"/>
  <c r="K195" i="4"/>
  <c r="U199" i="2"/>
  <c r="D196" i="4"/>
  <c r="V199" i="2"/>
  <c r="E196" i="4"/>
  <c r="W199" i="2"/>
  <c r="F196" i="4"/>
  <c r="X199" i="2"/>
  <c r="G196" i="4"/>
  <c r="Y199" i="2"/>
  <c r="H196" i="4"/>
  <c r="Z199" i="2"/>
  <c r="I196" i="4"/>
  <c r="AA199" i="2"/>
  <c r="J196" i="4"/>
  <c r="AB199" i="2"/>
  <c r="K196" i="4"/>
  <c r="U200" i="2"/>
  <c r="D197" i="4"/>
  <c r="V200" i="2"/>
  <c r="E197" i="4"/>
  <c r="W200" i="2"/>
  <c r="F197" i="4"/>
  <c r="X200" i="2"/>
  <c r="G197" i="4"/>
  <c r="Y200" i="2"/>
  <c r="H197" i="4"/>
  <c r="Z200" i="2"/>
  <c r="I197" i="4"/>
  <c r="AA200" i="2"/>
  <c r="J197" i="4"/>
  <c r="AB200" i="2"/>
  <c r="K197" i="4"/>
  <c r="U201" i="2"/>
  <c r="D198" i="4"/>
  <c r="V201" i="2"/>
  <c r="E198" i="4"/>
  <c r="W201" i="2"/>
  <c r="F198" i="4"/>
  <c r="X201" i="2"/>
  <c r="G198" i="4"/>
  <c r="Y201" i="2"/>
  <c r="H198" i="4"/>
  <c r="Z201" i="2"/>
  <c r="I198" i="4"/>
  <c r="AA201" i="2"/>
  <c r="J198" i="4"/>
  <c r="AB201" i="2"/>
  <c r="K198" i="4"/>
  <c r="U202" i="2"/>
  <c r="D199" i="4"/>
  <c r="V202" i="2"/>
  <c r="E199" i="4"/>
  <c r="W202" i="2"/>
  <c r="F199" i="4"/>
  <c r="X202" i="2"/>
  <c r="G199" i="4"/>
  <c r="Y202" i="2"/>
  <c r="H199" i="4"/>
  <c r="Z202" i="2"/>
  <c r="I199" i="4"/>
  <c r="AA202" i="2"/>
  <c r="J199" i="4"/>
  <c r="AB202" i="2"/>
  <c r="K199" i="4"/>
  <c r="U203" i="2"/>
  <c r="D200" i="4"/>
  <c r="V203" i="2"/>
  <c r="E200" i="4"/>
  <c r="W203" i="2"/>
  <c r="F200" i="4"/>
  <c r="X203" i="2"/>
  <c r="G200" i="4"/>
  <c r="Y203" i="2"/>
  <c r="H200" i="4"/>
  <c r="Z203" i="2"/>
  <c r="I200" i="4"/>
  <c r="AA203" i="2"/>
  <c r="J200" i="4"/>
  <c r="AB203" i="2"/>
  <c r="K200" i="4"/>
  <c r="U204" i="2"/>
  <c r="D201" i="4"/>
  <c r="V204" i="2"/>
  <c r="E201" i="4"/>
  <c r="W204" i="2"/>
  <c r="F201" i="4"/>
  <c r="X204" i="2"/>
  <c r="G201" i="4"/>
  <c r="Y204" i="2"/>
  <c r="H201" i="4"/>
  <c r="Z204" i="2"/>
  <c r="I201" i="4"/>
  <c r="AA204" i="2"/>
  <c r="J201" i="4"/>
  <c r="AB204" i="2"/>
  <c r="K201" i="4"/>
  <c r="U205" i="2"/>
  <c r="D202" i="4"/>
  <c r="V205" i="2"/>
  <c r="E202" i="4"/>
  <c r="W205" i="2"/>
  <c r="F202" i="4"/>
  <c r="X205" i="2"/>
  <c r="G202" i="4"/>
  <c r="Y205" i="2"/>
  <c r="H202" i="4"/>
  <c r="Z205" i="2"/>
  <c r="I202" i="4"/>
  <c r="AA205" i="2"/>
  <c r="J202" i="4"/>
  <c r="AB205" i="2"/>
  <c r="K202" i="4"/>
  <c r="U206" i="2"/>
  <c r="D203" i="4"/>
  <c r="V206" i="2"/>
  <c r="E203" i="4"/>
  <c r="W206" i="2"/>
  <c r="F203" i="4"/>
  <c r="X206" i="2"/>
  <c r="G203" i="4"/>
  <c r="Y206" i="2"/>
  <c r="H203" i="4"/>
  <c r="Z206" i="2"/>
  <c r="I203" i="4"/>
  <c r="AA206" i="2"/>
  <c r="J203" i="4"/>
  <c r="AB206" i="2"/>
  <c r="K203" i="4"/>
  <c r="U207" i="2"/>
  <c r="D204" i="4"/>
  <c r="V207" i="2"/>
  <c r="E204" i="4"/>
  <c r="W207" i="2"/>
  <c r="F204" i="4"/>
  <c r="X207" i="2"/>
  <c r="G204" i="4"/>
  <c r="Y207" i="2"/>
  <c r="H204" i="4"/>
  <c r="Z207" i="2"/>
  <c r="I204" i="4"/>
  <c r="AA207" i="2"/>
  <c r="J204" i="4"/>
  <c r="AB207" i="2"/>
  <c r="K204" i="4"/>
  <c r="U208" i="2"/>
  <c r="D205" i="4"/>
  <c r="V208" i="2"/>
  <c r="E205" i="4"/>
  <c r="W208" i="2"/>
  <c r="F205" i="4"/>
  <c r="X208" i="2"/>
  <c r="G205" i="4"/>
  <c r="Y208" i="2"/>
  <c r="H205" i="4"/>
  <c r="Z208" i="2"/>
  <c r="I205" i="4"/>
  <c r="AA208" i="2"/>
  <c r="J205" i="4"/>
  <c r="AB208" i="2"/>
  <c r="K205" i="4"/>
  <c r="U209" i="2"/>
  <c r="D206" i="4"/>
  <c r="V209" i="2"/>
  <c r="E206" i="4"/>
  <c r="W209" i="2"/>
  <c r="F206" i="4"/>
  <c r="X209" i="2"/>
  <c r="G206" i="4"/>
  <c r="Y209" i="2"/>
  <c r="H206" i="4"/>
  <c r="Z209" i="2"/>
  <c r="I206" i="4"/>
  <c r="AA209" i="2"/>
  <c r="J206" i="4"/>
  <c r="AB209" i="2"/>
  <c r="K206" i="4"/>
  <c r="U210" i="2"/>
  <c r="D207" i="4"/>
  <c r="V210" i="2"/>
  <c r="E207" i="4"/>
  <c r="W210" i="2"/>
  <c r="F207" i="4"/>
  <c r="X210" i="2"/>
  <c r="G207" i="4"/>
  <c r="Y210" i="2"/>
  <c r="H207" i="4"/>
  <c r="Z210" i="2"/>
  <c r="I207" i="4"/>
  <c r="AA210" i="2"/>
  <c r="J207" i="4"/>
  <c r="AB210" i="2"/>
  <c r="K207" i="4"/>
  <c r="U211" i="2"/>
  <c r="D208" i="4"/>
  <c r="V211" i="2"/>
  <c r="E208" i="4"/>
  <c r="W211" i="2"/>
  <c r="F208" i="4"/>
  <c r="X211" i="2"/>
  <c r="G208" i="4"/>
  <c r="Y211" i="2"/>
  <c r="H208" i="4"/>
  <c r="Z211" i="2"/>
  <c r="I208" i="4"/>
  <c r="AA211" i="2"/>
  <c r="J208" i="4"/>
  <c r="AB211" i="2"/>
  <c r="K208" i="4"/>
  <c r="U212" i="2"/>
  <c r="D209" i="4"/>
  <c r="V212" i="2"/>
  <c r="E209" i="4"/>
  <c r="W212" i="2"/>
  <c r="F209" i="4"/>
  <c r="X212" i="2"/>
  <c r="G209" i="4"/>
  <c r="Y212" i="2"/>
  <c r="H209" i="4"/>
  <c r="Z212" i="2"/>
  <c r="I209" i="4"/>
  <c r="AA212" i="2"/>
  <c r="J209" i="4"/>
  <c r="AB212" i="2"/>
  <c r="K209" i="4"/>
  <c r="U213" i="2"/>
  <c r="D210" i="4"/>
  <c r="V213" i="2"/>
  <c r="E210" i="4"/>
  <c r="W213" i="2"/>
  <c r="F210" i="4"/>
  <c r="X213" i="2"/>
  <c r="G210" i="4"/>
  <c r="Y213" i="2"/>
  <c r="H210" i="4"/>
  <c r="Z213" i="2"/>
  <c r="I210" i="4"/>
  <c r="AA213" i="2"/>
  <c r="J210" i="4"/>
  <c r="AB213" i="2"/>
  <c r="K210" i="4"/>
  <c r="U214" i="2"/>
  <c r="D211" i="4"/>
  <c r="V214" i="2"/>
  <c r="E211" i="4"/>
  <c r="W214" i="2"/>
  <c r="F211" i="4"/>
  <c r="X214" i="2"/>
  <c r="G211" i="4"/>
  <c r="Y214" i="2"/>
  <c r="H211" i="4"/>
  <c r="Z214" i="2"/>
  <c r="I211" i="4"/>
  <c r="AA214" i="2"/>
  <c r="J211" i="4"/>
  <c r="AB214" i="2"/>
  <c r="K211" i="4"/>
  <c r="U215" i="2"/>
  <c r="D212" i="4"/>
  <c r="V215" i="2"/>
  <c r="E212" i="4"/>
  <c r="W215" i="2"/>
  <c r="F212" i="4"/>
  <c r="X215" i="2"/>
  <c r="G212" i="4"/>
  <c r="Y215" i="2"/>
  <c r="H212" i="4"/>
  <c r="Z215" i="2"/>
  <c r="I212" i="4"/>
  <c r="AA215" i="2"/>
  <c r="J212" i="4"/>
  <c r="AB215" i="2"/>
  <c r="K212" i="4"/>
  <c r="U216" i="2"/>
  <c r="D213" i="4"/>
  <c r="V216" i="2"/>
  <c r="E213" i="4"/>
  <c r="W216" i="2"/>
  <c r="F213" i="4"/>
  <c r="X216" i="2"/>
  <c r="G213" i="4"/>
  <c r="Y216" i="2"/>
  <c r="H213" i="4"/>
  <c r="Z216" i="2"/>
  <c r="I213" i="4"/>
  <c r="AA216" i="2"/>
  <c r="J213" i="4"/>
  <c r="AB216" i="2"/>
  <c r="K213" i="4"/>
  <c r="U217" i="2"/>
  <c r="D214" i="4"/>
  <c r="V217" i="2"/>
  <c r="E214" i="4"/>
  <c r="W217" i="2"/>
  <c r="F214" i="4"/>
  <c r="X217" i="2"/>
  <c r="G214" i="4"/>
  <c r="Y217" i="2"/>
  <c r="H214" i="4"/>
  <c r="Z217" i="2"/>
  <c r="I214" i="4"/>
  <c r="AA217" i="2"/>
  <c r="J214" i="4"/>
  <c r="AB217" i="2"/>
  <c r="K214" i="4"/>
  <c r="U218" i="2"/>
  <c r="D215" i="4"/>
  <c r="V218" i="2"/>
  <c r="E215" i="4"/>
  <c r="W218" i="2"/>
  <c r="F215" i="4"/>
  <c r="X218" i="2"/>
  <c r="G215" i="4"/>
  <c r="Y218" i="2"/>
  <c r="H215" i="4"/>
  <c r="Z218" i="2"/>
  <c r="I215" i="4"/>
  <c r="AA218" i="2"/>
  <c r="J215" i="4"/>
  <c r="AB218" i="2"/>
  <c r="K215" i="4"/>
  <c r="U219" i="2"/>
  <c r="D216" i="4"/>
  <c r="V219" i="2"/>
  <c r="E216" i="4"/>
  <c r="W219" i="2"/>
  <c r="F216" i="4"/>
  <c r="X219" i="2"/>
  <c r="G216" i="4"/>
  <c r="Y219" i="2"/>
  <c r="H216" i="4"/>
  <c r="Z219" i="2"/>
  <c r="I216" i="4"/>
  <c r="AA219" i="2"/>
  <c r="J216" i="4"/>
  <c r="AB219" i="2"/>
  <c r="K216" i="4"/>
  <c r="U220" i="2"/>
  <c r="D217" i="4"/>
  <c r="V220" i="2"/>
  <c r="E217" i="4"/>
  <c r="W220" i="2"/>
  <c r="F217" i="4"/>
  <c r="X220" i="2"/>
  <c r="G217" i="4"/>
  <c r="Y220" i="2"/>
  <c r="H217" i="4"/>
  <c r="Z220" i="2"/>
  <c r="I217" i="4"/>
  <c r="AA220" i="2"/>
  <c r="J217" i="4"/>
  <c r="AB220" i="2"/>
  <c r="K217" i="4"/>
  <c r="U221" i="2"/>
  <c r="D218" i="4"/>
  <c r="V221" i="2"/>
  <c r="E218" i="4"/>
  <c r="W221" i="2"/>
  <c r="F218" i="4"/>
  <c r="X221" i="2"/>
  <c r="G218" i="4"/>
  <c r="Y221" i="2"/>
  <c r="H218" i="4"/>
  <c r="Z221" i="2"/>
  <c r="I218" i="4"/>
  <c r="AA221" i="2"/>
  <c r="J218" i="4"/>
  <c r="AB221" i="2"/>
  <c r="K218" i="4"/>
  <c r="U222" i="2"/>
  <c r="D219" i="4"/>
  <c r="V222" i="2"/>
  <c r="E219" i="4"/>
  <c r="W222" i="2"/>
  <c r="F219" i="4"/>
  <c r="X222" i="2"/>
  <c r="G219" i="4"/>
  <c r="Y222" i="2"/>
  <c r="H219" i="4"/>
  <c r="Z222" i="2"/>
  <c r="I219" i="4"/>
  <c r="AA222" i="2"/>
  <c r="J219" i="4"/>
  <c r="AB222" i="2"/>
  <c r="K219" i="4"/>
  <c r="U223" i="2"/>
  <c r="D220" i="4"/>
  <c r="V223" i="2"/>
  <c r="E220" i="4"/>
  <c r="W223" i="2"/>
  <c r="F220" i="4"/>
  <c r="X223" i="2"/>
  <c r="G220" i="4"/>
  <c r="Y223" i="2"/>
  <c r="H220" i="4"/>
  <c r="Z223" i="2"/>
  <c r="I220" i="4"/>
  <c r="AA223" i="2"/>
  <c r="J220" i="4"/>
  <c r="AB223" i="2"/>
  <c r="K220" i="4"/>
  <c r="U224" i="2"/>
  <c r="D221" i="4"/>
  <c r="V224" i="2"/>
  <c r="E221" i="4"/>
  <c r="W224" i="2"/>
  <c r="F221" i="4"/>
  <c r="X224" i="2"/>
  <c r="G221" i="4"/>
  <c r="Y224" i="2"/>
  <c r="H221" i="4"/>
  <c r="Z224" i="2"/>
  <c r="I221" i="4"/>
  <c r="AA224" i="2"/>
  <c r="J221" i="4"/>
  <c r="AB224" i="2"/>
  <c r="K221" i="4"/>
  <c r="U225" i="2"/>
  <c r="D222" i="4"/>
  <c r="V225" i="2"/>
  <c r="E222" i="4"/>
  <c r="W225" i="2"/>
  <c r="F222" i="4"/>
  <c r="X225" i="2"/>
  <c r="G222" i="4"/>
  <c r="Y225" i="2"/>
  <c r="H222" i="4"/>
  <c r="Z225" i="2"/>
  <c r="I222" i="4"/>
  <c r="AA225" i="2"/>
  <c r="J222" i="4"/>
  <c r="AB225" i="2"/>
  <c r="K222" i="4"/>
  <c r="U226" i="2"/>
  <c r="D223" i="4"/>
  <c r="V226" i="2"/>
  <c r="E223" i="4"/>
  <c r="W226" i="2"/>
  <c r="F223" i="4"/>
  <c r="X226" i="2"/>
  <c r="G223" i="4"/>
  <c r="Y226" i="2"/>
  <c r="H223" i="4"/>
  <c r="Z226" i="2"/>
  <c r="I223" i="4"/>
  <c r="AA226" i="2"/>
  <c r="J223" i="4"/>
  <c r="AB226" i="2"/>
  <c r="K223" i="4"/>
  <c r="U227" i="2"/>
  <c r="D224" i="4"/>
  <c r="V227" i="2"/>
  <c r="E224" i="4"/>
  <c r="W227" i="2"/>
  <c r="F224" i="4"/>
  <c r="X227" i="2"/>
  <c r="G224" i="4"/>
  <c r="Y227" i="2"/>
  <c r="H224" i="4"/>
  <c r="Z227" i="2"/>
  <c r="I224" i="4"/>
  <c r="AA227" i="2"/>
  <c r="J224" i="4"/>
  <c r="AB227" i="2"/>
  <c r="K224" i="4"/>
  <c r="U228" i="2"/>
  <c r="D225" i="4"/>
  <c r="V228" i="2"/>
  <c r="E225" i="4"/>
  <c r="W228" i="2"/>
  <c r="F225" i="4"/>
  <c r="X228" i="2"/>
  <c r="G225" i="4"/>
  <c r="Y228" i="2"/>
  <c r="H225" i="4"/>
  <c r="Z228" i="2"/>
  <c r="I225" i="4"/>
  <c r="AA228" i="2"/>
  <c r="J225" i="4"/>
  <c r="AB228" i="2"/>
  <c r="K225" i="4"/>
  <c r="U229" i="2"/>
  <c r="D226" i="4"/>
  <c r="V229" i="2"/>
  <c r="E226" i="4"/>
  <c r="W229" i="2"/>
  <c r="F226" i="4"/>
  <c r="X229" i="2"/>
  <c r="G226" i="4"/>
  <c r="Y229" i="2"/>
  <c r="H226" i="4"/>
  <c r="Z229" i="2"/>
  <c r="I226" i="4"/>
  <c r="AA229" i="2"/>
  <c r="J226" i="4"/>
  <c r="AB229" i="2"/>
  <c r="K226" i="4"/>
  <c r="U230" i="2"/>
  <c r="D227" i="4"/>
  <c r="V230" i="2"/>
  <c r="E227" i="4"/>
  <c r="W230" i="2"/>
  <c r="F227" i="4"/>
  <c r="X230" i="2"/>
  <c r="G227" i="4"/>
  <c r="Y230" i="2"/>
  <c r="H227" i="4"/>
  <c r="Z230" i="2"/>
  <c r="I227" i="4"/>
  <c r="AA230" i="2"/>
  <c r="J227" i="4"/>
  <c r="AB230" i="2"/>
  <c r="K227" i="4"/>
  <c r="U231" i="2"/>
  <c r="D228" i="4"/>
  <c r="V231" i="2"/>
  <c r="E228" i="4"/>
  <c r="W231" i="2"/>
  <c r="F228" i="4"/>
  <c r="X231" i="2"/>
  <c r="G228" i="4"/>
  <c r="Y231" i="2"/>
  <c r="H228" i="4"/>
  <c r="Z231" i="2"/>
  <c r="I228" i="4"/>
  <c r="AA231" i="2"/>
  <c r="J228" i="4"/>
  <c r="AB231" i="2"/>
  <c r="K228" i="4"/>
  <c r="U232" i="2"/>
  <c r="D229" i="4"/>
  <c r="V232" i="2"/>
  <c r="E229" i="4"/>
  <c r="W232" i="2"/>
  <c r="F229" i="4"/>
  <c r="X232" i="2"/>
  <c r="G229" i="4"/>
  <c r="Y232" i="2"/>
  <c r="H229" i="4"/>
  <c r="Z232" i="2"/>
  <c r="I229" i="4"/>
  <c r="AA232" i="2"/>
  <c r="J229" i="4"/>
  <c r="AB232" i="2"/>
  <c r="K229" i="4"/>
  <c r="U233" i="2"/>
  <c r="D230" i="4"/>
  <c r="V233" i="2"/>
  <c r="E230" i="4"/>
  <c r="W233" i="2"/>
  <c r="F230" i="4"/>
  <c r="X233" i="2"/>
  <c r="G230" i="4"/>
  <c r="Y233" i="2"/>
  <c r="H230" i="4"/>
  <c r="Z233" i="2"/>
  <c r="I230" i="4"/>
  <c r="AA233" i="2"/>
  <c r="J230" i="4"/>
  <c r="AB233" i="2"/>
  <c r="K230" i="4"/>
  <c r="U234" i="2"/>
  <c r="D231" i="4"/>
  <c r="V234" i="2"/>
  <c r="E231" i="4"/>
  <c r="W234" i="2"/>
  <c r="F231" i="4"/>
  <c r="X234" i="2"/>
  <c r="G231" i="4"/>
  <c r="Y234" i="2"/>
  <c r="H231" i="4"/>
  <c r="Z234" i="2"/>
  <c r="I231" i="4"/>
  <c r="AA234" i="2"/>
  <c r="J231" i="4"/>
  <c r="AB234" i="2"/>
  <c r="K231" i="4"/>
  <c r="U235" i="2"/>
  <c r="D232" i="4"/>
  <c r="V235" i="2"/>
  <c r="E232" i="4"/>
  <c r="W235" i="2"/>
  <c r="F232" i="4"/>
  <c r="X235" i="2"/>
  <c r="G232" i="4"/>
  <c r="Y235" i="2"/>
  <c r="H232" i="4"/>
  <c r="Z235" i="2"/>
  <c r="I232" i="4"/>
  <c r="AA235" i="2"/>
  <c r="J232" i="4"/>
  <c r="AB235" i="2"/>
  <c r="K232" i="4"/>
  <c r="U236" i="2"/>
  <c r="D233" i="4"/>
  <c r="V236" i="2"/>
  <c r="E233" i="4"/>
  <c r="W236" i="2"/>
  <c r="F233" i="4"/>
  <c r="X236" i="2"/>
  <c r="G233" i="4"/>
  <c r="Y236" i="2"/>
  <c r="H233" i="4"/>
  <c r="Z236" i="2"/>
  <c r="I233" i="4"/>
  <c r="AA236" i="2"/>
  <c r="J233" i="4"/>
  <c r="AB236" i="2"/>
  <c r="K233" i="4"/>
  <c r="U237" i="2"/>
  <c r="D234" i="4"/>
  <c r="V237" i="2"/>
  <c r="E234" i="4"/>
  <c r="W237" i="2"/>
  <c r="F234" i="4"/>
  <c r="X237" i="2"/>
  <c r="G234" i="4"/>
  <c r="Y237" i="2"/>
  <c r="H234" i="4"/>
  <c r="Z237" i="2"/>
  <c r="I234" i="4"/>
  <c r="AA237" i="2"/>
  <c r="J234" i="4"/>
  <c r="AB237" i="2"/>
  <c r="K234" i="4"/>
  <c r="U238" i="2"/>
  <c r="D235" i="4"/>
  <c r="V238" i="2"/>
  <c r="E235" i="4"/>
  <c r="W238" i="2"/>
  <c r="F235" i="4"/>
  <c r="X238" i="2"/>
  <c r="G235" i="4"/>
  <c r="Y238" i="2"/>
  <c r="H235" i="4"/>
  <c r="Z238" i="2"/>
  <c r="I235" i="4"/>
  <c r="AA238" i="2"/>
  <c r="J235" i="4"/>
  <c r="AB238" i="2"/>
  <c r="K235" i="4"/>
  <c r="U239" i="2"/>
  <c r="D236" i="4"/>
  <c r="V239" i="2"/>
  <c r="E236" i="4"/>
  <c r="W239" i="2"/>
  <c r="F236" i="4"/>
  <c r="X239" i="2"/>
  <c r="G236" i="4"/>
  <c r="Y239" i="2"/>
  <c r="H236" i="4"/>
  <c r="Z239" i="2"/>
  <c r="I236" i="4"/>
  <c r="AA239" i="2"/>
  <c r="J236" i="4"/>
  <c r="AB239" i="2"/>
  <c r="K236" i="4"/>
  <c r="U240" i="2"/>
  <c r="D237" i="4"/>
  <c r="V240" i="2"/>
  <c r="E237" i="4"/>
  <c r="W240" i="2"/>
  <c r="F237" i="4"/>
  <c r="X240" i="2"/>
  <c r="G237" i="4"/>
  <c r="Y240" i="2"/>
  <c r="H237" i="4"/>
  <c r="Z240" i="2"/>
  <c r="I237" i="4"/>
  <c r="AA240" i="2"/>
  <c r="J237" i="4"/>
  <c r="AB240" i="2"/>
  <c r="K237" i="4"/>
  <c r="U241" i="2"/>
  <c r="D238" i="4"/>
  <c r="V241" i="2"/>
  <c r="E238" i="4"/>
  <c r="W241" i="2"/>
  <c r="F238" i="4"/>
  <c r="X241" i="2"/>
  <c r="G238" i="4"/>
  <c r="Y241" i="2"/>
  <c r="H238" i="4"/>
  <c r="Z241" i="2"/>
  <c r="I238" i="4"/>
  <c r="AA241" i="2"/>
  <c r="J238" i="4"/>
  <c r="AB241" i="2"/>
  <c r="K238" i="4"/>
  <c r="U242" i="2"/>
  <c r="D239" i="4"/>
  <c r="V242" i="2"/>
  <c r="E239" i="4"/>
  <c r="W242" i="2"/>
  <c r="F239" i="4"/>
  <c r="X242" i="2"/>
  <c r="G239" i="4"/>
  <c r="Y242" i="2"/>
  <c r="H239" i="4"/>
  <c r="Z242" i="2"/>
  <c r="I239" i="4"/>
  <c r="AA242" i="2"/>
  <c r="J239" i="4"/>
  <c r="AB242" i="2"/>
  <c r="K239" i="4"/>
  <c r="U243" i="2"/>
  <c r="D240" i="4"/>
  <c r="V243" i="2"/>
  <c r="E240" i="4"/>
  <c r="W243" i="2"/>
  <c r="F240" i="4"/>
  <c r="X243" i="2"/>
  <c r="G240" i="4"/>
  <c r="Y243" i="2"/>
  <c r="H240" i="4"/>
  <c r="Z243" i="2"/>
  <c r="I240" i="4"/>
  <c r="AA243" i="2"/>
  <c r="J240" i="4"/>
  <c r="AB243" i="2"/>
  <c r="K240" i="4"/>
  <c r="U244" i="2"/>
  <c r="D241" i="4"/>
  <c r="V244" i="2"/>
  <c r="E241" i="4"/>
  <c r="W244" i="2"/>
  <c r="F241" i="4"/>
  <c r="X244" i="2"/>
  <c r="G241" i="4"/>
  <c r="Y244" i="2"/>
  <c r="H241" i="4"/>
  <c r="Z244" i="2"/>
  <c r="I241" i="4"/>
  <c r="AA244" i="2"/>
  <c r="J241" i="4"/>
  <c r="AB244" i="2"/>
  <c r="K241" i="4"/>
  <c r="U245" i="2"/>
  <c r="D242" i="4"/>
  <c r="V245" i="2"/>
  <c r="E242" i="4"/>
  <c r="W245" i="2"/>
  <c r="F242" i="4"/>
  <c r="X245" i="2"/>
  <c r="G242" i="4"/>
  <c r="Y245" i="2"/>
  <c r="H242" i="4"/>
  <c r="Z245" i="2"/>
  <c r="I242" i="4"/>
  <c r="AA245" i="2"/>
  <c r="J242" i="4"/>
  <c r="AB245" i="2"/>
  <c r="K242" i="4"/>
  <c r="U246" i="2"/>
  <c r="D243" i="4"/>
  <c r="V246" i="2"/>
  <c r="E243" i="4"/>
  <c r="W246" i="2"/>
  <c r="F243" i="4"/>
  <c r="X246" i="2"/>
  <c r="G243" i="4"/>
  <c r="Y246" i="2"/>
  <c r="H243" i="4"/>
  <c r="Z246" i="2"/>
  <c r="I243" i="4"/>
  <c r="AA246" i="2"/>
  <c r="J243" i="4"/>
  <c r="AB246" i="2"/>
  <c r="K243" i="4"/>
  <c r="U247" i="2"/>
  <c r="D244" i="4"/>
  <c r="V247" i="2"/>
  <c r="E244" i="4"/>
  <c r="W247" i="2"/>
  <c r="F244" i="4"/>
  <c r="X247" i="2"/>
  <c r="G244" i="4"/>
  <c r="Y247" i="2"/>
  <c r="H244" i="4"/>
  <c r="Z247" i="2"/>
  <c r="I244" i="4"/>
  <c r="AA247" i="2"/>
  <c r="J244" i="4"/>
  <c r="AB247" i="2"/>
  <c r="K244" i="4"/>
  <c r="U248" i="2"/>
  <c r="D245" i="4"/>
  <c r="V248" i="2"/>
  <c r="E245" i="4"/>
  <c r="W248" i="2"/>
  <c r="F245" i="4"/>
  <c r="X248" i="2"/>
  <c r="G245" i="4"/>
  <c r="Y248" i="2"/>
  <c r="H245" i="4"/>
  <c r="Z248" i="2"/>
  <c r="I245" i="4"/>
  <c r="AA248" i="2"/>
  <c r="J245" i="4"/>
  <c r="AB248" i="2"/>
  <c r="K245" i="4"/>
  <c r="U249" i="2"/>
  <c r="D246" i="4"/>
  <c r="V249" i="2"/>
  <c r="E246" i="4"/>
  <c r="W249" i="2"/>
  <c r="F246" i="4"/>
  <c r="X249" i="2"/>
  <c r="G246" i="4"/>
  <c r="Y249" i="2"/>
  <c r="H246" i="4"/>
  <c r="Z249" i="2"/>
  <c r="I246" i="4"/>
  <c r="AA249" i="2"/>
  <c r="J246" i="4"/>
  <c r="AB249" i="2"/>
  <c r="K246" i="4"/>
  <c r="U250" i="2"/>
  <c r="D247" i="4"/>
  <c r="V250" i="2"/>
  <c r="E247" i="4"/>
  <c r="W250" i="2"/>
  <c r="F247" i="4"/>
  <c r="X250" i="2"/>
  <c r="G247" i="4"/>
  <c r="Y250" i="2"/>
  <c r="H247" i="4"/>
  <c r="Z250" i="2"/>
  <c r="I247" i="4"/>
  <c r="AA250" i="2"/>
  <c r="J247" i="4"/>
  <c r="AB250" i="2"/>
  <c r="K247" i="4"/>
  <c r="U251" i="2"/>
  <c r="D248" i="4"/>
  <c r="V251" i="2"/>
  <c r="E248" i="4"/>
  <c r="W251" i="2"/>
  <c r="F248" i="4"/>
  <c r="X251" i="2"/>
  <c r="G248" i="4"/>
  <c r="Y251" i="2"/>
  <c r="H248" i="4"/>
  <c r="Z251" i="2"/>
  <c r="I248" i="4"/>
  <c r="AA251" i="2"/>
  <c r="J248" i="4"/>
  <c r="AB251" i="2"/>
  <c r="K248" i="4"/>
  <c r="U252" i="2"/>
  <c r="D249" i="4"/>
  <c r="V252" i="2"/>
  <c r="E249" i="4"/>
  <c r="W252" i="2"/>
  <c r="F249" i="4"/>
  <c r="X252" i="2"/>
  <c r="G249" i="4"/>
  <c r="Y252" i="2"/>
  <c r="H249" i="4"/>
  <c r="Z252" i="2"/>
  <c r="I249" i="4"/>
  <c r="AA252" i="2"/>
  <c r="J249" i="4"/>
  <c r="AB252" i="2"/>
  <c r="K249" i="4"/>
  <c r="U253" i="2"/>
  <c r="D250" i="4"/>
  <c r="V253" i="2"/>
  <c r="E250" i="4"/>
  <c r="W253" i="2"/>
  <c r="F250" i="4"/>
  <c r="X253" i="2"/>
  <c r="G250" i="4"/>
  <c r="Y253" i="2"/>
  <c r="H250" i="4"/>
  <c r="Z253" i="2"/>
  <c r="I250" i="4"/>
  <c r="AA253" i="2"/>
  <c r="J250" i="4"/>
  <c r="AB253" i="2"/>
  <c r="K250" i="4"/>
  <c r="U254" i="2"/>
  <c r="D251" i="4"/>
  <c r="V254" i="2"/>
  <c r="E251" i="4"/>
  <c r="W254" i="2"/>
  <c r="F251" i="4"/>
  <c r="X254" i="2"/>
  <c r="G251" i="4"/>
  <c r="Y254" i="2"/>
  <c r="H251" i="4"/>
  <c r="Z254" i="2"/>
  <c r="I251" i="4"/>
  <c r="AA254" i="2"/>
  <c r="J251" i="4"/>
  <c r="AB254" i="2"/>
  <c r="K251" i="4"/>
  <c r="U255" i="2"/>
  <c r="D252" i="4"/>
  <c r="V255" i="2"/>
  <c r="E252" i="4"/>
  <c r="W255" i="2"/>
  <c r="F252" i="4"/>
  <c r="X255" i="2"/>
  <c r="G252" i="4"/>
  <c r="Y255" i="2"/>
  <c r="H252" i="4"/>
  <c r="Z255" i="2"/>
  <c r="I252" i="4"/>
  <c r="AA255" i="2"/>
  <c r="J252" i="4"/>
  <c r="AB255" i="2"/>
  <c r="K252" i="4"/>
  <c r="U256" i="2"/>
  <c r="D253" i="4"/>
  <c r="V256" i="2"/>
  <c r="E253" i="4"/>
  <c r="W256" i="2"/>
  <c r="F253" i="4"/>
  <c r="X256" i="2"/>
  <c r="G253" i="4"/>
  <c r="Y256" i="2"/>
  <c r="H253" i="4"/>
  <c r="Z256" i="2"/>
  <c r="I253" i="4"/>
  <c r="AA256" i="2"/>
  <c r="J253" i="4"/>
  <c r="AB256" i="2"/>
  <c r="K253" i="4"/>
  <c r="U257" i="2"/>
  <c r="D254" i="4"/>
  <c r="V257" i="2"/>
  <c r="E254" i="4"/>
  <c r="W257" i="2"/>
  <c r="F254" i="4"/>
  <c r="X257" i="2"/>
  <c r="G254" i="4"/>
  <c r="Y257" i="2"/>
  <c r="H254" i="4"/>
  <c r="Z257" i="2"/>
  <c r="I254" i="4"/>
  <c r="AA257" i="2"/>
  <c r="J254" i="4"/>
  <c r="AB257" i="2"/>
  <c r="K254" i="4"/>
  <c r="U258" i="2"/>
  <c r="D255" i="4"/>
  <c r="V258" i="2"/>
  <c r="E255" i="4"/>
  <c r="W258" i="2"/>
  <c r="F255" i="4"/>
  <c r="X258" i="2"/>
  <c r="G255" i="4"/>
  <c r="Y258" i="2"/>
  <c r="H255" i="4"/>
  <c r="Z258" i="2"/>
  <c r="I255" i="4"/>
  <c r="AA258" i="2"/>
  <c r="J255" i="4"/>
  <c r="AB258" i="2"/>
  <c r="K255" i="4"/>
  <c r="U259" i="2"/>
  <c r="D256" i="4"/>
  <c r="V259" i="2"/>
  <c r="E256" i="4"/>
  <c r="W259" i="2"/>
  <c r="F256" i="4"/>
  <c r="X259" i="2"/>
  <c r="G256" i="4"/>
  <c r="Y259" i="2"/>
  <c r="H256" i="4"/>
  <c r="Z259" i="2"/>
  <c r="I256" i="4"/>
  <c r="AA259" i="2"/>
  <c r="J256" i="4"/>
  <c r="AB259" i="2"/>
  <c r="K256" i="4"/>
  <c r="U260" i="2"/>
  <c r="D257" i="4"/>
  <c r="V260" i="2"/>
  <c r="E257" i="4"/>
  <c r="W260" i="2"/>
  <c r="F257" i="4"/>
  <c r="X260" i="2"/>
  <c r="G257" i="4"/>
  <c r="Y260" i="2"/>
  <c r="H257" i="4"/>
  <c r="Z260" i="2"/>
  <c r="I257" i="4"/>
  <c r="AA260" i="2"/>
  <c r="J257" i="4"/>
  <c r="AB260" i="2"/>
  <c r="K257" i="4"/>
  <c r="U261" i="2"/>
  <c r="D258" i="4"/>
  <c r="V261" i="2"/>
  <c r="E258" i="4"/>
  <c r="W261" i="2"/>
  <c r="F258" i="4"/>
  <c r="X261" i="2"/>
  <c r="G258" i="4"/>
  <c r="Y261" i="2"/>
  <c r="H258" i="4"/>
  <c r="Z261" i="2"/>
  <c r="I258" i="4"/>
  <c r="AA261" i="2"/>
  <c r="J258" i="4"/>
  <c r="AB261" i="2"/>
  <c r="K258" i="4"/>
  <c r="U262" i="2"/>
  <c r="D259" i="4"/>
  <c r="V262" i="2"/>
  <c r="E259" i="4"/>
  <c r="W262" i="2"/>
  <c r="F259" i="4"/>
  <c r="X262" i="2"/>
  <c r="G259" i="4"/>
  <c r="Y262" i="2"/>
  <c r="H259" i="4"/>
  <c r="Z262" i="2"/>
  <c r="I259" i="4"/>
  <c r="AA262" i="2"/>
  <c r="J259" i="4"/>
  <c r="AB262" i="2"/>
  <c r="K259" i="4"/>
  <c r="U263" i="2"/>
  <c r="D260" i="4"/>
  <c r="V263" i="2"/>
  <c r="E260" i="4"/>
  <c r="W263" i="2"/>
  <c r="F260" i="4"/>
  <c r="X263" i="2"/>
  <c r="G260" i="4"/>
  <c r="Y263" i="2"/>
  <c r="H260" i="4"/>
  <c r="Z263" i="2"/>
  <c r="I260" i="4"/>
  <c r="AA263" i="2"/>
  <c r="J260" i="4"/>
  <c r="AB263" i="2"/>
  <c r="K260" i="4"/>
  <c r="U264" i="2"/>
  <c r="D261" i="4"/>
  <c r="V264" i="2"/>
  <c r="E261" i="4"/>
  <c r="W264" i="2"/>
  <c r="F261" i="4"/>
  <c r="X264" i="2"/>
  <c r="G261" i="4"/>
  <c r="Y264" i="2"/>
  <c r="H261" i="4"/>
  <c r="Z264" i="2"/>
  <c r="I261" i="4"/>
  <c r="AA264" i="2"/>
  <c r="J261" i="4"/>
  <c r="AB264" i="2"/>
  <c r="K261" i="4"/>
  <c r="U265" i="2"/>
  <c r="D262" i="4"/>
  <c r="V265" i="2"/>
  <c r="E262" i="4"/>
  <c r="W265" i="2"/>
  <c r="F262" i="4"/>
  <c r="X265" i="2"/>
  <c r="G262" i="4"/>
  <c r="Y265" i="2"/>
  <c r="H262" i="4"/>
  <c r="Z265" i="2"/>
  <c r="I262" i="4"/>
  <c r="AA265" i="2"/>
  <c r="J262" i="4"/>
  <c r="AB265" i="2"/>
  <c r="K262" i="4"/>
  <c r="U266" i="2"/>
  <c r="D263" i="4"/>
  <c r="V266" i="2"/>
  <c r="E263" i="4"/>
  <c r="W266" i="2"/>
  <c r="F263" i="4"/>
  <c r="X266" i="2"/>
  <c r="G263" i="4"/>
  <c r="Y266" i="2"/>
  <c r="H263" i="4"/>
  <c r="Z266" i="2"/>
  <c r="I263" i="4"/>
  <c r="AA266" i="2"/>
  <c r="J263" i="4"/>
  <c r="AB266" i="2"/>
  <c r="K263" i="4"/>
  <c r="U267" i="2"/>
  <c r="D264" i="4"/>
  <c r="V267" i="2"/>
  <c r="E264" i="4"/>
  <c r="W267" i="2"/>
  <c r="F264" i="4"/>
  <c r="X267" i="2"/>
  <c r="G264" i="4"/>
  <c r="Y267" i="2"/>
  <c r="H264" i="4"/>
  <c r="Z267" i="2"/>
  <c r="I264" i="4"/>
  <c r="AA267" i="2"/>
  <c r="J264" i="4"/>
  <c r="AB267" i="2"/>
  <c r="K264" i="4"/>
  <c r="U268" i="2"/>
  <c r="D265" i="4"/>
  <c r="V268" i="2"/>
  <c r="E265" i="4"/>
  <c r="W268" i="2"/>
  <c r="F265" i="4"/>
  <c r="X268" i="2"/>
  <c r="G265" i="4"/>
  <c r="Y268" i="2"/>
  <c r="H265" i="4"/>
  <c r="Z268" i="2"/>
  <c r="I265" i="4"/>
  <c r="AA268" i="2"/>
  <c r="J265" i="4"/>
  <c r="AB268" i="2"/>
  <c r="K265" i="4"/>
  <c r="U269" i="2"/>
  <c r="D266" i="4"/>
  <c r="V269" i="2"/>
  <c r="E266" i="4"/>
  <c r="W269" i="2"/>
  <c r="F266" i="4"/>
  <c r="X269" i="2"/>
  <c r="G266" i="4"/>
  <c r="Y269" i="2"/>
  <c r="H266" i="4"/>
  <c r="Z269" i="2"/>
  <c r="I266" i="4"/>
  <c r="AA269" i="2"/>
  <c r="J266" i="4"/>
  <c r="AB269" i="2"/>
  <c r="K266" i="4"/>
  <c r="U270" i="2"/>
  <c r="D267" i="4"/>
  <c r="V270" i="2"/>
  <c r="E267" i="4"/>
  <c r="W270" i="2"/>
  <c r="F267" i="4"/>
  <c r="X270" i="2"/>
  <c r="G267" i="4"/>
  <c r="Y270" i="2"/>
  <c r="H267" i="4"/>
  <c r="Z270" i="2"/>
  <c r="I267" i="4"/>
  <c r="AA270" i="2"/>
  <c r="J267" i="4"/>
  <c r="AB270" i="2"/>
  <c r="K267" i="4"/>
  <c r="U271" i="2"/>
  <c r="D268" i="4"/>
  <c r="V271" i="2"/>
  <c r="E268" i="4"/>
  <c r="W271" i="2"/>
  <c r="F268" i="4"/>
  <c r="X271" i="2"/>
  <c r="G268" i="4"/>
  <c r="Y271" i="2"/>
  <c r="H268" i="4"/>
  <c r="Z271" i="2"/>
  <c r="I268" i="4"/>
  <c r="AA271" i="2"/>
  <c r="J268" i="4"/>
  <c r="AB271" i="2"/>
  <c r="K268" i="4"/>
  <c r="U272" i="2"/>
  <c r="D269" i="4"/>
  <c r="V272" i="2"/>
  <c r="E269" i="4"/>
  <c r="W272" i="2"/>
  <c r="F269" i="4"/>
  <c r="X272" i="2"/>
  <c r="G269" i="4"/>
  <c r="Y272" i="2"/>
  <c r="H269" i="4"/>
  <c r="Z272" i="2"/>
  <c r="I269" i="4"/>
  <c r="AA272" i="2"/>
  <c r="J269" i="4"/>
  <c r="AB272" i="2"/>
  <c r="K269" i="4"/>
  <c r="U273" i="2"/>
  <c r="D270" i="4"/>
  <c r="V273" i="2"/>
  <c r="E270" i="4"/>
  <c r="W273" i="2"/>
  <c r="F270" i="4"/>
  <c r="X273" i="2"/>
  <c r="G270" i="4"/>
  <c r="Y273" i="2"/>
  <c r="H270" i="4"/>
  <c r="Z273" i="2"/>
  <c r="I270" i="4"/>
  <c r="AA273" i="2"/>
  <c r="J270" i="4"/>
  <c r="AB273" i="2"/>
  <c r="K270" i="4"/>
  <c r="U274" i="2"/>
  <c r="D271" i="4"/>
  <c r="V274" i="2"/>
  <c r="E271" i="4"/>
  <c r="W274" i="2"/>
  <c r="F271" i="4"/>
  <c r="X274" i="2"/>
  <c r="G271" i="4"/>
  <c r="Y274" i="2"/>
  <c r="H271" i="4"/>
  <c r="Z274" i="2"/>
  <c r="I271" i="4"/>
  <c r="AA274" i="2"/>
  <c r="J271" i="4"/>
  <c r="AB274" i="2"/>
  <c r="K271" i="4"/>
  <c r="U275" i="2"/>
  <c r="D272" i="4"/>
  <c r="V275" i="2"/>
  <c r="E272" i="4"/>
  <c r="W275" i="2"/>
  <c r="F272" i="4"/>
  <c r="X275" i="2"/>
  <c r="G272" i="4"/>
  <c r="Y275" i="2"/>
  <c r="H272" i="4"/>
  <c r="Z275" i="2"/>
  <c r="I272" i="4"/>
  <c r="AA275" i="2"/>
  <c r="J272" i="4"/>
  <c r="AB275" i="2"/>
  <c r="K272" i="4"/>
  <c r="U276" i="2"/>
  <c r="D273" i="4"/>
  <c r="V276" i="2"/>
  <c r="E273" i="4"/>
  <c r="W276" i="2"/>
  <c r="F273" i="4"/>
  <c r="X276" i="2"/>
  <c r="G273" i="4"/>
  <c r="Y276" i="2"/>
  <c r="H273" i="4"/>
  <c r="Z276" i="2"/>
  <c r="I273" i="4"/>
  <c r="AA276" i="2"/>
  <c r="J273" i="4"/>
  <c r="AB276" i="2"/>
  <c r="K273" i="4"/>
  <c r="U277" i="2"/>
  <c r="D274" i="4"/>
  <c r="V277" i="2"/>
  <c r="E274" i="4"/>
  <c r="W277" i="2"/>
  <c r="F274" i="4"/>
  <c r="X277" i="2"/>
  <c r="G274" i="4"/>
  <c r="Y277" i="2"/>
  <c r="H274" i="4"/>
  <c r="Z277" i="2"/>
  <c r="I274" i="4"/>
  <c r="AA277" i="2"/>
  <c r="J274" i="4"/>
  <c r="AB277" i="2"/>
  <c r="K274" i="4"/>
  <c r="U278" i="2"/>
  <c r="D275" i="4"/>
  <c r="V278" i="2"/>
  <c r="E275" i="4"/>
  <c r="W278" i="2"/>
  <c r="F275" i="4"/>
  <c r="X278" i="2"/>
  <c r="G275" i="4"/>
  <c r="Y278" i="2"/>
  <c r="H275" i="4"/>
  <c r="Z278" i="2"/>
  <c r="I275" i="4"/>
  <c r="AA278" i="2"/>
  <c r="J275" i="4"/>
  <c r="AB278" i="2"/>
  <c r="K275" i="4"/>
  <c r="U279" i="2"/>
  <c r="D276" i="4"/>
  <c r="V279" i="2"/>
  <c r="E276" i="4"/>
  <c r="W279" i="2"/>
  <c r="F276" i="4"/>
  <c r="X279" i="2"/>
  <c r="G276" i="4"/>
  <c r="Y279" i="2"/>
  <c r="H276" i="4"/>
  <c r="Z279" i="2"/>
  <c r="I276" i="4"/>
  <c r="AA279" i="2"/>
  <c r="J276" i="4"/>
  <c r="AB279" i="2"/>
  <c r="K276" i="4"/>
  <c r="U280" i="2"/>
  <c r="D277" i="4"/>
  <c r="V280" i="2"/>
  <c r="E277" i="4"/>
  <c r="W280" i="2"/>
  <c r="F277" i="4"/>
  <c r="X280" i="2"/>
  <c r="G277" i="4"/>
  <c r="Y280" i="2"/>
  <c r="H277" i="4"/>
  <c r="Z280" i="2"/>
  <c r="I277" i="4"/>
  <c r="AA280" i="2"/>
  <c r="J277" i="4"/>
  <c r="AB280" i="2"/>
  <c r="K277" i="4"/>
  <c r="U281" i="2"/>
  <c r="D278" i="4"/>
  <c r="V281" i="2"/>
  <c r="E278" i="4"/>
  <c r="W281" i="2"/>
  <c r="F278" i="4"/>
  <c r="X281" i="2"/>
  <c r="G278" i="4"/>
  <c r="Y281" i="2"/>
  <c r="H278" i="4"/>
  <c r="Z281" i="2"/>
  <c r="I278" i="4"/>
  <c r="AA281" i="2"/>
  <c r="J278" i="4"/>
  <c r="AB281" i="2"/>
  <c r="K278" i="4"/>
  <c r="U282" i="2"/>
  <c r="D279" i="4"/>
  <c r="V282" i="2"/>
  <c r="E279" i="4"/>
  <c r="W282" i="2"/>
  <c r="F279" i="4"/>
  <c r="X282" i="2"/>
  <c r="G279" i="4"/>
  <c r="Y282" i="2"/>
  <c r="H279" i="4"/>
  <c r="Z282" i="2"/>
  <c r="I279" i="4"/>
  <c r="AA282" i="2"/>
  <c r="J279" i="4"/>
  <c r="AB282" i="2"/>
  <c r="K279" i="4"/>
  <c r="U283" i="2"/>
  <c r="D280" i="4"/>
  <c r="V283" i="2"/>
  <c r="E280" i="4"/>
  <c r="W283" i="2"/>
  <c r="F280" i="4"/>
  <c r="X283" i="2"/>
  <c r="G280" i="4"/>
  <c r="Y283" i="2"/>
  <c r="H280" i="4"/>
  <c r="Z283" i="2"/>
  <c r="I280" i="4"/>
  <c r="AA283" i="2"/>
  <c r="J280" i="4"/>
  <c r="AB283" i="2"/>
  <c r="K280" i="4"/>
  <c r="U284" i="2"/>
  <c r="D281" i="4"/>
  <c r="V284" i="2"/>
  <c r="E281" i="4"/>
  <c r="W284" i="2"/>
  <c r="F281" i="4"/>
  <c r="X284" i="2"/>
  <c r="G281" i="4"/>
  <c r="Y284" i="2"/>
  <c r="H281" i="4"/>
  <c r="Z284" i="2"/>
  <c r="I281" i="4"/>
  <c r="AA284" i="2"/>
  <c r="J281" i="4"/>
  <c r="AB284" i="2"/>
  <c r="K281" i="4"/>
  <c r="U285" i="2"/>
  <c r="D282" i="4"/>
  <c r="V285" i="2"/>
  <c r="E282" i="4"/>
  <c r="W285" i="2"/>
  <c r="F282" i="4"/>
  <c r="X285" i="2"/>
  <c r="G282" i="4"/>
  <c r="Y285" i="2"/>
  <c r="H282" i="4"/>
  <c r="Z285" i="2"/>
  <c r="I282" i="4"/>
  <c r="AA285" i="2"/>
  <c r="J282" i="4"/>
  <c r="AB285" i="2"/>
  <c r="K282" i="4"/>
  <c r="U286" i="2"/>
  <c r="D283" i="4"/>
  <c r="V286" i="2"/>
  <c r="E283" i="4"/>
  <c r="W286" i="2"/>
  <c r="F283" i="4"/>
  <c r="X286" i="2"/>
  <c r="G283" i="4"/>
  <c r="Y286" i="2"/>
  <c r="H283" i="4"/>
  <c r="Z286" i="2"/>
  <c r="I283" i="4"/>
  <c r="AA286" i="2"/>
  <c r="J283" i="4"/>
  <c r="AB286" i="2"/>
  <c r="K283" i="4"/>
  <c r="U287" i="2"/>
  <c r="D284" i="4"/>
  <c r="V287" i="2"/>
  <c r="E284" i="4"/>
  <c r="W287" i="2"/>
  <c r="F284" i="4"/>
  <c r="X287" i="2"/>
  <c r="G284" i="4"/>
  <c r="Y287" i="2"/>
  <c r="H284" i="4"/>
  <c r="Z287" i="2"/>
  <c r="I284" i="4"/>
  <c r="AA287" i="2"/>
  <c r="J284" i="4"/>
  <c r="AB287" i="2"/>
  <c r="K284" i="4"/>
  <c r="U288" i="2"/>
  <c r="D285" i="4"/>
  <c r="V288" i="2"/>
  <c r="E285" i="4"/>
  <c r="W288" i="2"/>
  <c r="F285" i="4"/>
  <c r="X288" i="2"/>
  <c r="G285" i="4"/>
  <c r="Y288" i="2"/>
  <c r="H285" i="4"/>
  <c r="Z288" i="2"/>
  <c r="I285" i="4"/>
  <c r="AA288" i="2"/>
  <c r="J285" i="4"/>
  <c r="AB288" i="2"/>
  <c r="K285" i="4"/>
  <c r="U289" i="2"/>
  <c r="D286" i="4"/>
  <c r="V289" i="2"/>
  <c r="E286" i="4"/>
  <c r="W289" i="2"/>
  <c r="F286" i="4"/>
  <c r="X289" i="2"/>
  <c r="G286" i="4"/>
  <c r="Y289" i="2"/>
  <c r="H286" i="4"/>
  <c r="Z289" i="2"/>
  <c r="I286" i="4"/>
  <c r="AA289" i="2"/>
  <c r="J286" i="4"/>
  <c r="AB289" i="2"/>
  <c r="K286" i="4"/>
  <c r="U290" i="2"/>
  <c r="D287" i="4"/>
  <c r="V290" i="2"/>
  <c r="E287" i="4"/>
  <c r="W290" i="2"/>
  <c r="F287" i="4"/>
  <c r="X290" i="2"/>
  <c r="G287" i="4"/>
  <c r="Y290" i="2"/>
  <c r="H287" i="4"/>
  <c r="Z290" i="2"/>
  <c r="I287" i="4"/>
  <c r="AA290" i="2"/>
  <c r="J287" i="4"/>
  <c r="AB290" i="2"/>
  <c r="K287" i="4"/>
  <c r="U291" i="2"/>
  <c r="D288" i="4"/>
  <c r="V291" i="2"/>
  <c r="E288" i="4"/>
  <c r="W291" i="2"/>
  <c r="F288" i="4"/>
  <c r="X291" i="2"/>
  <c r="G288" i="4"/>
  <c r="Y291" i="2"/>
  <c r="H288" i="4"/>
  <c r="Z291" i="2"/>
  <c r="I288" i="4"/>
  <c r="AA291" i="2"/>
  <c r="J288" i="4"/>
  <c r="AB291" i="2"/>
  <c r="K288" i="4"/>
  <c r="U292" i="2"/>
  <c r="D289" i="4"/>
  <c r="V292" i="2"/>
  <c r="E289" i="4"/>
  <c r="W292" i="2"/>
  <c r="F289" i="4"/>
  <c r="X292" i="2"/>
  <c r="G289" i="4"/>
  <c r="Y292" i="2"/>
  <c r="H289" i="4"/>
  <c r="Z292" i="2"/>
  <c r="I289" i="4"/>
  <c r="AA292" i="2"/>
  <c r="J289" i="4"/>
  <c r="AB292" i="2"/>
  <c r="K289" i="4"/>
  <c r="U293" i="2"/>
  <c r="D290" i="4"/>
  <c r="V293" i="2"/>
  <c r="E290" i="4"/>
  <c r="W293" i="2"/>
  <c r="F290" i="4"/>
  <c r="X293" i="2"/>
  <c r="G290" i="4"/>
  <c r="Y293" i="2"/>
  <c r="H290" i="4"/>
  <c r="Z293" i="2"/>
  <c r="I290" i="4"/>
  <c r="AA293" i="2"/>
  <c r="J290" i="4"/>
  <c r="AB293" i="2"/>
  <c r="K290" i="4"/>
  <c r="U294" i="2"/>
  <c r="D291" i="4"/>
  <c r="V294" i="2"/>
  <c r="E291" i="4"/>
  <c r="W294" i="2"/>
  <c r="F291" i="4"/>
  <c r="X294" i="2"/>
  <c r="G291" i="4"/>
  <c r="Y294" i="2"/>
  <c r="H291" i="4"/>
  <c r="Z294" i="2"/>
  <c r="I291" i="4"/>
  <c r="AA294" i="2"/>
  <c r="J291" i="4"/>
  <c r="AB294" i="2"/>
  <c r="K291" i="4"/>
  <c r="U295" i="2"/>
  <c r="D292" i="4"/>
  <c r="V295" i="2"/>
  <c r="E292" i="4"/>
  <c r="W295" i="2"/>
  <c r="F292" i="4"/>
  <c r="X295" i="2"/>
  <c r="G292" i="4"/>
  <c r="Y295" i="2"/>
  <c r="H292" i="4"/>
  <c r="Z295" i="2"/>
  <c r="I292" i="4"/>
  <c r="AA295" i="2"/>
  <c r="J292" i="4"/>
  <c r="AB295" i="2"/>
  <c r="K292" i="4"/>
  <c r="U296" i="2"/>
  <c r="D293" i="4"/>
  <c r="V296" i="2"/>
  <c r="E293" i="4"/>
  <c r="W296" i="2"/>
  <c r="F293" i="4"/>
  <c r="X296" i="2"/>
  <c r="G293" i="4"/>
  <c r="Y296" i="2"/>
  <c r="H293" i="4"/>
  <c r="Z296" i="2"/>
  <c r="I293" i="4"/>
  <c r="AA296" i="2"/>
  <c r="J293" i="4"/>
  <c r="AB296" i="2"/>
  <c r="K293" i="4"/>
  <c r="U297" i="2"/>
  <c r="D294" i="4"/>
  <c r="V297" i="2"/>
  <c r="E294" i="4"/>
  <c r="W297" i="2"/>
  <c r="F294" i="4"/>
  <c r="X297" i="2"/>
  <c r="G294" i="4"/>
  <c r="Y297" i="2"/>
  <c r="H294" i="4"/>
  <c r="Z297" i="2"/>
  <c r="I294" i="4"/>
  <c r="AA297" i="2"/>
  <c r="J294" i="4"/>
  <c r="AB297" i="2"/>
  <c r="K294" i="4"/>
  <c r="U298" i="2"/>
  <c r="D295" i="4"/>
  <c r="V298" i="2"/>
  <c r="E295" i="4"/>
  <c r="W298" i="2"/>
  <c r="F295" i="4"/>
  <c r="X298" i="2"/>
  <c r="G295" i="4"/>
  <c r="Y298" i="2"/>
  <c r="H295" i="4"/>
  <c r="Z298" i="2"/>
  <c r="I295" i="4"/>
  <c r="AA298" i="2"/>
  <c r="J295" i="4"/>
  <c r="AB298" i="2"/>
  <c r="K295" i="4"/>
  <c r="U299" i="2"/>
  <c r="D296" i="4"/>
  <c r="V299" i="2"/>
  <c r="E296" i="4"/>
  <c r="W299" i="2"/>
  <c r="F296" i="4"/>
  <c r="X299" i="2"/>
  <c r="G296" i="4"/>
  <c r="Y299" i="2"/>
  <c r="H296" i="4"/>
  <c r="Z299" i="2"/>
  <c r="I296" i="4"/>
  <c r="AA299" i="2"/>
  <c r="J296" i="4"/>
  <c r="AB299" i="2"/>
  <c r="K296" i="4"/>
  <c r="U300" i="2"/>
  <c r="D297" i="4"/>
  <c r="V300" i="2"/>
  <c r="E297" i="4"/>
  <c r="W300" i="2"/>
  <c r="F297" i="4"/>
  <c r="X300" i="2"/>
  <c r="G297" i="4"/>
  <c r="Y300" i="2"/>
  <c r="H297" i="4"/>
  <c r="Z300" i="2"/>
  <c r="I297" i="4"/>
  <c r="AA300" i="2"/>
  <c r="J297" i="4"/>
  <c r="AB300" i="2"/>
  <c r="K297" i="4"/>
  <c r="U301" i="2"/>
  <c r="D298" i="4"/>
  <c r="V301" i="2"/>
  <c r="E298" i="4"/>
  <c r="W301" i="2"/>
  <c r="F298" i="4"/>
  <c r="X301" i="2"/>
  <c r="G298" i="4"/>
  <c r="Y301" i="2"/>
  <c r="H298" i="4"/>
  <c r="Z301" i="2"/>
  <c r="I298" i="4"/>
  <c r="AA301" i="2"/>
  <c r="J298" i="4"/>
  <c r="AB301" i="2"/>
  <c r="K298" i="4"/>
  <c r="U302" i="2"/>
  <c r="D299" i="4"/>
  <c r="V302" i="2"/>
  <c r="E299" i="4"/>
  <c r="W302" i="2"/>
  <c r="F299" i="4"/>
  <c r="X302" i="2"/>
  <c r="G299" i="4"/>
  <c r="Y302" i="2"/>
  <c r="H299" i="4"/>
  <c r="Z302" i="2"/>
  <c r="I299" i="4"/>
  <c r="AA302" i="2"/>
  <c r="J299" i="4"/>
  <c r="AB302" i="2"/>
  <c r="K299" i="4"/>
  <c r="U303" i="2"/>
  <c r="D300" i="4"/>
  <c r="V303" i="2"/>
  <c r="E300" i="4"/>
  <c r="W303" i="2"/>
  <c r="F300" i="4"/>
  <c r="X303" i="2"/>
  <c r="G300" i="4"/>
  <c r="Y303" i="2"/>
  <c r="H300" i="4"/>
  <c r="Z303" i="2"/>
  <c r="I300" i="4"/>
  <c r="AA303" i="2"/>
  <c r="J300" i="4"/>
  <c r="AB303" i="2"/>
  <c r="K300" i="4"/>
  <c r="U304" i="2"/>
  <c r="D301" i="4"/>
  <c r="V304" i="2"/>
  <c r="E301" i="4"/>
  <c r="W304" i="2"/>
  <c r="F301" i="4"/>
  <c r="X304" i="2"/>
  <c r="G301" i="4"/>
  <c r="Y304" i="2"/>
  <c r="H301" i="4"/>
  <c r="Z304" i="2"/>
  <c r="I301" i="4"/>
  <c r="AA304" i="2"/>
  <c r="J301" i="4"/>
  <c r="AB304" i="2"/>
  <c r="K301" i="4"/>
  <c r="U305" i="2"/>
  <c r="D302" i="4"/>
  <c r="V305" i="2"/>
  <c r="E302" i="4"/>
  <c r="W305" i="2"/>
  <c r="F302" i="4"/>
  <c r="X305" i="2"/>
  <c r="G302" i="4"/>
  <c r="Y305" i="2"/>
  <c r="H302" i="4"/>
  <c r="Z305" i="2"/>
  <c r="I302" i="4"/>
  <c r="AA305" i="2"/>
  <c r="J302" i="4"/>
  <c r="AB305" i="2"/>
  <c r="K302" i="4"/>
  <c r="U306" i="2"/>
  <c r="D303" i="4"/>
  <c r="V306" i="2"/>
  <c r="E303" i="4"/>
  <c r="W306" i="2"/>
  <c r="F303" i="4"/>
  <c r="X306" i="2"/>
  <c r="G303" i="4"/>
  <c r="Y306" i="2"/>
  <c r="H303" i="4"/>
  <c r="Z306" i="2"/>
  <c r="I303" i="4"/>
  <c r="AA306" i="2"/>
  <c r="J303" i="4"/>
  <c r="AB306" i="2"/>
  <c r="K303" i="4"/>
  <c r="U307" i="2"/>
  <c r="D304" i="4"/>
  <c r="V307" i="2"/>
  <c r="E304" i="4"/>
  <c r="W307" i="2"/>
  <c r="F304" i="4"/>
  <c r="X307" i="2"/>
  <c r="G304" i="4"/>
  <c r="Y307" i="2"/>
  <c r="H304" i="4"/>
  <c r="Z307" i="2"/>
  <c r="I304" i="4"/>
  <c r="AA307" i="2"/>
  <c r="J304" i="4"/>
  <c r="AB307" i="2"/>
  <c r="K304" i="4"/>
  <c r="U308" i="2"/>
  <c r="D305" i="4"/>
  <c r="V308" i="2"/>
  <c r="E305" i="4"/>
  <c r="W308" i="2"/>
  <c r="F305" i="4"/>
  <c r="X308" i="2"/>
  <c r="G305" i="4"/>
  <c r="Y308" i="2"/>
  <c r="H305" i="4"/>
  <c r="Z308" i="2"/>
  <c r="I305" i="4"/>
  <c r="AA308" i="2"/>
  <c r="J305" i="4"/>
  <c r="AB308" i="2"/>
  <c r="K305" i="4"/>
  <c r="U309" i="2"/>
  <c r="D306" i="4"/>
  <c r="V309" i="2"/>
  <c r="E306" i="4"/>
  <c r="W309" i="2"/>
  <c r="F306" i="4"/>
  <c r="X309" i="2"/>
  <c r="G306" i="4"/>
  <c r="Y309" i="2"/>
  <c r="H306" i="4"/>
  <c r="Z309" i="2"/>
  <c r="I306" i="4"/>
  <c r="AA309" i="2"/>
  <c r="J306" i="4"/>
  <c r="AB309" i="2"/>
  <c r="K306" i="4"/>
  <c r="U310" i="2"/>
  <c r="D307" i="4"/>
  <c r="V310" i="2"/>
  <c r="E307" i="4"/>
  <c r="W310" i="2"/>
  <c r="F307" i="4"/>
  <c r="X310" i="2"/>
  <c r="G307" i="4"/>
  <c r="Y310" i="2"/>
  <c r="H307" i="4"/>
  <c r="Z310" i="2"/>
  <c r="I307" i="4"/>
  <c r="AA310" i="2"/>
  <c r="J307" i="4"/>
  <c r="AB310" i="2"/>
  <c r="K307" i="4"/>
  <c r="U311" i="2"/>
  <c r="D308" i="4"/>
  <c r="V311" i="2"/>
  <c r="E308" i="4"/>
  <c r="W311" i="2"/>
  <c r="F308" i="4"/>
  <c r="X311" i="2"/>
  <c r="G308" i="4"/>
  <c r="Y311" i="2"/>
  <c r="H308" i="4"/>
  <c r="Z311" i="2"/>
  <c r="I308" i="4"/>
  <c r="AA311" i="2"/>
  <c r="J308" i="4"/>
  <c r="AB311" i="2"/>
  <c r="K308" i="4"/>
  <c r="U312" i="2"/>
  <c r="D309" i="4"/>
  <c r="V312" i="2"/>
  <c r="E309" i="4"/>
  <c r="W312" i="2"/>
  <c r="F309" i="4"/>
  <c r="X312" i="2"/>
  <c r="G309" i="4"/>
  <c r="Y312" i="2"/>
  <c r="H309" i="4"/>
  <c r="Z312" i="2"/>
  <c r="I309" i="4"/>
  <c r="AA312" i="2"/>
  <c r="J309" i="4"/>
  <c r="AB312" i="2"/>
  <c r="K309" i="4"/>
  <c r="U313" i="2"/>
  <c r="D310" i="4"/>
  <c r="V313" i="2"/>
  <c r="E310" i="4"/>
  <c r="W313" i="2"/>
  <c r="F310" i="4"/>
  <c r="X313" i="2"/>
  <c r="G310" i="4"/>
  <c r="Y313" i="2"/>
  <c r="H310" i="4"/>
  <c r="Z313" i="2"/>
  <c r="I310" i="4"/>
  <c r="AA313" i="2"/>
  <c r="J310" i="4"/>
  <c r="AB313" i="2"/>
  <c r="K310" i="4"/>
  <c r="U314" i="2"/>
  <c r="D311" i="4"/>
  <c r="V314" i="2"/>
  <c r="E311" i="4"/>
  <c r="W314" i="2"/>
  <c r="F311" i="4"/>
  <c r="X314" i="2"/>
  <c r="G311" i="4"/>
  <c r="Y314" i="2"/>
  <c r="H311" i="4"/>
  <c r="Z314" i="2"/>
  <c r="I311" i="4"/>
  <c r="AA314" i="2"/>
  <c r="J311" i="4"/>
  <c r="AB314" i="2"/>
  <c r="K311" i="4"/>
  <c r="U315" i="2"/>
  <c r="D312" i="4"/>
  <c r="V315" i="2"/>
  <c r="E312" i="4"/>
  <c r="W315" i="2"/>
  <c r="F312" i="4"/>
  <c r="X315" i="2"/>
  <c r="G312" i="4"/>
  <c r="Y315" i="2"/>
  <c r="H312" i="4"/>
  <c r="Z315" i="2"/>
  <c r="I312" i="4"/>
  <c r="AA315" i="2"/>
  <c r="J312" i="4"/>
  <c r="AB315" i="2"/>
  <c r="K312" i="4"/>
  <c r="U316" i="2"/>
  <c r="D313" i="4"/>
  <c r="V316" i="2"/>
  <c r="E313" i="4"/>
  <c r="W316" i="2"/>
  <c r="F313" i="4"/>
  <c r="X316" i="2"/>
  <c r="G313" i="4"/>
  <c r="Y316" i="2"/>
  <c r="H313" i="4"/>
  <c r="Z316" i="2"/>
  <c r="I313" i="4"/>
  <c r="AA316" i="2"/>
  <c r="J313" i="4"/>
  <c r="AB316" i="2"/>
  <c r="K313" i="4"/>
  <c r="U317" i="2"/>
  <c r="D314" i="4"/>
  <c r="V317" i="2"/>
  <c r="E314" i="4"/>
  <c r="W317" i="2"/>
  <c r="F314" i="4"/>
  <c r="X317" i="2"/>
  <c r="G314" i="4"/>
  <c r="Y317" i="2"/>
  <c r="H314" i="4"/>
  <c r="Z317" i="2"/>
  <c r="I314" i="4"/>
  <c r="AA317" i="2"/>
  <c r="J314" i="4"/>
  <c r="AB317" i="2"/>
  <c r="K314" i="4"/>
  <c r="U318" i="2"/>
  <c r="D315" i="4"/>
  <c r="V318" i="2"/>
  <c r="E315" i="4"/>
  <c r="W318" i="2"/>
  <c r="F315" i="4"/>
  <c r="X318" i="2"/>
  <c r="G315" i="4"/>
  <c r="Y318" i="2"/>
  <c r="H315" i="4"/>
  <c r="Z318" i="2"/>
  <c r="I315" i="4"/>
  <c r="AA318" i="2"/>
  <c r="J315" i="4"/>
  <c r="AB318" i="2"/>
  <c r="K315" i="4"/>
  <c r="U319" i="2"/>
  <c r="D316" i="4"/>
  <c r="V319" i="2"/>
  <c r="E316" i="4"/>
  <c r="W319" i="2"/>
  <c r="F316" i="4"/>
  <c r="X319" i="2"/>
  <c r="G316" i="4"/>
  <c r="Y319" i="2"/>
  <c r="H316" i="4"/>
  <c r="Z319" i="2"/>
  <c r="I316" i="4"/>
  <c r="AA319" i="2"/>
  <c r="J316" i="4"/>
  <c r="AB319" i="2"/>
  <c r="K316" i="4"/>
  <c r="U320" i="2"/>
  <c r="D317" i="4"/>
  <c r="V320" i="2"/>
  <c r="E317" i="4"/>
  <c r="W320" i="2"/>
  <c r="F317" i="4"/>
  <c r="X320" i="2"/>
  <c r="G317" i="4"/>
  <c r="Y320" i="2"/>
  <c r="H317" i="4"/>
  <c r="Z320" i="2"/>
  <c r="I317" i="4"/>
  <c r="AA320" i="2"/>
  <c r="J317" i="4"/>
  <c r="AB320" i="2"/>
  <c r="K317" i="4"/>
  <c r="U321" i="2"/>
  <c r="D318" i="4"/>
  <c r="V321" i="2"/>
  <c r="E318" i="4"/>
  <c r="W321" i="2"/>
  <c r="F318" i="4"/>
  <c r="X321" i="2"/>
  <c r="G318" i="4"/>
  <c r="Y321" i="2"/>
  <c r="H318" i="4"/>
  <c r="Z321" i="2"/>
  <c r="I318" i="4"/>
  <c r="AA321" i="2"/>
  <c r="J318" i="4"/>
  <c r="AB321" i="2"/>
  <c r="K318" i="4"/>
  <c r="U322" i="2"/>
  <c r="D319" i="4"/>
  <c r="V322" i="2"/>
  <c r="E319" i="4"/>
  <c r="W322" i="2"/>
  <c r="F319" i="4"/>
  <c r="X322" i="2"/>
  <c r="G319" i="4"/>
  <c r="Y322" i="2"/>
  <c r="H319" i="4"/>
  <c r="Z322" i="2"/>
  <c r="I319" i="4"/>
  <c r="AA322" i="2"/>
  <c r="J319" i="4"/>
  <c r="AB322" i="2"/>
  <c r="K319" i="4"/>
  <c r="U323" i="2"/>
  <c r="D320" i="4"/>
  <c r="V323" i="2"/>
  <c r="E320" i="4"/>
  <c r="W323" i="2"/>
  <c r="F320" i="4"/>
  <c r="X323" i="2"/>
  <c r="G320" i="4"/>
  <c r="Y323" i="2"/>
  <c r="H320" i="4"/>
  <c r="Z323" i="2"/>
  <c r="I320" i="4"/>
  <c r="AA323" i="2"/>
  <c r="J320" i="4"/>
  <c r="AB323" i="2"/>
  <c r="K320" i="4"/>
  <c r="U324" i="2"/>
  <c r="D321" i="4"/>
  <c r="V324" i="2"/>
  <c r="E321" i="4"/>
  <c r="W324" i="2"/>
  <c r="F321" i="4"/>
  <c r="X324" i="2"/>
  <c r="G321" i="4"/>
  <c r="Y324" i="2"/>
  <c r="H321" i="4"/>
  <c r="Z324" i="2"/>
  <c r="I321" i="4"/>
  <c r="AA324" i="2"/>
  <c r="J321" i="4"/>
  <c r="AB324" i="2"/>
  <c r="K321" i="4"/>
  <c r="U325" i="2"/>
  <c r="D322" i="4"/>
  <c r="V325" i="2"/>
  <c r="E322" i="4"/>
  <c r="W325" i="2"/>
  <c r="F322" i="4"/>
  <c r="X325" i="2"/>
  <c r="G322" i="4"/>
  <c r="Y325" i="2"/>
  <c r="H322" i="4"/>
  <c r="Z325" i="2"/>
  <c r="I322" i="4"/>
  <c r="AA325" i="2"/>
  <c r="J322" i="4"/>
  <c r="AB325" i="2"/>
  <c r="K322" i="4"/>
  <c r="U326" i="2"/>
  <c r="D323" i="4"/>
  <c r="V326" i="2"/>
  <c r="E323" i="4"/>
  <c r="W326" i="2"/>
  <c r="F323" i="4"/>
  <c r="X326" i="2"/>
  <c r="G323" i="4"/>
  <c r="Y326" i="2"/>
  <c r="H323" i="4"/>
  <c r="Z326" i="2"/>
  <c r="I323" i="4"/>
  <c r="AA326" i="2"/>
  <c r="J323" i="4"/>
  <c r="AB326" i="2"/>
  <c r="K323" i="4"/>
  <c r="U327" i="2"/>
  <c r="D324" i="4"/>
  <c r="V327" i="2"/>
  <c r="E324" i="4"/>
  <c r="W327" i="2"/>
  <c r="F324" i="4"/>
  <c r="X327" i="2"/>
  <c r="G324" i="4"/>
  <c r="Y327" i="2"/>
  <c r="H324" i="4"/>
  <c r="Z327" i="2"/>
  <c r="I324" i="4"/>
  <c r="AA327" i="2"/>
  <c r="J324" i="4"/>
  <c r="AB327" i="2"/>
  <c r="K324" i="4"/>
  <c r="U328" i="2"/>
  <c r="D325" i="4"/>
  <c r="V328" i="2"/>
  <c r="E325" i="4"/>
  <c r="W328" i="2"/>
  <c r="F325" i="4"/>
  <c r="X328" i="2"/>
  <c r="G325" i="4"/>
  <c r="Y328" i="2"/>
  <c r="H325" i="4"/>
  <c r="Z328" i="2"/>
  <c r="I325" i="4"/>
  <c r="AA328" i="2"/>
  <c r="J325" i="4"/>
  <c r="AB328" i="2"/>
  <c r="K325" i="4"/>
  <c r="U329" i="2"/>
  <c r="D326" i="4"/>
  <c r="V329" i="2"/>
  <c r="E326" i="4"/>
  <c r="W329" i="2"/>
  <c r="F326" i="4"/>
  <c r="X329" i="2"/>
  <c r="G326" i="4"/>
  <c r="Y329" i="2"/>
  <c r="H326" i="4"/>
  <c r="Z329" i="2"/>
  <c r="I326" i="4"/>
  <c r="AA329" i="2"/>
  <c r="J326" i="4"/>
  <c r="AB329" i="2"/>
  <c r="K326" i="4"/>
  <c r="U330" i="2"/>
  <c r="D327" i="4"/>
  <c r="V330" i="2"/>
  <c r="E327" i="4"/>
  <c r="W330" i="2"/>
  <c r="F327" i="4"/>
  <c r="X330" i="2"/>
  <c r="G327" i="4"/>
  <c r="Y330" i="2"/>
  <c r="H327" i="4"/>
  <c r="Z330" i="2"/>
  <c r="I327" i="4"/>
  <c r="AA330" i="2"/>
  <c r="J327" i="4"/>
  <c r="AB330" i="2"/>
  <c r="K327" i="4"/>
  <c r="U331" i="2"/>
  <c r="D328" i="4"/>
  <c r="V331" i="2"/>
  <c r="E328" i="4"/>
  <c r="W331" i="2"/>
  <c r="F328" i="4"/>
  <c r="X331" i="2"/>
  <c r="G328" i="4"/>
  <c r="Y331" i="2"/>
  <c r="H328" i="4"/>
  <c r="Z331" i="2"/>
  <c r="I328" i="4"/>
  <c r="AA331" i="2"/>
  <c r="J328" i="4"/>
  <c r="AB331" i="2"/>
  <c r="K328" i="4"/>
  <c r="U332" i="2"/>
  <c r="D329" i="4"/>
  <c r="V332" i="2"/>
  <c r="E329" i="4"/>
  <c r="W332" i="2"/>
  <c r="F329" i="4"/>
  <c r="X332" i="2"/>
  <c r="G329" i="4"/>
  <c r="Y332" i="2"/>
  <c r="H329" i="4"/>
  <c r="Z332" i="2"/>
  <c r="I329" i="4"/>
  <c r="AA332" i="2"/>
  <c r="J329" i="4"/>
  <c r="AB332" i="2"/>
  <c r="K329" i="4"/>
  <c r="U333" i="2"/>
  <c r="D330" i="4"/>
  <c r="V333" i="2"/>
  <c r="E330" i="4"/>
  <c r="W333" i="2"/>
  <c r="F330" i="4"/>
  <c r="X333" i="2"/>
  <c r="G330" i="4"/>
  <c r="Y333" i="2"/>
  <c r="H330" i="4"/>
  <c r="Z333" i="2"/>
  <c r="I330" i="4"/>
  <c r="AA333" i="2"/>
  <c r="J330" i="4"/>
  <c r="AB333" i="2"/>
  <c r="K330" i="4"/>
  <c r="U334" i="2"/>
  <c r="D331" i="4"/>
  <c r="V334" i="2"/>
  <c r="E331" i="4"/>
  <c r="W334" i="2"/>
  <c r="F331" i="4"/>
  <c r="X334" i="2"/>
  <c r="G331" i="4"/>
  <c r="Y334" i="2"/>
  <c r="H331" i="4"/>
  <c r="Z334" i="2"/>
  <c r="I331" i="4"/>
  <c r="AA334" i="2"/>
  <c r="J331" i="4"/>
  <c r="AB334" i="2"/>
  <c r="K331" i="4"/>
  <c r="U335" i="2"/>
  <c r="D332" i="4"/>
  <c r="V335" i="2"/>
  <c r="E332" i="4"/>
  <c r="W335" i="2"/>
  <c r="F332" i="4"/>
  <c r="X335" i="2"/>
  <c r="G332" i="4"/>
  <c r="Y335" i="2"/>
  <c r="H332" i="4"/>
  <c r="Z335" i="2"/>
  <c r="I332" i="4"/>
  <c r="AA335" i="2"/>
  <c r="J332" i="4"/>
  <c r="AB335" i="2"/>
  <c r="K332" i="4"/>
  <c r="U336" i="2"/>
  <c r="D333" i="4"/>
  <c r="V336" i="2"/>
  <c r="E333" i="4"/>
  <c r="W336" i="2"/>
  <c r="F333" i="4"/>
  <c r="X336" i="2"/>
  <c r="G333" i="4"/>
  <c r="Y336" i="2"/>
  <c r="H333" i="4"/>
  <c r="Z336" i="2"/>
  <c r="I333" i="4"/>
  <c r="AA336" i="2"/>
  <c r="J333" i="4"/>
  <c r="AB336" i="2"/>
  <c r="K333" i="4"/>
  <c r="U337" i="2"/>
  <c r="D334" i="4"/>
  <c r="V337" i="2"/>
  <c r="E334" i="4"/>
  <c r="W337" i="2"/>
  <c r="F334" i="4"/>
  <c r="X337" i="2"/>
  <c r="G334" i="4"/>
  <c r="Y337" i="2"/>
  <c r="H334" i="4"/>
  <c r="Z337" i="2"/>
  <c r="I334" i="4"/>
  <c r="AA337" i="2"/>
  <c r="J334" i="4"/>
  <c r="AB337" i="2"/>
  <c r="K334" i="4"/>
  <c r="U338" i="2"/>
  <c r="D335" i="4"/>
  <c r="V338" i="2"/>
  <c r="E335" i="4"/>
  <c r="W338" i="2"/>
  <c r="F335" i="4"/>
  <c r="X338" i="2"/>
  <c r="G335" i="4"/>
  <c r="Y338" i="2"/>
  <c r="H335" i="4"/>
  <c r="Z338" i="2"/>
  <c r="I335" i="4"/>
  <c r="AA338" i="2"/>
  <c r="J335" i="4"/>
  <c r="AB338" i="2"/>
  <c r="K335" i="4"/>
  <c r="U339" i="2"/>
  <c r="D336" i="4"/>
  <c r="V339" i="2"/>
  <c r="E336" i="4"/>
  <c r="W339" i="2"/>
  <c r="F336" i="4"/>
  <c r="X339" i="2"/>
  <c r="G336" i="4"/>
  <c r="Y339" i="2"/>
  <c r="H336" i="4"/>
  <c r="Z339" i="2"/>
  <c r="I336" i="4"/>
  <c r="AA339" i="2"/>
  <c r="J336" i="4"/>
  <c r="AB339" i="2"/>
  <c r="K336" i="4"/>
  <c r="U340" i="2"/>
  <c r="D337" i="4"/>
  <c r="V340" i="2"/>
  <c r="E337" i="4"/>
  <c r="W340" i="2"/>
  <c r="F337" i="4"/>
  <c r="X340" i="2"/>
  <c r="G337" i="4"/>
  <c r="Y340" i="2"/>
  <c r="H337" i="4"/>
  <c r="Z340" i="2"/>
  <c r="I337" i="4"/>
  <c r="AA340" i="2"/>
  <c r="J337" i="4"/>
  <c r="AB340" i="2"/>
  <c r="K337" i="4"/>
  <c r="U341" i="2"/>
  <c r="D338" i="4"/>
  <c r="V341" i="2"/>
  <c r="E338" i="4"/>
  <c r="W341" i="2"/>
  <c r="F338" i="4"/>
  <c r="X341" i="2"/>
  <c r="G338" i="4"/>
  <c r="Y341" i="2"/>
  <c r="H338" i="4"/>
  <c r="Z341" i="2"/>
  <c r="I338" i="4"/>
  <c r="AA341" i="2"/>
  <c r="J338" i="4"/>
  <c r="AB341" i="2"/>
  <c r="K338" i="4"/>
  <c r="U342" i="2"/>
  <c r="D339" i="4"/>
  <c r="V342" i="2"/>
  <c r="E339" i="4"/>
  <c r="W342" i="2"/>
  <c r="F339" i="4"/>
  <c r="X342" i="2"/>
  <c r="G339" i="4"/>
  <c r="Y342" i="2"/>
  <c r="H339" i="4"/>
  <c r="Z342" i="2"/>
  <c r="I339" i="4"/>
  <c r="AA342" i="2"/>
  <c r="J339" i="4"/>
  <c r="AB342" i="2"/>
  <c r="K339" i="4"/>
  <c r="U343" i="2"/>
  <c r="D340" i="4"/>
  <c r="V343" i="2"/>
  <c r="E340" i="4"/>
  <c r="W343" i="2"/>
  <c r="F340" i="4"/>
  <c r="X343" i="2"/>
  <c r="G340" i="4"/>
  <c r="Y343" i="2"/>
  <c r="H340" i="4"/>
  <c r="Z343" i="2"/>
  <c r="I340" i="4"/>
  <c r="AA343" i="2"/>
  <c r="J340" i="4"/>
  <c r="AB343" i="2"/>
  <c r="K340" i="4"/>
  <c r="U344" i="2"/>
  <c r="D341" i="4"/>
  <c r="V344" i="2"/>
  <c r="E341" i="4"/>
  <c r="W344" i="2"/>
  <c r="F341" i="4"/>
  <c r="X344" i="2"/>
  <c r="G341" i="4"/>
  <c r="Y344" i="2"/>
  <c r="H341" i="4"/>
  <c r="Z344" i="2"/>
  <c r="I341" i="4"/>
  <c r="AA344" i="2"/>
  <c r="J341" i="4"/>
  <c r="AB344" i="2"/>
  <c r="K341" i="4"/>
  <c r="U345" i="2"/>
  <c r="D342" i="4"/>
  <c r="V345" i="2"/>
  <c r="E342" i="4"/>
  <c r="W345" i="2"/>
  <c r="F342" i="4"/>
  <c r="X345" i="2"/>
  <c r="G342" i="4"/>
  <c r="Y345" i="2"/>
  <c r="H342" i="4"/>
  <c r="Z345" i="2"/>
  <c r="I342" i="4"/>
  <c r="AA345" i="2"/>
  <c r="J342" i="4"/>
  <c r="AB345" i="2"/>
  <c r="K342" i="4"/>
  <c r="U346" i="2"/>
  <c r="D343" i="4"/>
  <c r="V346" i="2"/>
  <c r="E343" i="4"/>
  <c r="W346" i="2"/>
  <c r="F343" i="4"/>
  <c r="X346" i="2"/>
  <c r="G343" i="4"/>
  <c r="Y346" i="2"/>
  <c r="H343" i="4"/>
  <c r="Z346" i="2"/>
  <c r="I343" i="4"/>
  <c r="AA346" i="2"/>
  <c r="J343" i="4"/>
  <c r="AB346" i="2"/>
  <c r="K343" i="4"/>
  <c r="U347" i="2"/>
  <c r="D344" i="4"/>
  <c r="V347" i="2"/>
  <c r="E344" i="4"/>
  <c r="W347" i="2"/>
  <c r="F344" i="4"/>
  <c r="X347" i="2"/>
  <c r="G344" i="4"/>
  <c r="Y347" i="2"/>
  <c r="H344" i="4"/>
  <c r="Z347" i="2"/>
  <c r="I344" i="4"/>
  <c r="AA347" i="2"/>
  <c r="J344" i="4"/>
  <c r="AB347" i="2"/>
  <c r="K344" i="4"/>
  <c r="U348" i="2"/>
  <c r="D345" i="4"/>
  <c r="V348" i="2"/>
  <c r="E345" i="4"/>
  <c r="W348" i="2"/>
  <c r="F345" i="4"/>
  <c r="X348" i="2"/>
  <c r="G345" i="4"/>
  <c r="Y348" i="2"/>
  <c r="H345" i="4"/>
  <c r="Z348" i="2"/>
  <c r="I345" i="4"/>
  <c r="AA348" i="2"/>
  <c r="J345" i="4"/>
  <c r="AB348" i="2"/>
  <c r="K345" i="4"/>
  <c r="U349" i="2"/>
  <c r="D346" i="4"/>
  <c r="V349" i="2"/>
  <c r="E346" i="4"/>
  <c r="W349" i="2"/>
  <c r="F346" i="4"/>
  <c r="X349" i="2"/>
  <c r="G346" i="4"/>
  <c r="Y349" i="2"/>
  <c r="H346" i="4"/>
  <c r="Z349" i="2"/>
  <c r="I346" i="4"/>
  <c r="AA349" i="2"/>
  <c r="J346" i="4"/>
  <c r="AB349" i="2"/>
  <c r="K346" i="4"/>
  <c r="U350" i="2"/>
  <c r="D347" i="4"/>
  <c r="V350" i="2"/>
  <c r="E347" i="4"/>
  <c r="W350" i="2"/>
  <c r="F347" i="4"/>
  <c r="X350" i="2"/>
  <c r="G347" i="4"/>
  <c r="Y350" i="2"/>
  <c r="H347" i="4"/>
  <c r="Z350" i="2"/>
  <c r="I347" i="4"/>
  <c r="AA350" i="2"/>
  <c r="J347" i="4"/>
  <c r="AB350" i="2"/>
  <c r="K347" i="4"/>
  <c r="U351" i="2"/>
  <c r="D348" i="4"/>
  <c r="V351" i="2"/>
  <c r="E348" i="4"/>
  <c r="W351" i="2"/>
  <c r="F348" i="4"/>
  <c r="X351" i="2"/>
  <c r="G348" i="4"/>
  <c r="Y351" i="2"/>
  <c r="H348" i="4"/>
  <c r="Z351" i="2"/>
  <c r="I348" i="4"/>
  <c r="AA351" i="2"/>
  <c r="J348" i="4"/>
  <c r="AB351" i="2"/>
  <c r="K348" i="4"/>
  <c r="U352" i="2"/>
  <c r="D349" i="4"/>
  <c r="V352" i="2"/>
  <c r="E349" i="4"/>
  <c r="W352" i="2"/>
  <c r="F349" i="4"/>
  <c r="X352" i="2"/>
  <c r="G349" i="4"/>
  <c r="Y352" i="2"/>
  <c r="H349" i="4"/>
  <c r="Z352" i="2"/>
  <c r="I349" i="4"/>
  <c r="AA352" i="2"/>
  <c r="J349" i="4"/>
  <c r="AB352" i="2"/>
  <c r="K349" i="4"/>
  <c r="U353" i="2"/>
  <c r="D350" i="4"/>
  <c r="V353" i="2"/>
  <c r="E350" i="4"/>
  <c r="W353" i="2"/>
  <c r="F350" i="4"/>
  <c r="X353" i="2"/>
  <c r="G350" i="4"/>
  <c r="Y353" i="2"/>
  <c r="H350" i="4"/>
  <c r="Z353" i="2"/>
  <c r="I350" i="4"/>
  <c r="AA353" i="2"/>
  <c r="J350" i="4"/>
  <c r="AB353" i="2"/>
  <c r="K350" i="4"/>
  <c r="U354" i="2"/>
  <c r="D351" i="4"/>
  <c r="V354" i="2"/>
  <c r="E351" i="4"/>
  <c r="W354" i="2"/>
  <c r="F351" i="4"/>
  <c r="X354" i="2"/>
  <c r="G351" i="4"/>
  <c r="Y354" i="2"/>
  <c r="H351" i="4"/>
  <c r="Z354" i="2"/>
  <c r="I351" i="4"/>
  <c r="AA354" i="2"/>
  <c r="J351" i="4"/>
  <c r="AB354" i="2"/>
  <c r="K351" i="4"/>
  <c r="U355" i="2"/>
  <c r="D352" i="4"/>
  <c r="V355" i="2"/>
  <c r="E352" i="4"/>
  <c r="W355" i="2"/>
  <c r="F352" i="4"/>
  <c r="X355" i="2"/>
  <c r="G352" i="4"/>
  <c r="Y355" i="2"/>
  <c r="H352" i="4"/>
  <c r="Z355" i="2"/>
  <c r="I352" i="4"/>
  <c r="AA355" i="2"/>
  <c r="J352" i="4"/>
  <c r="AB355" i="2"/>
  <c r="K352" i="4"/>
  <c r="U356" i="2"/>
  <c r="D353" i="4"/>
  <c r="V356" i="2"/>
  <c r="E353" i="4"/>
  <c r="W356" i="2"/>
  <c r="F353" i="4"/>
  <c r="X356" i="2"/>
  <c r="G353" i="4"/>
  <c r="Y356" i="2"/>
  <c r="H353" i="4"/>
  <c r="Z356" i="2"/>
  <c r="I353" i="4"/>
  <c r="AA356" i="2"/>
  <c r="J353" i="4"/>
  <c r="AB356" i="2"/>
  <c r="K353" i="4"/>
  <c r="U357" i="2"/>
  <c r="D354" i="4"/>
  <c r="V357" i="2"/>
  <c r="E354" i="4"/>
  <c r="W357" i="2"/>
  <c r="F354" i="4"/>
  <c r="X357" i="2"/>
  <c r="G354" i="4"/>
  <c r="Y357" i="2"/>
  <c r="H354" i="4"/>
  <c r="Z357" i="2"/>
  <c r="I354" i="4"/>
  <c r="AA357" i="2"/>
  <c r="J354" i="4"/>
  <c r="AB357" i="2"/>
  <c r="K354" i="4"/>
  <c r="U358" i="2"/>
  <c r="D355" i="4"/>
  <c r="V358" i="2"/>
  <c r="E355" i="4"/>
  <c r="W358" i="2"/>
  <c r="F355" i="4"/>
  <c r="X358" i="2"/>
  <c r="G355" i="4"/>
  <c r="Y358" i="2"/>
  <c r="H355" i="4"/>
  <c r="Z358" i="2"/>
  <c r="I355" i="4"/>
  <c r="AA358" i="2"/>
  <c r="J355" i="4"/>
  <c r="AB358" i="2"/>
  <c r="K355" i="4"/>
  <c r="U359" i="2"/>
  <c r="D356" i="4"/>
  <c r="V359" i="2"/>
  <c r="E356" i="4"/>
  <c r="W359" i="2"/>
  <c r="F356" i="4"/>
  <c r="X359" i="2"/>
  <c r="G356" i="4"/>
  <c r="Y359" i="2"/>
  <c r="H356" i="4"/>
  <c r="Z359" i="2"/>
  <c r="I356" i="4"/>
  <c r="AA359" i="2"/>
  <c r="J356" i="4"/>
  <c r="AB359" i="2"/>
  <c r="K356" i="4"/>
  <c r="U360" i="2"/>
  <c r="D357" i="4"/>
  <c r="V360" i="2"/>
  <c r="E357" i="4"/>
  <c r="W360" i="2"/>
  <c r="F357" i="4"/>
  <c r="X360" i="2"/>
  <c r="G357" i="4"/>
  <c r="Y360" i="2"/>
  <c r="H357" i="4"/>
  <c r="Z360" i="2"/>
  <c r="I357" i="4"/>
  <c r="AA360" i="2"/>
  <c r="J357" i="4"/>
  <c r="AB360" i="2"/>
  <c r="K357" i="4"/>
  <c r="U361" i="2"/>
  <c r="D358" i="4"/>
  <c r="V361" i="2"/>
  <c r="E358" i="4"/>
  <c r="W361" i="2"/>
  <c r="F358" i="4"/>
  <c r="X361" i="2"/>
  <c r="G358" i="4"/>
  <c r="Y361" i="2"/>
  <c r="H358" i="4"/>
  <c r="Z361" i="2"/>
  <c r="I358" i="4"/>
  <c r="AA361" i="2"/>
  <c r="J358" i="4"/>
  <c r="AB361" i="2"/>
  <c r="K358" i="4"/>
  <c r="U362" i="2"/>
  <c r="D359" i="4"/>
  <c r="V362" i="2"/>
  <c r="E359" i="4"/>
  <c r="W362" i="2"/>
  <c r="F359" i="4"/>
  <c r="X362" i="2"/>
  <c r="G359" i="4"/>
  <c r="Y362" i="2"/>
  <c r="H359" i="4"/>
  <c r="Z362" i="2"/>
  <c r="I359" i="4"/>
  <c r="AA362" i="2"/>
  <c r="J359" i="4"/>
  <c r="AB362" i="2"/>
  <c r="K359" i="4"/>
  <c r="U363" i="2"/>
  <c r="D360" i="4"/>
  <c r="V363" i="2"/>
  <c r="E360" i="4"/>
  <c r="W363" i="2"/>
  <c r="F360" i="4"/>
  <c r="X363" i="2"/>
  <c r="G360" i="4"/>
  <c r="Y363" i="2"/>
  <c r="H360" i="4"/>
  <c r="Z363" i="2"/>
  <c r="I360" i="4"/>
  <c r="AA363" i="2"/>
  <c r="J360" i="4"/>
  <c r="AB363" i="2"/>
  <c r="K360" i="4"/>
  <c r="U364" i="2"/>
  <c r="D361" i="4"/>
  <c r="V364" i="2"/>
  <c r="E361" i="4"/>
  <c r="W364" i="2"/>
  <c r="F361" i="4"/>
  <c r="X364" i="2"/>
  <c r="G361" i="4"/>
  <c r="Y364" i="2"/>
  <c r="H361" i="4"/>
  <c r="Z364" i="2"/>
  <c r="I361" i="4"/>
  <c r="AA364" i="2"/>
  <c r="J361" i="4"/>
  <c r="AB364" i="2"/>
  <c r="K361" i="4"/>
  <c r="U365" i="2"/>
  <c r="D362" i="4"/>
  <c r="V365" i="2"/>
  <c r="E362" i="4"/>
  <c r="W365" i="2"/>
  <c r="F362" i="4"/>
  <c r="X365" i="2"/>
  <c r="G362" i="4"/>
  <c r="Y365" i="2"/>
  <c r="H362" i="4"/>
  <c r="Z365" i="2"/>
  <c r="I362" i="4"/>
  <c r="AA365" i="2"/>
  <c r="J362" i="4"/>
  <c r="AB365" i="2"/>
  <c r="K362" i="4"/>
  <c r="U366" i="2"/>
  <c r="D363" i="4"/>
  <c r="V366" i="2"/>
  <c r="E363" i="4"/>
  <c r="W366" i="2"/>
  <c r="F363" i="4"/>
  <c r="X366" i="2"/>
  <c r="G363" i="4"/>
  <c r="Y366" i="2"/>
  <c r="H363" i="4"/>
  <c r="Z366" i="2"/>
  <c r="I363" i="4"/>
  <c r="AA366" i="2"/>
  <c r="J363" i="4"/>
  <c r="AB366" i="2"/>
  <c r="K363" i="4"/>
  <c r="U367" i="2"/>
  <c r="D364" i="4"/>
  <c r="V367" i="2"/>
  <c r="E364" i="4"/>
  <c r="W367" i="2"/>
  <c r="F364" i="4"/>
  <c r="X367" i="2"/>
  <c r="G364" i="4"/>
  <c r="Y367" i="2"/>
  <c r="H364" i="4"/>
  <c r="Z367" i="2"/>
  <c r="I364" i="4"/>
  <c r="AA367" i="2"/>
  <c r="J364" i="4"/>
  <c r="AB367" i="2"/>
  <c r="K364" i="4"/>
  <c r="U368" i="2"/>
  <c r="D365" i="4"/>
  <c r="V368" i="2"/>
  <c r="E365" i="4"/>
  <c r="W368" i="2"/>
  <c r="F365" i="4"/>
  <c r="X368" i="2"/>
  <c r="G365" i="4"/>
  <c r="Y368" i="2"/>
  <c r="H365" i="4"/>
  <c r="Z368" i="2"/>
  <c r="I365" i="4"/>
  <c r="AA368" i="2"/>
  <c r="J365" i="4"/>
  <c r="AB368" i="2"/>
  <c r="K365" i="4"/>
  <c r="U369" i="2"/>
  <c r="D366" i="4"/>
  <c r="V369" i="2"/>
  <c r="E366" i="4"/>
  <c r="W369" i="2"/>
  <c r="F366" i="4"/>
  <c r="X369" i="2"/>
  <c r="G366" i="4"/>
  <c r="Y369" i="2"/>
  <c r="H366" i="4"/>
  <c r="Z369" i="2"/>
  <c r="I366" i="4"/>
  <c r="AA369" i="2"/>
  <c r="J366" i="4"/>
  <c r="AB369" i="2"/>
  <c r="K366" i="4"/>
  <c r="U370" i="2"/>
  <c r="D367" i="4"/>
  <c r="V370" i="2"/>
  <c r="E367" i="4"/>
  <c r="W370" i="2"/>
  <c r="F367" i="4"/>
  <c r="X370" i="2"/>
  <c r="G367" i="4"/>
  <c r="Y370" i="2"/>
  <c r="H367" i="4"/>
  <c r="Z370" i="2"/>
  <c r="I367" i="4"/>
  <c r="AA370" i="2"/>
  <c r="J367" i="4"/>
  <c r="AB370" i="2"/>
  <c r="K367" i="4"/>
  <c r="U371" i="2"/>
  <c r="D368" i="4"/>
  <c r="V371" i="2"/>
  <c r="E368" i="4"/>
  <c r="W371" i="2"/>
  <c r="F368" i="4"/>
  <c r="X371" i="2"/>
  <c r="G368" i="4"/>
  <c r="Y371" i="2"/>
  <c r="H368" i="4"/>
  <c r="Z371" i="2"/>
  <c r="I368" i="4"/>
  <c r="AA371" i="2"/>
  <c r="J368" i="4"/>
  <c r="AB371" i="2"/>
  <c r="K368" i="4"/>
  <c r="U372" i="2"/>
  <c r="D369" i="4"/>
  <c r="V372" i="2"/>
  <c r="E369" i="4"/>
  <c r="W372" i="2"/>
  <c r="F369" i="4"/>
  <c r="X372" i="2"/>
  <c r="G369" i="4"/>
  <c r="Y372" i="2"/>
  <c r="H369" i="4"/>
  <c r="Z372" i="2"/>
  <c r="I369" i="4"/>
  <c r="AA372" i="2"/>
  <c r="J369" i="4"/>
  <c r="AB372" i="2"/>
  <c r="K369" i="4"/>
  <c r="U373" i="2"/>
  <c r="D370" i="4"/>
  <c r="V373" i="2"/>
  <c r="E370" i="4"/>
  <c r="W373" i="2"/>
  <c r="F370" i="4"/>
  <c r="X373" i="2"/>
  <c r="G370" i="4"/>
  <c r="Y373" i="2"/>
  <c r="H370" i="4"/>
  <c r="Z373" i="2"/>
  <c r="I370" i="4"/>
  <c r="AA373" i="2"/>
  <c r="J370" i="4"/>
  <c r="AB373" i="2"/>
  <c r="K370" i="4"/>
  <c r="U374" i="2"/>
  <c r="D371" i="4"/>
  <c r="V374" i="2"/>
  <c r="E371" i="4"/>
  <c r="W374" i="2"/>
  <c r="F371" i="4"/>
  <c r="X374" i="2"/>
  <c r="G371" i="4"/>
  <c r="Y374" i="2"/>
  <c r="H371" i="4"/>
  <c r="Z374" i="2"/>
  <c r="I371" i="4"/>
  <c r="AA374" i="2"/>
  <c r="J371" i="4"/>
  <c r="AB374" i="2"/>
  <c r="K371" i="4"/>
  <c r="U375" i="2"/>
  <c r="D372" i="4"/>
  <c r="V375" i="2"/>
  <c r="E372" i="4"/>
  <c r="W375" i="2"/>
  <c r="F372" i="4"/>
  <c r="X375" i="2"/>
  <c r="G372" i="4"/>
  <c r="Y375" i="2"/>
  <c r="H372" i="4"/>
  <c r="Z375" i="2"/>
  <c r="I372" i="4"/>
  <c r="AA375" i="2"/>
  <c r="J372" i="4"/>
  <c r="AB375" i="2"/>
  <c r="K372" i="4"/>
  <c r="U376" i="2"/>
  <c r="D373" i="4"/>
  <c r="V376" i="2"/>
  <c r="E373" i="4"/>
  <c r="W376" i="2"/>
  <c r="F373" i="4"/>
  <c r="X376" i="2"/>
  <c r="G373" i="4"/>
  <c r="Y376" i="2"/>
  <c r="H373" i="4"/>
  <c r="Z376" i="2"/>
  <c r="I373" i="4"/>
  <c r="AA376" i="2"/>
  <c r="J373" i="4"/>
  <c r="AB376" i="2"/>
  <c r="K373" i="4"/>
  <c r="U377" i="2"/>
  <c r="D374" i="4"/>
  <c r="V377" i="2"/>
  <c r="E374" i="4"/>
  <c r="W377" i="2"/>
  <c r="F374" i="4"/>
  <c r="X377" i="2"/>
  <c r="G374" i="4"/>
  <c r="Y377" i="2"/>
  <c r="H374" i="4"/>
  <c r="Z377" i="2"/>
  <c r="I374" i="4"/>
  <c r="AA377" i="2"/>
  <c r="J374" i="4"/>
  <c r="AB377" i="2"/>
  <c r="K374" i="4"/>
  <c r="U378" i="2"/>
  <c r="D375" i="4"/>
  <c r="V378" i="2"/>
  <c r="E375" i="4"/>
  <c r="W378" i="2"/>
  <c r="F375" i="4"/>
  <c r="X378" i="2"/>
  <c r="G375" i="4"/>
  <c r="Y378" i="2"/>
  <c r="H375" i="4"/>
  <c r="Z378" i="2"/>
  <c r="I375" i="4"/>
  <c r="AA378" i="2"/>
  <c r="J375" i="4"/>
  <c r="AB378" i="2"/>
  <c r="K375" i="4"/>
  <c r="U379" i="2"/>
  <c r="D376" i="4"/>
  <c r="V379" i="2"/>
  <c r="E376" i="4"/>
  <c r="W379" i="2"/>
  <c r="F376" i="4"/>
  <c r="X379" i="2"/>
  <c r="G376" i="4"/>
  <c r="Y379" i="2"/>
  <c r="H376" i="4"/>
  <c r="Z379" i="2"/>
  <c r="I376" i="4"/>
  <c r="AA379" i="2"/>
  <c r="J376" i="4"/>
  <c r="AB379" i="2"/>
  <c r="K376" i="4"/>
  <c r="U380" i="2"/>
  <c r="D377" i="4"/>
  <c r="V380" i="2"/>
  <c r="E377" i="4"/>
  <c r="W380" i="2"/>
  <c r="F377" i="4"/>
  <c r="X380" i="2"/>
  <c r="G377" i="4"/>
  <c r="Y380" i="2"/>
  <c r="H377" i="4"/>
  <c r="Z380" i="2"/>
  <c r="I377" i="4"/>
  <c r="AA380" i="2"/>
  <c r="J377" i="4"/>
  <c r="AB380" i="2"/>
  <c r="K377" i="4"/>
  <c r="U381" i="2"/>
  <c r="D378" i="4"/>
  <c r="V381" i="2"/>
  <c r="E378" i="4"/>
  <c r="W381" i="2"/>
  <c r="F378" i="4"/>
  <c r="X381" i="2"/>
  <c r="G378" i="4"/>
  <c r="Y381" i="2"/>
  <c r="H378" i="4"/>
  <c r="Z381" i="2"/>
  <c r="I378" i="4"/>
  <c r="AA381" i="2"/>
  <c r="J378" i="4"/>
  <c r="AB381" i="2"/>
  <c r="K378" i="4"/>
  <c r="U382" i="2"/>
  <c r="D379" i="4"/>
  <c r="V382" i="2"/>
  <c r="E379" i="4"/>
  <c r="W382" i="2"/>
  <c r="F379" i="4"/>
  <c r="X382" i="2"/>
  <c r="G379" i="4"/>
  <c r="Y382" i="2"/>
  <c r="H379" i="4"/>
  <c r="Z382" i="2"/>
  <c r="I379" i="4"/>
  <c r="AA382" i="2"/>
  <c r="J379" i="4"/>
  <c r="AB382" i="2"/>
  <c r="K379" i="4"/>
  <c r="U383" i="2"/>
  <c r="D380" i="4"/>
  <c r="V383" i="2"/>
  <c r="E380" i="4"/>
  <c r="W383" i="2"/>
  <c r="F380" i="4"/>
  <c r="X383" i="2"/>
  <c r="G380" i="4"/>
  <c r="Y383" i="2"/>
  <c r="H380" i="4"/>
  <c r="Z383" i="2"/>
  <c r="I380" i="4"/>
  <c r="AA383" i="2"/>
  <c r="J380" i="4"/>
  <c r="AB383" i="2"/>
  <c r="K380" i="4"/>
  <c r="U384" i="2"/>
  <c r="D381" i="4"/>
  <c r="V384" i="2"/>
  <c r="E381" i="4"/>
  <c r="W384" i="2"/>
  <c r="F381" i="4"/>
  <c r="X384" i="2"/>
  <c r="G381" i="4"/>
  <c r="Y384" i="2"/>
  <c r="H381" i="4"/>
  <c r="Z384" i="2"/>
  <c r="I381" i="4"/>
  <c r="AA384" i="2"/>
  <c r="J381" i="4"/>
  <c r="AB384" i="2"/>
  <c r="K381" i="4"/>
  <c r="U385" i="2"/>
  <c r="D382" i="4"/>
  <c r="V385" i="2"/>
  <c r="E382" i="4"/>
  <c r="W385" i="2"/>
  <c r="F382" i="4"/>
  <c r="X385" i="2"/>
  <c r="G382" i="4"/>
  <c r="Y385" i="2"/>
  <c r="H382" i="4"/>
  <c r="Z385" i="2"/>
  <c r="I382" i="4"/>
  <c r="AA385" i="2"/>
  <c r="J382" i="4"/>
  <c r="AB385" i="2"/>
  <c r="K382" i="4"/>
  <c r="U386" i="2"/>
  <c r="D383" i="4"/>
  <c r="V386" i="2"/>
  <c r="E383" i="4"/>
  <c r="W386" i="2"/>
  <c r="F383" i="4"/>
  <c r="X386" i="2"/>
  <c r="G383" i="4"/>
  <c r="Y386" i="2"/>
  <c r="H383" i="4"/>
  <c r="Z386" i="2"/>
  <c r="I383" i="4"/>
  <c r="AA386" i="2"/>
  <c r="J383" i="4"/>
  <c r="AB386" i="2"/>
  <c r="K383" i="4"/>
  <c r="U387" i="2"/>
  <c r="D384" i="4"/>
  <c r="V387" i="2"/>
  <c r="E384" i="4"/>
  <c r="W387" i="2"/>
  <c r="F384" i="4"/>
  <c r="X387" i="2"/>
  <c r="G384" i="4"/>
  <c r="Y387" i="2"/>
  <c r="H384" i="4"/>
  <c r="Z387" i="2"/>
  <c r="I384" i="4"/>
  <c r="AA387" i="2"/>
  <c r="J384" i="4"/>
  <c r="AB387" i="2"/>
  <c r="K384" i="4"/>
  <c r="U388" i="2"/>
  <c r="D385" i="4"/>
  <c r="V388" i="2"/>
  <c r="E385" i="4"/>
  <c r="W388" i="2"/>
  <c r="F385" i="4"/>
  <c r="X388" i="2"/>
  <c r="G385" i="4"/>
  <c r="Y388" i="2"/>
  <c r="H385" i="4"/>
  <c r="Z388" i="2"/>
  <c r="I385" i="4"/>
  <c r="AA388" i="2"/>
  <c r="J385" i="4"/>
  <c r="AB388" i="2"/>
  <c r="K385" i="4"/>
  <c r="U389" i="2"/>
  <c r="D386" i="4"/>
  <c r="V389" i="2"/>
  <c r="E386" i="4"/>
  <c r="W389" i="2"/>
  <c r="F386" i="4"/>
  <c r="X389" i="2"/>
  <c r="G386" i="4"/>
  <c r="Y389" i="2"/>
  <c r="H386" i="4"/>
  <c r="Z389" i="2"/>
  <c r="I386" i="4"/>
  <c r="AA389" i="2"/>
  <c r="J386" i="4"/>
  <c r="AB389" i="2"/>
  <c r="K386" i="4"/>
  <c r="U390" i="2"/>
  <c r="D387" i="4"/>
  <c r="V390" i="2"/>
  <c r="E387" i="4"/>
  <c r="W390" i="2"/>
  <c r="F387" i="4"/>
  <c r="X390" i="2"/>
  <c r="G387" i="4"/>
  <c r="Y390" i="2"/>
  <c r="H387" i="4"/>
  <c r="Z390" i="2"/>
  <c r="I387" i="4"/>
  <c r="AA390" i="2"/>
  <c r="J387" i="4"/>
  <c r="AB390" i="2"/>
  <c r="K387" i="4"/>
  <c r="U391" i="2"/>
  <c r="D388" i="4"/>
  <c r="V391" i="2"/>
  <c r="E388" i="4"/>
  <c r="W391" i="2"/>
  <c r="F388" i="4"/>
  <c r="X391" i="2"/>
  <c r="G388" i="4"/>
  <c r="Y391" i="2"/>
  <c r="H388" i="4"/>
  <c r="Z391" i="2"/>
  <c r="I388" i="4"/>
  <c r="AA391" i="2"/>
  <c r="J388" i="4"/>
  <c r="AB391" i="2"/>
  <c r="K388" i="4"/>
  <c r="U392" i="2"/>
  <c r="D389" i="4"/>
  <c r="V392" i="2"/>
  <c r="E389" i="4"/>
  <c r="W392" i="2"/>
  <c r="F389" i="4"/>
  <c r="X392" i="2"/>
  <c r="G389" i="4"/>
  <c r="Y392" i="2"/>
  <c r="H389" i="4"/>
  <c r="Z392" i="2"/>
  <c r="I389" i="4"/>
  <c r="AA392" i="2"/>
  <c r="J389" i="4"/>
  <c r="AB392" i="2"/>
  <c r="K389" i="4"/>
  <c r="U393" i="2"/>
  <c r="D390" i="4"/>
  <c r="V393" i="2"/>
  <c r="E390" i="4"/>
  <c r="W393" i="2"/>
  <c r="F390" i="4"/>
  <c r="X393" i="2"/>
  <c r="G390" i="4"/>
  <c r="Y393" i="2"/>
  <c r="H390" i="4"/>
  <c r="Z393" i="2"/>
  <c r="I390" i="4"/>
  <c r="AA393" i="2"/>
  <c r="J390" i="4"/>
  <c r="AB393" i="2"/>
  <c r="K390" i="4"/>
  <c r="U394" i="2"/>
  <c r="D391" i="4"/>
  <c r="V394" i="2"/>
  <c r="E391" i="4"/>
  <c r="W394" i="2"/>
  <c r="F391" i="4"/>
  <c r="X394" i="2"/>
  <c r="G391" i="4"/>
  <c r="Y394" i="2"/>
  <c r="H391" i="4"/>
  <c r="Z394" i="2"/>
  <c r="I391" i="4"/>
  <c r="AA394" i="2"/>
  <c r="J391" i="4"/>
  <c r="AB394" i="2"/>
  <c r="K391" i="4"/>
  <c r="U395" i="2"/>
  <c r="D392" i="4"/>
  <c r="V395" i="2"/>
  <c r="E392" i="4"/>
  <c r="W395" i="2"/>
  <c r="F392" i="4"/>
  <c r="X395" i="2"/>
  <c r="G392" i="4"/>
  <c r="Y395" i="2"/>
  <c r="H392" i="4"/>
  <c r="Z395" i="2"/>
  <c r="I392" i="4"/>
  <c r="AA395" i="2"/>
  <c r="J392" i="4"/>
  <c r="AB395" i="2"/>
  <c r="K392" i="4"/>
  <c r="U396" i="2"/>
  <c r="D393" i="4"/>
  <c r="V396" i="2"/>
  <c r="E393" i="4"/>
  <c r="W396" i="2"/>
  <c r="F393" i="4"/>
  <c r="X396" i="2"/>
  <c r="G393" i="4"/>
  <c r="Y396" i="2"/>
  <c r="H393" i="4"/>
  <c r="Z396" i="2"/>
  <c r="I393" i="4"/>
  <c r="AA396" i="2"/>
  <c r="J393" i="4"/>
  <c r="AB396" i="2"/>
  <c r="K393" i="4"/>
  <c r="U397" i="2"/>
  <c r="D394" i="4"/>
  <c r="V397" i="2"/>
  <c r="E394" i="4"/>
  <c r="W397" i="2"/>
  <c r="F394" i="4"/>
  <c r="X397" i="2"/>
  <c r="G394" i="4"/>
  <c r="Y397" i="2"/>
  <c r="H394" i="4"/>
  <c r="Z397" i="2"/>
  <c r="I394" i="4"/>
  <c r="AA397" i="2"/>
  <c r="J394" i="4"/>
  <c r="AB397" i="2"/>
  <c r="K394" i="4"/>
  <c r="U398" i="2"/>
  <c r="D395" i="4"/>
  <c r="V398" i="2"/>
  <c r="E395" i="4"/>
  <c r="W398" i="2"/>
  <c r="F395" i="4"/>
  <c r="X398" i="2"/>
  <c r="G395" i="4"/>
  <c r="Y398" i="2"/>
  <c r="H395" i="4"/>
  <c r="Z398" i="2"/>
  <c r="I395" i="4"/>
  <c r="AA398" i="2"/>
  <c r="J395" i="4"/>
  <c r="AB398" i="2"/>
  <c r="K395" i="4"/>
  <c r="U399" i="2"/>
  <c r="D396" i="4"/>
  <c r="V399" i="2"/>
  <c r="E396" i="4"/>
  <c r="W399" i="2"/>
  <c r="F396" i="4"/>
  <c r="X399" i="2"/>
  <c r="G396" i="4"/>
  <c r="Y399" i="2"/>
  <c r="H396" i="4"/>
  <c r="Z399" i="2"/>
  <c r="I396" i="4"/>
  <c r="AA399" i="2"/>
  <c r="J396" i="4"/>
  <c r="AB399" i="2"/>
  <c r="K396" i="4"/>
  <c r="U400" i="2"/>
  <c r="D397" i="4"/>
  <c r="V400" i="2"/>
  <c r="E397" i="4"/>
  <c r="W400" i="2"/>
  <c r="F397" i="4"/>
  <c r="X400" i="2"/>
  <c r="G397" i="4"/>
  <c r="Y400" i="2"/>
  <c r="H397" i="4"/>
  <c r="Z400" i="2"/>
  <c r="I397" i="4"/>
  <c r="AA400" i="2"/>
  <c r="J397" i="4"/>
  <c r="AB400" i="2"/>
  <c r="K397" i="4"/>
  <c r="U401" i="2"/>
  <c r="D398" i="4"/>
  <c r="V401" i="2"/>
  <c r="E398" i="4"/>
  <c r="W401" i="2"/>
  <c r="F398" i="4"/>
  <c r="X401" i="2"/>
  <c r="G398" i="4"/>
  <c r="Y401" i="2"/>
  <c r="H398" i="4"/>
  <c r="Z401" i="2"/>
  <c r="I398" i="4"/>
  <c r="AA401" i="2"/>
  <c r="J398" i="4"/>
  <c r="AB401" i="2"/>
  <c r="K398" i="4"/>
  <c r="U402" i="2"/>
  <c r="D399" i="4"/>
  <c r="V402" i="2"/>
  <c r="E399" i="4"/>
  <c r="W402" i="2"/>
  <c r="F399" i="4"/>
  <c r="X402" i="2"/>
  <c r="G399" i="4"/>
  <c r="Y402" i="2"/>
  <c r="H399" i="4"/>
  <c r="Z402" i="2"/>
  <c r="I399" i="4"/>
  <c r="AA402" i="2"/>
  <c r="J399" i="4"/>
  <c r="AB402" i="2"/>
  <c r="K399" i="4"/>
  <c r="U403" i="2"/>
  <c r="D400" i="4"/>
  <c r="V403" i="2"/>
  <c r="E400" i="4"/>
  <c r="W403" i="2"/>
  <c r="F400" i="4"/>
  <c r="X403" i="2"/>
  <c r="G400" i="4"/>
  <c r="Y403" i="2"/>
  <c r="H400" i="4"/>
  <c r="Z403" i="2"/>
  <c r="I400" i="4"/>
  <c r="AA403" i="2"/>
  <c r="J400" i="4"/>
  <c r="AB403" i="2"/>
  <c r="K400" i="4"/>
  <c r="U404" i="2"/>
  <c r="D401" i="4"/>
  <c r="V404" i="2"/>
  <c r="E401" i="4"/>
  <c r="W404" i="2"/>
  <c r="F401" i="4"/>
  <c r="X404" i="2"/>
  <c r="G401" i="4"/>
  <c r="Y404" i="2"/>
  <c r="H401" i="4"/>
  <c r="Z404" i="2"/>
  <c r="I401" i="4"/>
  <c r="AA404" i="2"/>
  <c r="J401" i="4"/>
  <c r="AB404" i="2"/>
  <c r="K401" i="4"/>
  <c r="U405" i="2"/>
  <c r="D402" i="4"/>
  <c r="V405" i="2"/>
  <c r="E402" i="4"/>
  <c r="W405" i="2"/>
  <c r="F402" i="4"/>
  <c r="X405" i="2"/>
  <c r="G402" i="4"/>
  <c r="Y405" i="2"/>
  <c r="H402" i="4"/>
  <c r="Z405" i="2"/>
  <c r="I402" i="4"/>
  <c r="AA405" i="2"/>
  <c r="J402" i="4"/>
  <c r="AB405" i="2"/>
  <c r="K402" i="4"/>
  <c r="U406" i="2"/>
  <c r="D403" i="4"/>
  <c r="V406" i="2"/>
  <c r="E403" i="4"/>
  <c r="W406" i="2"/>
  <c r="F403" i="4"/>
  <c r="X406" i="2"/>
  <c r="G403" i="4"/>
  <c r="Y406" i="2"/>
  <c r="H403" i="4"/>
  <c r="Z406" i="2"/>
  <c r="I403" i="4"/>
  <c r="AA406" i="2"/>
  <c r="J403" i="4"/>
  <c r="AB406" i="2"/>
  <c r="K403" i="4"/>
  <c r="U407" i="2"/>
  <c r="D404" i="4"/>
  <c r="V407" i="2"/>
  <c r="E404" i="4"/>
  <c r="W407" i="2"/>
  <c r="F404" i="4"/>
  <c r="X407" i="2"/>
  <c r="G404" i="4"/>
  <c r="Y407" i="2"/>
  <c r="H404" i="4"/>
  <c r="Z407" i="2"/>
  <c r="I404" i="4"/>
  <c r="AA407" i="2"/>
  <c r="J404" i="4"/>
  <c r="AB407" i="2"/>
  <c r="K404" i="4"/>
  <c r="U408" i="2"/>
  <c r="D405" i="4"/>
  <c r="V408" i="2"/>
  <c r="E405" i="4"/>
  <c r="W408" i="2"/>
  <c r="F405" i="4"/>
  <c r="X408" i="2"/>
  <c r="G405" i="4"/>
  <c r="Y408" i="2"/>
  <c r="H405" i="4"/>
  <c r="Z408" i="2"/>
  <c r="I405" i="4"/>
  <c r="AA408" i="2"/>
  <c r="J405" i="4"/>
  <c r="AB408" i="2"/>
  <c r="K405" i="4"/>
  <c r="U409" i="2"/>
  <c r="D406" i="4"/>
  <c r="V409" i="2"/>
  <c r="E406" i="4"/>
  <c r="W409" i="2"/>
  <c r="F406" i="4"/>
  <c r="X409" i="2"/>
  <c r="G406" i="4"/>
  <c r="Y409" i="2"/>
  <c r="H406" i="4"/>
  <c r="Z409" i="2"/>
  <c r="I406" i="4"/>
  <c r="AA409" i="2"/>
  <c r="J406" i="4"/>
  <c r="AB409" i="2"/>
  <c r="K406" i="4"/>
  <c r="U410" i="2"/>
  <c r="D407" i="4"/>
  <c r="V410" i="2"/>
  <c r="E407" i="4"/>
  <c r="W410" i="2"/>
  <c r="F407" i="4"/>
  <c r="X410" i="2"/>
  <c r="G407" i="4"/>
  <c r="Y410" i="2"/>
  <c r="H407" i="4"/>
  <c r="Z410" i="2"/>
  <c r="I407" i="4"/>
  <c r="AA410" i="2"/>
  <c r="J407" i="4"/>
  <c r="AB410" i="2"/>
  <c r="K407" i="4"/>
  <c r="U411" i="2"/>
  <c r="D408" i="4"/>
  <c r="V411" i="2"/>
  <c r="E408" i="4"/>
  <c r="W411" i="2"/>
  <c r="F408" i="4"/>
  <c r="X411" i="2"/>
  <c r="G408" i="4"/>
  <c r="Y411" i="2"/>
  <c r="H408" i="4"/>
  <c r="Z411" i="2"/>
  <c r="I408" i="4"/>
  <c r="AA411" i="2"/>
  <c r="J408" i="4"/>
  <c r="AB411" i="2"/>
  <c r="K408" i="4"/>
  <c r="U412" i="2"/>
  <c r="D409" i="4"/>
  <c r="V412" i="2"/>
  <c r="E409" i="4"/>
  <c r="W412" i="2"/>
  <c r="F409" i="4"/>
  <c r="X412" i="2"/>
  <c r="G409" i="4"/>
  <c r="Y412" i="2"/>
  <c r="H409" i="4"/>
  <c r="Z412" i="2"/>
  <c r="I409" i="4"/>
  <c r="AA412" i="2"/>
  <c r="J409" i="4"/>
  <c r="AB412" i="2"/>
  <c r="K409" i="4"/>
  <c r="U413" i="2"/>
  <c r="D410" i="4"/>
  <c r="V413" i="2"/>
  <c r="E410" i="4"/>
  <c r="W413" i="2"/>
  <c r="F410" i="4"/>
  <c r="X413" i="2"/>
  <c r="G410" i="4"/>
  <c r="Y413" i="2"/>
  <c r="H410" i="4"/>
  <c r="Z413" i="2"/>
  <c r="I410" i="4"/>
  <c r="AA413" i="2"/>
  <c r="J410" i="4"/>
  <c r="AB413" i="2"/>
  <c r="K410" i="4"/>
  <c r="U414" i="2"/>
  <c r="D411" i="4"/>
  <c r="V414" i="2"/>
  <c r="E411" i="4"/>
  <c r="W414" i="2"/>
  <c r="F411" i="4"/>
  <c r="X414" i="2"/>
  <c r="G411" i="4"/>
  <c r="Y414" i="2"/>
  <c r="H411" i="4"/>
  <c r="Z414" i="2"/>
  <c r="I411" i="4"/>
  <c r="AA414" i="2"/>
  <c r="J411" i="4"/>
  <c r="AB414" i="2"/>
  <c r="K411" i="4"/>
  <c r="U415" i="2"/>
  <c r="D412" i="4"/>
  <c r="V415" i="2"/>
  <c r="E412" i="4"/>
  <c r="W415" i="2"/>
  <c r="F412" i="4"/>
  <c r="X415" i="2"/>
  <c r="G412" i="4"/>
  <c r="Y415" i="2"/>
  <c r="H412" i="4"/>
  <c r="Z415" i="2"/>
  <c r="I412" i="4"/>
  <c r="AA415" i="2"/>
  <c r="J412" i="4"/>
  <c r="AB415" i="2"/>
  <c r="K412" i="4"/>
  <c r="U416" i="2"/>
  <c r="D413" i="4"/>
  <c r="V416" i="2"/>
  <c r="E413" i="4"/>
  <c r="W416" i="2"/>
  <c r="F413" i="4"/>
  <c r="X416" i="2"/>
  <c r="G413" i="4"/>
  <c r="Y416" i="2"/>
  <c r="H413" i="4"/>
  <c r="Z416" i="2"/>
  <c r="I413" i="4"/>
  <c r="AA416" i="2"/>
  <c r="J413" i="4"/>
  <c r="AB416" i="2"/>
  <c r="K413" i="4"/>
  <c r="U417" i="2"/>
  <c r="D414" i="4"/>
  <c r="V417" i="2"/>
  <c r="E414" i="4"/>
  <c r="W417" i="2"/>
  <c r="F414" i="4"/>
  <c r="X417" i="2"/>
  <c r="G414" i="4"/>
  <c r="Y417" i="2"/>
  <c r="H414" i="4"/>
  <c r="Z417" i="2"/>
  <c r="I414" i="4"/>
  <c r="AA417" i="2"/>
  <c r="J414" i="4"/>
  <c r="AB417" i="2"/>
  <c r="K414" i="4"/>
  <c r="U418" i="2"/>
  <c r="D415" i="4"/>
  <c r="V418" i="2"/>
  <c r="E415" i="4"/>
  <c r="W418" i="2"/>
  <c r="F415" i="4"/>
  <c r="X418" i="2"/>
  <c r="G415" i="4"/>
  <c r="Y418" i="2"/>
  <c r="H415" i="4"/>
  <c r="Z418" i="2"/>
  <c r="I415" i="4"/>
  <c r="AA418" i="2"/>
  <c r="J415" i="4"/>
  <c r="AB418" i="2"/>
  <c r="K415" i="4"/>
  <c r="U419" i="2"/>
  <c r="D416" i="4"/>
  <c r="V419" i="2"/>
  <c r="E416" i="4"/>
  <c r="W419" i="2"/>
  <c r="F416" i="4"/>
  <c r="X419" i="2"/>
  <c r="G416" i="4"/>
  <c r="Y419" i="2"/>
  <c r="H416" i="4"/>
  <c r="Z419" i="2"/>
  <c r="I416" i="4"/>
  <c r="AA419" i="2"/>
  <c r="J416" i="4"/>
  <c r="AB419" i="2"/>
  <c r="K416" i="4"/>
  <c r="U420" i="2"/>
  <c r="D417" i="4"/>
  <c r="V420" i="2"/>
  <c r="E417" i="4"/>
  <c r="W420" i="2"/>
  <c r="F417" i="4"/>
  <c r="X420" i="2"/>
  <c r="G417" i="4"/>
  <c r="Y420" i="2"/>
  <c r="H417" i="4"/>
  <c r="Z420" i="2"/>
  <c r="I417" i="4"/>
  <c r="AA420" i="2"/>
  <c r="J417" i="4"/>
  <c r="AB420" i="2"/>
  <c r="K417" i="4"/>
  <c r="U421" i="2"/>
  <c r="D418" i="4"/>
  <c r="V421" i="2"/>
  <c r="E418" i="4"/>
  <c r="W421" i="2"/>
  <c r="F418" i="4"/>
  <c r="X421" i="2"/>
  <c r="G418" i="4"/>
  <c r="Y421" i="2"/>
  <c r="H418" i="4"/>
  <c r="Z421" i="2"/>
  <c r="I418" i="4"/>
  <c r="AA421" i="2"/>
  <c r="J418" i="4"/>
  <c r="AB421" i="2"/>
  <c r="K418" i="4"/>
  <c r="U422" i="2"/>
  <c r="D419" i="4"/>
  <c r="V422" i="2"/>
  <c r="E419" i="4"/>
  <c r="W422" i="2"/>
  <c r="F419" i="4"/>
  <c r="X422" i="2"/>
  <c r="G419" i="4"/>
  <c r="Y422" i="2"/>
  <c r="H419" i="4"/>
  <c r="Z422" i="2"/>
  <c r="I419" i="4"/>
  <c r="AA422" i="2"/>
  <c r="J419" i="4"/>
  <c r="AB422" i="2"/>
  <c r="K419" i="4"/>
  <c r="U423" i="2"/>
  <c r="D420" i="4"/>
  <c r="V423" i="2"/>
  <c r="E420" i="4"/>
  <c r="W423" i="2"/>
  <c r="F420" i="4"/>
  <c r="X423" i="2"/>
  <c r="G420" i="4"/>
  <c r="Y423" i="2"/>
  <c r="H420" i="4"/>
  <c r="Z423" i="2"/>
  <c r="I420" i="4"/>
  <c r="AA423" i="2"/>
  <c r="J420" i="4"/>
  <c r="AB423" i="2"/>
  <c r="K420" i="4"/>
  <c r="U424" i="2"/>
  <c r="D421" i="4"/>
  <c r="V424" i="2"/>
  <c r="E421" i="4"/>
  <c r="W424" i="2"/>
  <c r="F421" i="4"/>
  <c r="X424" i="2"/>
  <c r="G421" i="4"/>
  <c r="Y424" i="2"/>
  <c r="H421" i="4"/>
  <c r="Z424" i="2"/>
  <c r="I421" i="4"/>
  <c r="AA424" i="2"/>
  <c r="J421" i="4"/>
  <c r="AB424" i="2"/>
  <c r="K421" i="4"/>
  <c r="U425" i="2"/>
  <c r="D422" i="4"/>
  <c r="V425" i="2"/>
  <c r="E422" i="4"/>
  <c r="W425" i="2"/>
  <c r="F422" i="4"/>
  <c r="X425" i="2"/>
  <c r="G422" i="4"/>
  <c r="Y425" i="2"/>
  <c r="H422" i="4"/>
  <c r="Z425" i="2"/>
  <c r="I422" i="4"/>
  <c r="AA425" i="2"/>
  <c r="J422" i="4"/>
  <c r="AB425" i="2"/>
  <c r="K422" i="4"/>
  <c r="U426" i="2"/>
  <c r="D423" i="4"/>
  <c r="V426" i="2"/>
  <c r="E423" i="4"/>
  <c r="W426" i="2"/>
  <c r="F423" i="4"/>
  <c r="X426" i="2"/>
  <c r="G423" i="4"/>
  <c r="Y426" i="2"/>
  <c r="H423" i="4"/>
  <c r="Z426" i="2"/>
  <c r="I423" i="4"/>
  <c r="AA426" i="2"/>
  <c r="J423" i="4"/>
  <c r="AB426" i="2"/>
  <c r="K423" i="4"/>
  <c r="U427" i="2"/>
  <c r="D424" i="4"/>
  <c r="V427" i="2"/>
  <c r="E424" i="4"/>
  <c r="W427" i="2"/>
  <c r="F424" i="4"/>
  <c r="X427" i="2"/>
  <c r="G424" i="4"/>
  <c r="Y427" i="2"/>
  <c r="H424" i="4"/>
  <c r="Z427" i="2"/>
  <c r="I424" i="4"/>
  <c r="AA427" i="2"/>
  <c r="J424" i="4"/>
  <c r="AB427" i="2"/>
  <c r="K424" i="4"/>
  <c r="U428" i="2"/>
  <c r="D425" i="4"/>
  <c r="V428" i="2"/>
  <c r="E425" i="4"/>
  <c r="W428" i="2"/>
  <c r="F425" i="4"/>
  <c r="X428" i="2"/>
  <c r="G425" i="4"/>
  <c r="Y428" i="2"/>
  <c r="H425" i="4"/>
  <c r="Z428" i="2"/>
  <c r="I425" i="4"/>
  <c r="AA428" i="2"/>
  <c r="J425" i="4"/>
  <c r="AB428" i="2"/>
  <c r="K425" i="4"/>
  <c r="U429" i="2"/>
  <c r="D426" i="4"/>
  <c r="V429" i="2"/>
  <c r="E426" i="4"/>
  <c r="W429" i="2"/>
  <c r="F426" i="4"/>
  <c r="X429" i="2"/>
  <c r="G426" i="4"/>
  <c r="Y429" i="2"/>
  <c r="H426" i="4"/>
  <c r="Z429" i="2"/>
  <c r="I426" i="4"/>
  <c r="AA429" i="2"/>
  <c r="J426" i="4"/>
  <c r="AB429" i="2"/>
  <c r="K426" i="4"/>
  <c r="U430" i="2"/>
  <c r="D427" i="4"/>
  <c r="V430" i="2"/>
  <c r="E427" i="4"/>
  <c r="W430" i="2"/>
  <c r="F427" i="4"/>
  <c r="X430" i="2"/>
  <c r="G427" i="4"/>
  <c r="Y430" i="2"/>
  <c r="H427" i="4"/>
  <c r="Z430" i="2"/>
  <c r="I427" i="4"/>
  <c r="AA430" i="2"/>
  <c r="J427" i="4"/>
  <c r="AB430" i="2"/>
  <c r="K427" i="4"/>
  <c r="U431" i="2"/>
  <c r="D428" i="4"/>
  <c r="V431" i="2"/>
  <c r="E428" i="4"/>
  <c r="W431" i="2"/>
  <c r="F428" i="4"/>
  <c r="X431" i="2"/>
  <c r="G428" i="4"/>
  <c r="Y431" i="2"/>
  <c r="H428" i="4"/>
  <c r="Z431" i="2"/>
  <c r="I428" i="4"/>
  <c r="AA431" i="2"/>
  <c r="J428" i="4"/>
  <c r="AB431" i="2"/>
  <c r="K428" i="4"/>
  <c r="U432" i="2"/>
  <c r="D429" i="4"/>
  <c r="V432" i="2"/>
  <c r="E429" i="4"/>
  <c r="W432" i="2"/>
  <c r="F429" i="4"/>
  <c r="X432" i="2"/>
  <c r="G429" i="4"/>
  <c r="Y432" i="2"/>
  <c r="H429" i="4"/>
  <c r="Z432" i="2"/>
  <c r="I429" i="4"/>
  <c r="AA432" i="2"/>
  <c r="J429" i="4"/>
  <c r="AB432" i="2"/>
  <c r="K429" i="4"/>
  <c r="U433" i="2"/>
  <c r="D430" i="4"/>
  <c r="V433" i="2"/>
  <c r="E430" i="4"/>
  <c r="W433" i="2"/>
  <c r="F430" i="4"/>
  <c r="X433" i="2"/>
  <c r="G430" i="4"/>
  <c r="Y433" i="2"/>
  <c r="H430" i="4"/>
  <c r="Z433" i="2"/>
  <c r="I430" i="4"/>
  <c r="AA433" i="2"/>
  <c r="J430" i="4"/>
  <c r="AB433" i="2"/>
  <c r="K430" i="4"/>
  <c r="U434" i="2"/>
  <c r="D431" i="4"/>
  <c r="V434" i="2"/>
  <c r="E431" i="4"/>
  <c r="W434" i="2"/>
  <c r="F431" i="4"/>
  <c r="X434" i="2"/>
  <c r="G431" i="4"/>
  <c r="Y434" i="2"/>
  <c r="H431" i="4"/>
  <c r="Z434" i="2"/>
  <c r="I431" i="4"/>
  <c r="AA434" i="2"/>
  <c r="J431" i="4"/>
  <c r="AB434" i="2"/>
  <c r="K431" i="4"/>
  <c r="U435" i="2"/>
  <c r="D432" i="4"/>
  <c r="V435" i="2"/>
  <c r="E432" i="4"/>
  <c r="W435" i="2"/>
  <c r="F432" i="4"/>
  <c r="X435" i="2"/>
  <c r="G432" i="4"/>
  <c r="Y435" i="2"/>
  <c r="H432" i="4"/>
  <c r="Z435" i="2"/>
  <c r="I432" i="4"/>
  <c r="AA435" i="2"/>
  <c r="J432" i="4"/>
  <c r="AB435" i="2"/>
  <c r="K432" i="4"/>
  <c r="U436" i="2"/>
  <c r="D433" i="4"/>
  <c r="V436" i="2"/>
  <c r="E433" i="4"/>
  <c r="W436" i="2"/>
  <c r="F433" i="4"/>
  <c r="X436" i="2"/>
  <c r="G433" i="4"/>
  <c r="Y436" i="2"/>
  <c r="H433" i="4"/>
  <c r="Z436" i="2"/>
  <c r="I433" i="4"/>
  <c r="AA436" i="2"/>
  <c r="J433" i="4"/>
  <c r="AB436" i="2"/>
  <c r="K433" i="4"/>
  <c r="U437" i="2"/>
  <c r="D434" i="4"/>
  <c r="V437" i="2"/>
  <c r="E434" i="4"/>
  <c r="W437" i="2"/>
  <c r="F434" i="4"/>
  <c r="X437" i="2"/>
  <c r="G434" i="4"/>
  <c r="Y437" i="2"/>
  <c r="H434" i="4"/>
  <c r="Z437" i="2"/>
  <c r="I434" i="4"/>
  <c r="AA437" i="2"/>
  <c r="J434" i="4"/>
  <c r="AB437" i="2"/>
  <c r="K434" i="4"/>
  <c r="U438" i="2"/>
  <c r="D435" i="4"/>
  <c r="V438" i="2"/>
  <c r="E435" i="4"/>
  <c r="W438" i="2"/>
  <c r="F435" i="4"/>
  <c r="X438" i="2"/>
  <c r="G435" i="4"/>
  <c r="Y438" i="2"/>
  <c r="H435" i="4"/>
  <c r="Z438" i="2"/>
  <c r="I435" i="4"/>
  <c r="AA438" i="2"/>
  <c r="J435" i="4"/>
  <c r="AB438" i="2"/>
  <c r="K435" i="4"/>
  <c r="U439" i="2"/>
  <c r="D436" i="4"/>
  <c r="V439" i="2"/>
  <c r="E436" i="4"/>
  <c r="W439" i="2"/>
  <c r="F436" i="4"/>
  <c r="X439" i="2"/>
  <c r="G436" i="4"/>
  <c r="Y439" i="2"/>
  <c r="H436" i="4"/>
  <c r="Z439" i="2"/>
  <c r="I436" i="4"/>
  <c r="AA439" i="2"/>
  <c r="J436" i="4"/>
  <c r="AB439" i="2"/>
  <c r="K436" i="4"/>
  <c r="U440" i="2"/>
  <c r="D437" i="4"/>
  <c r="V440" i="2"/>
  <c r="E437" i="4"/>
  <c r="W440" i="2"/>
  <c r="F437" i="4"/>
  <c r="X440" i="2"/>
  <c r="G437" i="4"/>
  <c r="Y440" i="2"/>
  <c r="H437" i="4"/>
  <c r="Z440" i="2"/>
  <c r="I437" i="4"/>
  <c r="AA440" i="2"/>
  <c r="J437" i="4"/>
  <c r="AB440" i="2"/>
  <c r="K437" i="4"/>
  <c r="U441" i="2"/>
  <c r="D438" i="4"/>
  <c r="V441" i="2"/>
  <c r="E438" i="4"/>
  <c r="W441" i="2"/>
  <c r="F438" i="4"/>
  <c r="X441" i="2"/>
  <c r="G438" i="4"/>
  <c r="Y441" i="2"/>
  <c r="H438" i="4"/>
  <c r="Z441" i="2"/>
  <c r="I438" i="4"/>
  <c r="AA441" i="2"/>
  <c r="J438" i="4"/>
  <c r="AB441" i="2"/>
  <c r="K438" i="4"/>
  <c r="U442" i="2"/>
  <c r="D439" i="4"/>
  <c r="V442" i="2"/>
  <c r="E439" i="4"/>
  <c r="W442" i="2"/>
  <c r="F439" i="4"/>
  <c r="X442" i="2"/>
  <c r="G439" i="4"/>
  <c r="Y442" i="2"/>
  <c r="H439" i="4"/>
  <c r="Z442" i="2"/>
  <c r="I439" i="4"/>
  <c r="AA442" i="2"/>
  <c r="J439" i="4"/>
  <c r="AB442" i="2"/>
  <c r="K439" i="4"/>
  <c r="U443" i="2"/>
  <c r="D440" i="4"/>
  <c r="V443" i="2"/>
  <c r="E440" i="4"/>
  <c r="W443" i="2"/>
  <c r="F440" i="4"/>
  <c r="X443" i="2"/>
  <c r="G440" i="4"/>
  <c r="Y443" i="2"/>
  <c r="H440" i="4"/>
  <c r="Z443" i="2"/>
  <c r="I440" i="4"/>
  <c r="AA443" i="2"/>
  <c r="J440" i="4"/>
  <c r="AB443" i="2"/>
  <c r="K440" i="4"/>
  <c r="U444" i="2"/>
  <c r="D441" i="4"/>
  <c r="V444" i="2"/>
  <c r="E441" i="4"/>
  <c r="W444" i="2"/>
  <c r="F441" i="4"/>
  <c r="X444" i="2"/>
  <c r="G441" i="4"/>
  <c r="Y444" i="2"/>
  <c r="H441" i="4"/>
  <c r="Z444" i="2"/>
  <c r="I441" i="4"/>
  <c r="AA444" i="2"/>
  <c r="J441" i="4"/>
  <c r="AB444" i="2"/>
  <c r="K441" i="4"/>
  <c r="U445" i="2"/>
  <c r="D442" i="4"/>
  <c r="V445" i="2"/>
  <c r="E442" i="4"/>
  <c r="W445" i="2"/>
  <c r="F442" i="4"/>
  <c r="X445" i="2"/>
  <c r="G442" i="4"/>
  <c r="Y445" i="2"/>
  <c r="H442" i="4"/>
  <c r="Z445" i="2"/>
  <c r="I442" i="4"/>
  <c r="AA445" i="2"/>
  <c r="J442" i="4"/>
  <c r="AB445" i="2"/>
  <c r="K442" i="4"/>
  <c r="U446" i="2"/>
  <c r="D443" i="4"/>
  <c r="V446" i="2"/>
  <c r="E443" i="4"/>
  <c r="W446" i="2"/>
  <c r="F443" i="4"/>
  <c r="X446" i="2"/>
  <c r="G443" i="4"/>
  <c r="Y446" i="2"/>
  <c r="H443" i="4"/>
  <c r="Z446" i="2"/>
  <c r="I443" i="4"/>
  <c r="AA446" i="2"/>
  <c r="J443" i="4"/>
  <c r="AB446" i="2"/>
  <c r="K443" i="4"/>
  <c r="U447" i="2"/>
  <c r="D444" i="4"/>
  <c r="V447" i="2"/>
  <c r="E444" i="4"/>
  <c r="W447" i="2"/>
  <c r="F444" i="4"/>
  <c r="X447" i="2"/>
  <c r="G444" i="4"/>
  <c r="Y447" i="2"/>
  <c r="H444" i="4"/>
  <c r="Z447" i="2"/>
  <c r="I444" i="4"/>
  <c r="AA447" i="2"/>
  <c r="J444" i="4"/>
  <c r="AB447" i="2"/>
  <c r="K444" i="4"/>
  <c r="U448" i="2"/>
  <c r="D445" i="4"/>
  <c r="V448" i="2"/>
  <c r="E445" i="4"/>
  <c r="W448" i="2"/>
  <c r="F445" i="4"/>
  <c r="X448" i="2"/>
  <c r="G445" i="4"/>
  <c r="Y448" i="2"/>
  <c r="H445" i="4"/>
  <c r="Z448" i="2"/>
  <c r="I445" i="4"/>
  <c r="AA448" i="2"/>
  <c r="J445" i="4"/>
  <c r="AB448" i="2"/>
  <c r="K445" i="4"/>
  <c r="U449" i="2"/>
  <c r="D446" i="4"/>
  <c r="V449" i="2"/>
  <c r="E446" i="4"/>
  <c r="W449" i="2"/>
  <c r="F446" i="4"/>
  <c r="X449" i="2"/>
  <c r="G446" i="4"/>
  <c r="Y449" i="2"/>
  <c r="H446" i="4"/>
  <c r="Z449" i="2"/>
  <c r="I446" i="4"/>
  <c r="AA449" i="2"/>
  <c r="J446" i="4"/>
  <c r="AB449" i="2"/>
  <c r="K446" i="4"/>
  <c r="U450" i="2"/>
  <c r="D447" i="4"/>
  <c r="V450" i="2"/>
  <c r="E447" i="4"/>
  <c r="W450" i="2"/>
  <c r="F447" i="4"/>
  <c r="X450" i="2"/>
  <c r="G447" i="4"/>
  <c r="Y450" i="2"/>
  <c r="H447" i="4"/>
  <c r="Z450" i="2"/>
  <c r="I447" i="4"/>
  <c r="AA450" i="2"/>
  <c r="J447" i="4"/>
  <c r="AB450" i="2"/>
  <c r="K447" i="4"/>
  <c r="U451" i="2"/>
  <c r="D448" i="4"/>
  <c r="V451" i="2"/>
  <c r="E448" i="4"/>
  <c r="W451" i="2"/>
  <c r="F448" i="4"/>
  <c r="X451" i="2"/>
  <c r="G448" i="4"/>
  <c r="Y451" i="2"/>
  <c r="H448" i="4"/>
  <c r="Z451" i="2"/>
  <c r="I448" i="4"/>
  <c r="AA451" i="2"/>
  <c r="J448" i="4"/>
  <c r="AB451" i="2"/>
  <c r="K448" i="4"/>
  <c r="U452" i="2"/>
  <c r="D449" i="4"/>
  <c r="V452" i="2"/>
  <c r="E449" i="4"/>
  <c r="W452" i="2"/>
  <c r="F449" i="4"/>
  <c r="X452" i="2"/>
  <c r="G449" i="4"/>
  <c r="Y452" i="2"/>
  <c r="H449" i="4"/>
  <c r="Z452" i="2"/>
  <c r="I449" i="4"/>
  <c r="AA452" i="2"/>
  <c r="J449" i="4"/>
  <c r="AB452" i="2"/>
  <c r="K449" i="4"/>
  <c r="U453" i="2"/>
  <c r="D450" i="4"/>
  <c r="V453" i="2"/>
  <c r="E450" i="4"/>
  <c r="W453" i="2"/>
  <c r="F450" i="4"/>
  <c r="X453" i="2"/>
  <c r="G450" i="4"/>
  <c r="Y453" i="2"/>
  <c r="H450" i="4"/>
  <c r="Z453" i="2"/>
  <c r="I450" i="4"/>
  <c r="AA453" i="2"/>
  <c r="J450" i="4"/>
  <c r="AB453" i="2"/>
  <c r="K450" i="4"/>
  <c r="U454" i="2"/>
  <c r="D451" i="4"/>
  <c r="V454" i="2"/>
  <c r="E451" i="4"/>
  <c r="W454" i="2"/>
  <c r="F451" i="4"/>
  <c r="X454" i="2"/>
  <c r="G451" i="4"/>
  <c r="Y454" i="2"/>
  <c r="H451" i="4"/>
  <c r="Z454" i="2"/>
  <c r="I451" i="4"/>
  <c r="AA454" i="2"/>
  <c r="J451" i="4"/>
  <c r="AB454" i="2"/>
  <c r="K451" i="4"/>
  <c r="U455" i="2"/>
  <c r="D452" i="4"/>
  <c r="V455" i="2"/>
  <c r="E452" i="4"/>
  <c r="W455" i="2"/>
  <c r="F452" i="4"/>
  <c r="X455" i="2"/>
  <c r="G452" i="4"/>
  <c r="Y455" i="2"/>
  <c r="H452" i="4"/>
  <c r="Z455" i="2"/>
  <c r="I452" i="4"/>
  <c r="AA455" i="2"/>
  <c r="J452" i="4"/>
  <c r="AB455" i="2"/>
  <c r="K452" i="4"/>
  <c r="U456" i="2"/>
  <c r="D453" i="4"/>
  <c r="V456" i="2"/>
  <c r="E453" i="4"/>
  <c r="W456" i="2"/>
  <c r="F453" i="4"/>
  <c r="X456" i="2"/>
  <c r="G453" i="4"/>
  <c r="Y456" i="2"/>
  <c r="H453" i="4"/>
  <c r="Z456" i="2"/>
  <c r="I453" i="4"/>
  <c r="AA456" i="2"/>
  <c r="J453" i="4"/>
  <c r="AB456" i="2"/>
  <c r="K453" i="4"/>
  <c r="U457" i="2"/>
  <c r="D454" i="4"/>
  <c r="V457" i="2"/>
  <c r="E454" i="4"/>
  <c r="W457" i="2"/>
  <c r="F454" i="4"/>
  <c r="X457" i="2"/>
  <c r="G454" i="4"/>
  <c r="Y457" i="2"/>
  <c r="H454" i="4"/>
  <c r="Z457" i="2"/>
  <c r="I454" i="4"/>
  <c r="AA457" i="2"/>
  <c r="J454" i="4"/>
  <c r="AB457" i="2"/>
  <c r="K454" i="4"/>
  <c r="U458" i="2"/>
  <c r="D455" i="4"/>
  <c r="V458" i="2"/>
  <c r="E455" i="4"/>
  <c r="W458" i="2"/>
  <c r="F455" i="4"/>
  <c r="X458" i="2"/>
  <c r="G455" i="4"/>
  <c r="Y458" i="2"/>
  <c r="H455" i="4"/>
  <c r="Z458" i="2"/>
  <c r="I455" i="4"/>
  <c r="AA458" i="2"/>
  <c r="J455" i="4"/>
  <c r="AB458" i="2"/>
  <c r="K455" i="4"/>
  <c r="U459" i="2"/>
  <c r="D456" i="4"/>
  <c r="V459" i="2"/>
  <c r="E456" i="4"/>
  <c r="W459" i="2"/>
  <c r="F456" i="4"/>
  <c r="X459" i="2"/>
  <c r="G456" i="4"/>
  <c r="Y459" i="2"/>
  <c r="H456" i="4"/>
  <c r="Z459" i="2"/>
  <c r="I456" i="4"/>
  <c r="AA459" i="2"/>
  <c r="J456" i="4"/>
  <c r="AB459" i="2"/>
  <c r="K456" i="4"/>
  <c r="U460" i="2"/>
  <c r="D457" i="4"/>
  <c r="V460" i="2"/>
  <c r="E457" i="4"/>
  <c r="W460" i="2"/>
  <c r="F457" i="4"/>
  <c r="X460" i="2"/>
  <c r="G457" i="4"/>
  <c r="Y460" i="2"/>
  <c r="H457" i="4"/>
  <c r="Z460" i="2"/>
  <c r="I457" i="4"/>
  <c r="AA460" i="2"/>
  <c r="J457" i="4"/>
  <c r="AB460" i="2"/>
  <c r="K457" i="4"/>
  <c r="U461" i="2"/>
  <c r="D458" i="4"/>
  <c r="V461" i="2"/>
  <c r="E458" i="4"/>
  <c r="W461" i="2"/>
  <c r="F458" i="4"/>
  <c r="X461" i="2"/>
  <c r="G458" i="4"/>
  <c r="Y461" i="2"/>
  <c r="H458" i="4"/>
  <c r="Z461" i="2"/>
  <c r="I458" i="4"/>
  <c r="AA461" i="2"/>
  <c r="J458" i="4"/>
  <c r="AB461" i="2"/>
  <c r="K458" i="4"/>
  <c r="U462" i="2"/>
  <c r="D459" i="4"/>
  <c r="V462" i="2"/>
  <c r="E459" i="4"/>
  <c r="W462" i="2"/>
  <c r="F459" i="4"/>
  <c r="X462" i="2"/>
  <c r="G459" i="4"/>
  <c r="Y462" i="2"/>
  <c r="H459" i="4"/>
  <c r="Z462" i="2"/>
  <c r="I459" i="4"/>
  <c r="AA462" i="2"/>
  <c r="J459" i="4"/>
  <c r="AB462" i="2"/>
  <c r="K459" i="4"/>
  <c r="U463" i="2"/>
  <c r="D460" i="4"/>
  <c r="V463" i="2"/>
  <c r="E460" i="4"/>
  <c r="W463" i="2"/>
  <c r="F460" i="4"/>
  <c r="X463" i="2"/>
  <c r="G460" i="4"/>
  <c r="Y463" i="2"/>
  <c r="H460" i="4"/>
  <c r="Z463" i="2"/>
  <c r="I460" i="4"/>
  <c r="AA463" i="2"/>
  <c r="J460" i="4"/>
  <c r="AB463" i="2"/>
  <c r="K460" i="4"/>
  <c r="U464" i="2"/>
  <c r="D461" i="4"/>
  <c r="V464" i="2"/>
  <c r="E461" i="4"/>
  <c r="W464" i="2"/>
  <c r="F461" i="4"/>
  <c r="X464" i="2"/>
  <c r="G461" i="4"/>
  <c r="Y464" i="2"/>
  <c r="H461" i="4"/>
  <c r="Z464" i="2"/>
  <c r="I461" i="4"/>
  <c r="AA464" i="2"/>
  <c r="J461" i="4"/>
  <c r="AB464" i="2"/>
  <c r="K461" i="4"/>
  <c r="U465" i="2"/>
  <c r="D462" i="4"/>
  <c r="V465" i="2"/>
  <c r="E462" i="4"/>
  <c r="W465" i="2"/>
  <c r="F462" i="4"/>
  <c r="X465" i="2"/>
  <c r="G462" i="4"/>
  <c r="Y465" i="2"/>
  <c r="H462" i="4"/>
  <c r="Z465" i="2"/>
  <c r="I462" i="4"/>
  <c r="AA465" i="2"/>
  <c r="J462" i="4"/>
  <c r="AB465" i="2"/>
  <c r="K462" i="4"/>
  <c r="U466" i="2"/>
  <c r="D463" i="4"/>
  <c r="V466" i="2"/>
  <c r="E463" i="4"/>
  <c r="W466" i="2"/>
  <c r="F463" i="4"/>
  <c r="X466" i="2"/>
  <c r="G463" i="4"/>
  <c r="Y466" i="2"/>
  <c r="H463" i="4"/>
  <c r="Z466" i="2"/>
  <c r="I463" i="4"/>
  <c r="AA466" i="2"/>
  <c r="J463" i="4"/>
  <c r="AB466" i="2"/>
  <c r="K463" i="4"/>
  <c r="U467" i="2"/>
  <c r="D464" i="4"/>
  <c r="V467" i="2"/>
  <c r="E464" i="4"/>
  <c r="W467" i="2"/>
  <c r="F464" i="4"/>
  <c r="X467" i="2"/>
  <c r="G464" i="4"/>
  <c r="Y467" i="2"/>
  <c r="H464" i="4"/>
  <c r="Z467" i="2"/>
  <c r="I464" i="4"/>
  <c r="AA467" i="2"/>
  <c r="J464" i="4"/>
  <c r="AB467" i="2"/>
  <c r="K464" i="4"/>
  <c r="U468" i="2"/>
  <c r="D465" i="4"/>
  <c r="V468" i="2"/>
  <c r="E465" i="4"/>
  <c r="W468" i="2"/>
  <c r="F465" i="4"/>
  <c r="X468" i="2"/>
  <c r="G465" i="4"/>
  <c r="Y468" i="2"/>
  <c r="H465" i="4"/>
  <c r="Z468" i="2"/>
  <c r="I465" i="4"/>
  <c r="AA468" i="2"/>
  <c r="J465" i="4"/>
  <c r="AB468" i="2"/>
  <c r="K465" i="4"/>
  <c r="U469" i="2"/>
  <c r="D466" i="4"/>
  <c r="V469" i="2"/>
  <c r="E466" i="4"/>
  <c r="W469" i="2"/>
  <c r="F466" i="4"/>
  <c r="X469" i="2"/>
  <c r="G466" i="4"/>
  <c r="Y469" i="2"/>
  <c r="H466" i="4"/>
  <c r="Z469" i="2"/>
  <c r="I466" i="4"/>
  <c r="AA469" i="2"/>
  <c r="J466" i="4"/>
  <c r="AB469" i="2"/>
  <c r="K466" i="4"/>
  <c r="U470" i="2"/>
  <c r="D467" i="4"/>
  <c r="V470" i="2"/>
  <c r="E467" i="4"/>
  <c r="W470" i="2"/>
  <c r="F467" i="4"/>
  <c r="X470" i="2"/>
  <c r="G467" i="4"/>
  <c r="Y470" i="2"/>
  <c r="H467" i="4"/>
  <c r="Z470" i="2"/>
  <c r="I467" i="4"/>
  <c r="AA470" i="2"/>
  <c r="J467" i="4"/>
  <c r="AB470" i="2"/>
  <c r="K467" i="4"/>
  <c r="U471" i="2"/>
  <c r="D468" i="4"/>
  <c r="V471" i="2"/>
  <c r="E468" i="4"/>
  <c r="W471" i="2"/>
  <c r="F468" i="4"/>
  <c r="X471" i="2"/>
  <c r="G468" i="4"/>
  <c r="Y471" i="2"/>
  <c r="H468" i="4"/>
  <c r="Z471" i="2"/>
  <c r="I468" i="4"/>
  <c r="AA471" i="2"/>
  <c r="J468" i="4"/>
  <c r="AB471" i="2"/>
  <c r="K468" i="4"/>
  <c r="U472" i="2"/>
  <c r="D469" i="4"/>
  <c r="V472" i="2"/>
  <c r="E469" i="4"/>
  <c r="W472" i="2"/>
  <c r="F469" i="4"/>
  <c r="X472" i="2"/>
  <c r="G469" i="4"/>
  <c r="Y472" i="2"/>
  <c r="H469" i="4"/>
  <c r="Z472" i="2"/>
  <c r="I469" i="4"/>
  <c r="AA472" i="2"/>
  <c r="J469" i="4"/>
  <c r="AB472" i="2"/>
  <c r="K469" i="4"/>
  <c r="U473" i="2"/>
  <c r="D470" i="4"/>
  <c r="V473" i="2"/>
  <c r="E470" i="4"/>
  <c r="W473" i="2"/>
  <c r="F470" i="4"/>
  <c r="X473" i="2"/>
  <c r="G470" i="4"/>
  <c r="Y473" i="2"/>
  <c r="H470" i="4"/>
  <c r="Z473" i="2"/>
  <c r="I470" i="4"/>
  <c r="AA473" i="2"/>
  <c r="J470" i="4"/>
  <c r="AB473" i="2"/>
  <c r="K470" i="4"/>
  <c r="U474" i="2"/>
  <c r="D471" i="4"/>
  <c r="V474" i="2"/>
  <c r="E471" i="4"/>
  <c r="W474" i="2"/>
  <c r="F471" i="4"/>
  <c r="X474" i="2"/>
  <c r="G471" i="4"/>
  <c r="Y474" i="2"/>
  <c r="H471" i="4"/>
  <c r="Z474" i="2"/>
  <c r="I471" i="4"/>
  <c r="AA474" i="2"/>
  <c r="J471" i="4"/>
  <c r="AB474" i="2"/>
  <c r="K471" i="4"/>
  <c r="U475" i="2"/>
  <c r="D472" i="4"/>
  <c r="V475" i="2"/>
  <c r="E472" i="4"/>
  <c r="W475" i="2"/>
  <c r="F472" i="4"/>
  <c r="X475" i="2"/>
  <c r="G472" i="4"/>
  <c r="Y475" i="2"/>
  <c r="H472" i="4"/>
  <c r="Z475" i="2"/>
  <c r="I472" i="4"/>
  <c r="AA475" i="2"/>
  <c r="J472" i="4"/>
  <c r="AB475" i="2"/>
  <c r="K472" i="4"/>
  <c r="U476" i="2"/>
  <c r="D473" i="4"/>
  <c r="V476" i="2"/>
  <c r="E473" i="4"/>
  <c r="W476" i="2"/>
  <c r="F473" i="4"/>
  <c r="X476" i="2"/>
  <c r="G473" i="4"/>
  <c r="Y476" i="2"/>
  <c r="H473" i="4"/>
  <c r="Z476" i="2"/>
  <c r="I473" i="4"/>
  <c r="AA476" i="2"/>
  <c r="J473" i="4"/>
  <c r="AB476" i="2"/>
  <c r="K473" i="4"/>
  <c r="U477" i="2"/>
  <c r="D474" i="4"/>
  <c r="V477" i="2"/>
  <c r="E474" i="4"/>
  <c r="W477" i="2"/>
  <c r="F474" i="4"/>
  <c r="X477" i="2"/>
  <c r="G474" i="4"/>
  <c r="Y477" i="2"/>
  <c r="H474" i="4"/>
  <c r="Z477" i="2"/>
  <c r="I474" i="4"/>
  <c r="AA477" i="2"/>
  <c r="J474" i="4"/>
  <c r="AB477" i="2"/>
  <c r="K474" i="4"/>
  <c r="U478" i="2"/>
  <c r="D475" i="4"/>
  <c r="V478" i="2"/>
  <c r="E475" i="4"/>
  <c r="W478" i="2"/>
  <c r="F475" i="4"/>
  <c r="X478" i="2"/>
  <c r="G475" i="4"/>
  <c r="Y478" i="2"/>
  <c r="H475" i="4"/>
  <c r="Z478" i="2"/>
  <c r="I475" i="4"/>
  <c r="AA478" i="2"/>
  <c r="J475" i="4"/>
  <c r="AB478" i="2"/>
  <c r="K475" i="4"/>
  <c r="U479" i="2"/>
  <c r="D476" i="4"/>
  <c r="V479" i="2"/>
  <c r="E476" i="4"/>
  <c r="W479" i="2"/>
  <c r="F476" i="4"/>
  <c r="X479" i="2"/>
  <c r="G476" i="4"/>
  <c r="Y479" i="2"/>
  <c r="H476" i="4"/>
  <c r="Z479" i="2"/>
  <c r="I476" i="4"/>
  <c r="AA479" i="2"/>
  <c r="J476" i="4"/>
  <c r="AB479" i="2"/>
  <c r="K476" i="4"/>
  <c r="U480" i="2"/>
  <c r="D477" i="4"/>
  <c r="V480" i="2"/>
  <c r="E477" i="4"/>
  <c r="W480" i="2"/>
  <c r="F477" i="4"/>
  <c r="X480" i="2"/>
  <c r="G477" i="4"/>
  <c r="Y480" i="2"/>
  <c r="H477" i="4"/>
  <c r="Z480" i="2"/>
  <c r="I477" i="4"/>
  <c r="AA480" i="2"/>
  <c r="J477" i="4"/>
  <c r="AB480" i="2"/>
  <c r="K477" i="4"/>
  <c r="U481" i="2"/>
  <c r="D478" i="4"/>
  <c r="V481" i="2"/>
  <c r="E478" i="4"/>
  <c r="W481" i="2"/>
  <c r="F478" i="4"/>
  <c r="X481" i="2"/>
  <c r="G478" i="4"/>
  <c r="Y481" i="2"/>
  <c r="H478" i="4"/>
  <c r="Z481" i="2"/>
  <c r="I478" i="4"/>
  <c r="AA481" i="2"/>
  <c r="J478" i="4"/>
  <c r="AB481" i="2"/>
  <c r="K478" i="4"/>
  <c r="U482" i="2"/>
  <c r="D479" i="4"/>
  <c r="V482" i="2"/>
  <c r="E479" i="4"/>
  <c r="W482" i="2"/>
  <c r="F479" i="4"/>
  <c r="X482" i="2"/>
  <c r="G479" i="4"/>
  <c r="Y482" i="2"/>
  <c r="H479" i="4"/>
  <c r="Z482" i="2"/>
  <c r="I479" i="4"/>
  <c r="AA482" i="2"/>
  <c r="J479" i="4"/>
  <c r="AB482" i="2"/>
  <c r="K479" i="4"/>
  <c r="U483" i="2"/>
  <c r="D480" i="4"/>
  <c r="V483" i="2"/>
  <c r="E480" i="4"/>
  <c r="W483" i="2"/>
  <c r="F480" i="4"/>
  <c r="X483" i="2"/>
  <c r="G480" i="4"/>
  <c r="Y483" i="2"/>
  <c r="H480" i="4"/>
  <c r="Z483" i="2"/>
  <c r="I480" i="4"/>
  <c r="AA483" i="2"/>
  <c r="J480" i="4"/>
  <c r="AB483" i="2"/>
  <c r="K480" i="4"/>
  <c r="U484" i="2"/>
  <c r="D481" i="4"/>
  <c r="V484" i="2"/>
  <c r="E481" i="4"/>
  <c r="W484" i="2"/>
  <c r="F481" i="4"/>
  <c r="X484" i="2"/>
  <c r="G481" i="4"/>
  <c r="Y484" i="2"/>
  <c r="H481" i="4"/>
  <c r="Z484" i="2"/>
  <c r="I481" i="4"/>
  <c r="AA484" i="2"/>
  <c r="J481" i="4"/>
  <c r="AB484" i="2"/>
  <c r="K481" i="4"/>
  <c r="U485" i="2"/>
  <c r="D482" i="4"/>
  <c r="V485" i="2"/>
  <c r="E482" i="4"/>
  <c r="W485" i="2"/>
  <c r="F482" i="4"/>
  <c r="X485" i="2"/>
  <c r="G482" i="4"/>
  <c r="Y485" i="2"/>
  <c r="H482" i="4"/>
  <c r="Z485" i="2"/>
  <c r="I482" i="4"/>
  <c r="AA485" i="2"/>
  <c r="J482" i="4"/>
  <c r="AB485" i="2"/>
  <c r="K482" i="4"/>
  <c r="U486" i="2"/>
  <c r="D483" i="4"/>
  <c r="V486" i="2"/>
  <c r="E483" i="4"/>
  <c r="W486" i="2"/>
  <c r="F483" i="4"/>
  <c r="X486" i="2"/>
  <c r="G483" i="4"/>
  <c r="Y486" i="2"/>
  <c r="H483" i="4"/>
  <c r="Z486" i="2"/>
  <c r="I483" i="4"/>
  <c r="AA486" i="2"/>
  <c r="J483" i="4"/>
  <c r="AB486" i="2"/>
  <c r="K483" i="4"/>
  <c r="U487" i="2"/>
  <c r="D484" i="4"/>
  <c r="V487" i="2"/>
  <c r="E484" i="4"/>
  <c r="W487" i="2"/>
  <c r="F484" i="4"/>
  <c r="X487" i="2"/>
  <c r="G484" i="4"/>
  <c r="Y487" i="2"/>
  <c r="H484" i="4"/>
  <c r="Z487" i="2"/>
  <c r="I484" i="4"/>
  <c r="AA487" i="2"/>
  <c r="J484" i="4"/>
  <c r="AB487" i="2"/>
  <c r="K484" i="4"/>
  <c r="U488" i="2"/>
  <c r="D485" i="4"/>
  <c r="V488" i="2"/>
  <c r="E485" i="4"/>
  <c r="W488" i="2"/>
  <c r="F485" i="4"/>
  <c r="X488" i="2"/>
  <c r="G485" i="4"/>
  <c r="Y488" i="2"/>
  <c r="H485" i="4"/>
  <c r="Z488" i="2"/>
  <c r="I485" i="4"/>
  <c r="AA488" i="2"/>
  <c r="J485" i="4"/>
  <c r="AB488" i="2"/>
  <c r="K485" i="4"/>
  <c r="U489" i="2"/>
  <c r="D486" i="4"/>
  <c r="V489" i="2"/>
  <c r="E486" i="4"/>
  <c r="W489" i="2"/>
  <c r="F486" i="4"/>
  <c r="X489" i="2"/>
  <c r="G486" i="4"/>
  <c r="Y489" i="2"/>
  <c r="H486" i="4"/>
  <c r="Z489" i="2"/>
  <c r="I486" i="4"/>
  <c r="AA489" i="2"/>
  <c r="J486" i="4"/>
  <c r="AB489" i="2"/>
  <c r="K486" i="4"/>
  <c r="U490" i="2"/>
  <c r="D487" i="4"/>
  <c r="V490" i="2"/>
  <c r="E487" i="4"/>
  <c r="W490" i="2"/>
  <c r="F487" i="4"/>
  <c r="X490" i="2"/>
  <c r="G487" i="4"/>
  <c r="Y490" i="2"/>
  <c r="H487" i="4"/>
  <c r="Z490" i="2"/>
  <c r="I487" i="4"/>
  <c r="AA490" i="2"/>
  <c r="J487" i="4"/>
  <c r="AB490" i="2"/>
  <c r="K487" i="4"/>
  <c r="U491" i="2"/>
  <c r="D488" i="4"/>
  <c r="V491" i="2"/>
  <c r="E488" i="4"/>
  <c r="W491" i="2"/>
  <c r="F488" i="4"/>
  <c r="X491" i="2"/>
  <c r="G488" i="4"/>
  <c r="Y491" i="2"/>
  <c r="H488" i="4"/>
  <c r="Z491" i="2"/>
  <c r="I488" i="4"/>
  <c r="AA491" i="2"/>
  <c r="J488" i="4"/>
  <c r="AB491" i="2"/>
  <c r="K488" i="4"/>
  <c r="U492" i="2"/>
  <c r="D489" i="4"/>
  <c r="V492" i="2"/>
  <c r="E489" i="4"/>
  <c r="W492" i="2"/>
  <c r="F489" i="4"/>
  <c r="X492" i="2"/>
  <c r="G489" i="4"/>
  <c r="Y492" i="2"/>
  <c r="H489" i="4"/>
  <c r="Z492" i="2"/>
  <c r="I489" i="4"/>
  <c r="AA492" i="2"/>
  <c r="J489" i="4"/>
  <c r="AB492" i="2"/>
  <c r="K489" i="4"/>
  <c r="U493" i="2"/>
  <c r="D490" i="4"/>
  <c r="V493" i="2"/>
  <c r="E490" i="4"/>
  <c r="W493" i="2"/>
  <c r="F490" i="4"/>
  <c r="X493" i="2"/>
  <c r="G490" i="4"/>
  <c r="Y493" i="2"/>
  <c r="H490" i="4"/>
  <c r="Z493" i="2"/>
  <c r="I490" i="4"/>
  <c r="AA493" i="2"/>
  <c r="J490" i="4"/>
  <c r="AB493" i="2"/>
  <c r="K490" i="4"/>
  <c r="U494" i="2"/>
  <c r="D491" i="4"/>
  <c r="V494" i="2"/>
  <c r="E491" i="4"/>
  <c r="W494" i="2"/>
  <c r="F491" i="4"/>
  <c r="X494" i="2"/>
  <c r="G491" i="4"/>
  <c r="Y494" i="2"/>
  <c r="H491" i="4"/>
  <c r="Z494" i="2"/>
  <c r="I491" i="4"/>
  <c r="AA494" i="2"/>
  <c r="J491" i="4"/>
  <c r="AB494" i="2"/>
  <c r="K491" i="4"/>
  <c r="U495" i="2"/>
  <c r="D492" i="4"/>
  <c r="V495" i="2"/>
  <c r="E492" i="4"/>
  <c r="W495" i="2"/>
  <c r="F492" i="4"/>
  <c r="X495" i="2"/>
  <c r="G492" i="4"/>
  <c r="Y495" i="2"/>
  <c r="H492" i="4"/>
  <c r="Z495" i="2"/>
  <c r="I492" i="4"/>
  <c r="AA495" i="2"/>
  <c r="J492" i="4"/>
  <c r="AB495" i="2"/>
  <c r="K492" i="4"/>
  <c r="U496" i="2"/>
  <c r="D493" i="4"/>
  <c r="V496" i="2"/>
  <c r="E493" i="4"/>
  <c r="W496" i="2"/>
  <c r="F493" i="4"/>
  <c r="X496" i="2"/>
  <c r="G493" i="4"/>
  <c r="Y496" i="2"/>
  <c r="H493" i="4"/>
  <c r="Z496" i="2"/>
  <c r="I493" i="4"/>
  <c r="AA496" i="2"/>
  <c r="J493" i="4"/>
  <c r="AB496" i="2"/>
  <c r="K493" i="4"/>
  <c r="U497" i="2"/>
  <c r="D494" i="4"/>
  <c r="V497" i="2"/>
  <c r="E494" i="4"/>
  <c r="W497" i="2"/>
  <c r="F494" i="4"/>
  <c r="X497" i="2"/>
  <c r="G494" i="4"/>
  <c r="Y497" i="2"/>
  <c r="H494" i="4"/>
  <c r="Z497" i="2"/>
  <c r="I494" i="4"/>
  <c r="AA497" i="2"/>
  <c r="J494" i="4"/>
  <c r="AB497" i="2"/>
  <c r="K494" i="4"/>
  <c r="U498" i="2"/>
  <c r="D495" i="4"/>
  <c r="V498" i="2"/>
  <c r="E495" i="4"/>
  <c r="W498" i="2"/>
  <c r="F495" i="4"/>
  <c r="X498" i="2"/>
  <c r="G495" i="4"/>
  <c r="Y498" i="2"/>
  <c r="H495" i="4"/>
  <c r="Z498" i="2"/>
  <c r="I495" i="4"/>
  <c r="AA498" i="2"/>
  <c r="J495" i="4"/>
  <c r="AB498" i="2"/>
  <c r="K495" i="4"/>
  <c r="U499" i="2"/>
  <c r="D496" i="4"/>
  <c r="V499" i="2"/>
  <c r="E496" i="4"/>
  <c r="W499" i="2"/>
  <c r="F496" i="4"/>
  <c r="X499" i="2"/>
  <c r="G496" i="4"/>
  <c r="Y499" i="2"/>
  <c r="H496" i="4"/>
  <c r="Z499" i="2"/>
  <c r="I496" i="4"/>
  <c r="AA499" i="2"/>
  <c r="J496" i="4"/>
  <c r="AB499" i="2"/>
  <c r="K496" i="4"/>
  <c r="U500" i="2"/>
  <c r="D497" i="4"/>
  <c r="V500" i="2"/>
  <c r="E497" i="4"/>
  <c r="W500" i="2"/>
  <c r="F497" i="4"/>
  <c r="X500" i="2"/>
  <c r="G497" i="4"/>
  <c r="Y500" i="2"/>
  <c r="H497" i="4"/>
  <c r="Z500" i="2"/>
  <c r="I497" i="4"/>
  <c r="AA500" i="2"/>
  <c r="J497" i="4"/>
  <c r="AB500" i="2"/>
  <c r="K497" i="4"/>
  <c r="U501" i="2"/>
  <c r="D498" i="4"/>
  <c r="V501" i="2"/>
  <c r="E498" i="4"/>
  <c r="W501" i="2"/>
  <c r="F498" i="4"/>
  <c r="X501" i="2"/>
  <c r="G498" i="4"/>
  <c r="Y501" i="2"/>
  <c r="H498" i="4"/>
  <c r="Z501" i="2"/>
  <c r="I498" i="4"/>
  <c r="AA501" i="2"/>
  <c r="J498" i="4"/>
  <c r="AB501" i="2"/>
  <c r="K498" i="4"/>
  <c r="U502" i="2"/>
  <c r="D499" i="4"/>
  <c r="V502" i="2"/>
  <c r="E499" i="4"/>
  <c r="W502" i="2"/>
  <c r="F499" i="4"/>
  <c r="X502" i="2"/>
  <c r="G499" i="4"/>
  <c r="Y502" i="2"/>
  <c r="H499" i="4"/>
  <c r="Z502" i="2"/>
  <c r="I499" i="4"/>
  <c r="AA502" i="2"/>
  <c r="J499" i="4"/>
  <c r="AB502" i="2"/>
  <c r="K499" i="4"/>
  <c r="U503" i="2"/>
  <c r="D500" i="4"/>
  <c r="V503" i="2"/>
  <c r="E500" i="4"/>
  <c r="W503" i="2"/>
  <c r="F500" i="4"/>
  <c r="X503" i="2"/>
  <c r="G500" i="4"/>
  <c r="Y503" i="2"/>
  <c r="H500" i="4"/>
  <c r="Z503" i="2"/>
  <c r="I500" i="4"/>
  <c r="AA503" i="2"/>
  <c r="J500" i="4"/>
  <c r="AB503" i="2"/>
  <c r="K500" i="4"/>
  <c r="U504" i="2"/>
  <c r="D501" i="4"/>
  <c r="V504" i="2"/>
  <c r="E501" i="4"/>
  <c r="W504" i="2"/>
  <c r="F501" i="4"/>
  <c r="X504" i="2"/>
  <c r="G501" i="4"/>
  <c r="Y504" i="2"/>
  <c r="H501" i="4"/>
  <c r="Z504" i="2"/>
  <c r="I501" i="4"/>
  <c r="AA504" i="2"/>
  <c r="J501" i="4"/>
  <c r="AB504" i="2"/>
  <c r="K501" i="4"/>
  <c r="U505" i="2"/>
  <c r="D502" i="4"/>
  <c r="V505" i="2"/>
  <c r="E502" i="4"/>
  <c r="W505" i="2"/>
  <c r="F502" i="4"/>
  <c r="X505" i="2"/>
  <c r="G502" i="4"/>
  <c r="Y505" i="2"/>
  <c r="H502" i="4"/>
  <c r="Z505" i="2"/>
  <c r="I502" i="4"/>
  <c r="AA505" i="2"/>
  <c r="J502" i="4"/>
  <c r="AB505" i="2"/>
  <c r="K502" i="4"/>
  <c r="U506" i="2"/>
  <c r="D503" i="4"/>
  <c r="V506" i="2"/>
  <c r="E503" i="4"/>
  <c r="W506" i="2"/>
  <c r="F503" i="4"/>
  <c r="X506" i="2"/>
  <c r="G503" i="4"/>
  <c r="Y506" i="2"/>
  <c r="H503" i="4"/>
  <c r="Z506" i="2"/>
  <c r="I503" i="4"/>
  <c r="AA506" i="2"/>
  <c r="J503" i="4"/>
  <c r="AB506" i="2"/>
  <c r="K503" i="4"/>
  <c r="U507" i="2"/>
  <c r="D504" i="4"/>
  <c r="V507" i="2"/>
  <c r="E504" i="4"/>
  <c r="W507" i="2"/>
  <c r="F504" i="4"/>
  <c r="X507" i="2"/>
  <c r="G504" i="4"/>
  <c r="Y507" i="2"/>
  <c r="H504" i="4"/>
  <c r="Z507" i="2"/>
  <c r="I504" i="4"/>
  <c r="AA507" i="2"/>
  <c r="J504" i="4"/>
  <c r="AB507" i="2"/>
  <c r="K504" i="4"/>
  <c r="U508" i="2"/>
  <c r="D505" i="4"/>
  <c r="V508" i="2"/>
  <c r="E505" i="4"/>
  <c r="W508" i="2"/>
  <c r="F505" i="4"/>
  <c r="X508" i="2"/>
  <c r="G505" i="4"/>
  <c r="Y508" i="2"/>
  <c r="H505" i="4"/>
  <c r="Z508" i="2"/>
  <c r="I505" i="4"/>
  <c r="AA508" i="2"/>
  <c r="J505" i="4"/>
  <c r="AB508" i="2"/>
  <c r="K505" i="4"/>
  <c r="U509" i="2"/>
  <c r="D506" i="4"/>
  <c r="V509" i="2"/>
  <c r="E506" i="4"/>
  <c r="W509" i="2"/>
  <c r="F506" i="4"/>
  <c r="X509" i="2"/>
  <c r="G506" i="4"/>
  <c r="Y509" i="2"/>
  <c r="H506" i="4"/>
  <c r="Z509" i="2"/>
  <c r="I506" i="4"/>
  <c r="AA509" i="2"/>
  <c r="J506" i="4"/>
  <c r="AB509" i="2"/>
  <c r="K506" i="4"/>
  <c r="U510" i="2"/>
  <c r="D507" i="4"/>
  <c r="V510" i="2"/>
  <c r="E507" i="4"/>
  <c r="W510" i="2"/>
  <c r="F507" i="4"/>
  <c r="X510" i="2"/>
  <c r="G507" i="4"/>
  <c r="Y510" i="2"/>
  <c r="H507" i="4"/>
  <c r="Z510" i="2"/>
  <c r="I507" i="4"/>
  <c r="AA510" i="2"/>
  <c r="J507" i="4"/>
  <c r="AB510" i="2"/>
  <c r="K507" i="4"/>
  <c r="U511" i="2"/>
  <c r="D508" i="4"/>
  <c r="V511" i="2"/>
  <c r="E508" i="4"/>
  <c r="W511" i="2"/>
  <c r="F508" i="4"/>
  <c r="X511" i="2"/>
  <c r="G508" i="4"/>
  <c r="Y511" i="2"/>
  <c r="H508" i="4"/>
  <c r="Z511" i="2"/>
  <c r="I508" i="4"/>
  <c r="AA511" i="2"/>
  <c r="J508" i="4"/>
  <c r="AB511" i="2"/>
  <c r="K508" i="4"/>
  <c r="U512" i="2"/>
  <c r="D509" i="4"/>
  <c r="V512" i="2"/>
  <c r="E509" i="4"/>
  <c r="W512" i="2"/>
  <c r="F509" i="4"/>
  <c r="X512" i="2"/>
  <c r="G509" i="4"/>
  <c r="Y512" i="2"/>
  <c r="H509" i="4"/>
  <c r="Z512" i="2"/>
  <c r="I509" i="4"/>
  <c r="AA512" i="2"/>
  <c r="J509" i="4"/>
  <c r="AB512" i="2"/>
  <c r="K509" i="4"/>
  <c r="U513" i="2"/>
  <c r="D510" i="4"/>
  <c r="V513" i="2"/>
  <c r="E510" i="4"/>
  <c r="W513" i="2"/>
  <c r="F510" i="4"/>
  <c r="X513" i="2"/>
  <c r="G510" i="4"/>
  <c r="Y513" i="2"/>
  <c r="H510" i="4"/>
  <c r="Z513" i="2"/>
  <c r="I510" i="4"/>
  <c r="AA513" i="2"/>
  <c r="J510" i="4"/>
  <c r="AB513" i="2"/>
  <c r="K510" i="4"/>
  <c r="U514" i="2"/>
  <c r="D511" i="4"/>
  <c r="V514" i="2"/>
  <c r="E511" i="4"/>
  <c r="W514" i="2"/>
  <c r="F511" i="4"/>
  <c r="X514" i="2"/>
  <c r="G511" i="4"/>
  <c r="Y514" i="2"/>
  <c r="H511" i="4"/>
  <c r="Z514" i="2"/>
  <c r="I511" i="4"/>
  <c r="AA514" i="2"/>
  <c r="J511" i="4"/>
  <c r="AB514" i="2"/>
  <c r="K511" i="4"/>
  <c r="U515" i="2"/>
  <c r="D512" i="4"/>
  <c r="V515" i="2"/>
  <c r="E512" i="4"/>
  <c r="W515" i="2"/>
  <c r="F512" i="4"/>
  <c r="X515" i="2"/>
  <c r="G512" i="4"/>
  <c r="Y515" i="2"/>
  <c r="H512" i="4"/>
  <c r="Z515" i="2"/>
  <c r="I512" i="4"/>
  <c r="AA515" i="2"/>
  <c r="J512" i="4"/>
  <c r="AB515" i="2"/>
  <c r="K512" i="4"/>
  <c r="U516" i="2"/>
  <c r="D513" i="4"/>
  <c r="V516" i="2"/>
  <c r="E513" i="4"/>
  <c r="W516" i="2"/>
  <c r="F513" i="4"/>
  <c r="X516" i="2"/>
  <c r="G513" i="4"/>
  <c r="Y516" i="2"/>
  <c r="H513" i="4"/>
  <c r="Z516" i="2"/>
  <c r="I513" i="4"/>
  <c r="AA516" i="2"/>
  <c r="J513" i="4"/>
  <c r="AB516" i="2"/>
  <c r="K513" i="4"/>
  <c r="U517" i="2"/>
  <c r="D514" i="4"/>
  <c r="V517" i="2"/>
  <c r="E514" i="4"/>
  <c r="W517" i="2"/>
  <c r="F514" i="4"/>
  <c r="X517" i="2"/>
  <c r="G514" i="4"/>
  <c r="Y517" i="2"/>
  <c r="H514" i="4"/>
  <c r="Z517" i="2"/>
  <c r="I514" i="4"/>
  <c r="AA517" i="2"/>
  <c r="J514" i="4"/>
  <c r="AB517" i="2"/>
  <c r="K514" i="4"/>
  <c r="U518" i="2"/>
  <c r="D515" i="4"/>
  <c r="V518" i="2"/>
  <c r="E515" i="4"/>
  <c r="W518" i="2"/>
  <c r="F515" i="4"/>
  <c r="X518" i="2"/>
  <c r="G515" i="4"/>
  <c r="Y518" i="2"/>
  <c r="H515" i="4"/>
  <c r="Z518" i="2"/>
  <c r="I515" i="4"/>
  <c r="AA518" i="2"/>
  <c r="J515" i="4"/>
  <c r="AB518" i="2"/>
  <c r="K515" i="4"/>
  <c r="U519" i="2"/>
  <c r="D516" i="4"/>
  <c r="V519" i="2"/>
  <c r="E516" i="4"/>
  <c r="W519" i="2"/>
  <c r="F516" i="4"/>
  <c r="X519" i="2"/>
  <c r="G516" i="4"/>
  <c r="Y519" i="2"/>
  <c r="H516" i="4"/>
  <c r="Z519" i="2"/>
  <c r="I516" i="4"/>
  <c r="AA519" i="2"/>
  <c r="J516" i="4"/>
  <c r="AB519" i="2"/>
  <c r="K516" i="4"/>
  <c r="U520" i="2"/>
  <c r="D517" i="4"/>
  <c r="V520" i="2"/>
  <c r="E517" i="4"/>
  <c r="W520" i="2"/>
  <c r="F517" i="4"/>
  <c r="X520" i="2"/>
  <c r="G517" i="4"/>
  <c r="Y520" i="2"/>
  <c r="H517" i="4"/>
  <c r="Z520" i="2"/>
  <c r="I517" i="4"/>
  <c r="AA520" i="2"/>
  <c r="J517" i="4"/>
  <c r="AB520" i="2"/>
  <c r="K517" i="4"/>
  <c r="U521" i="2"/>
  <c r="D518" i="4"/>
  <c r="V521" i="2"/>
  <c r="E518" i="4"/>
  <c r="W521" i="2"/>
  <c r="F518" i="4"/>
  <c r="X521" i="2"/>
  <c r="G518" i="4"/>
  <c r="Y521" i="2"/>
  <c r="H518" i="4"/>
  <c r="Z521" i="2"/>
  <c r="I518" i="4"/>
  <c r="AA521" i="2"/>
  <c r="J518" i="4"/>
  <c r="AB521" i="2"/>
  <c r="K518" i="4"/>
  <c r="U522" i="2"/>
  <c r="D519" i="4"/>
  <c r="V522" i="2"/>
  <c r="E519" i="4"/>
  <c r="W522" i="2"/>
  <c r="F519" i="4"/>
  <c r="X522" i="2"/>
  <c r="G519" i="4"/>
  <c r="Y522" i="2"/>
  <c r="H519" i="4"/>
  <c r="Z522" i="2"/>
  <c r="I519" i="4"/>
  <c r="AA522" i="2"/>
  <c r="J519" i="4"/>
  <c r="AB522" i="2"/>
  <c r="K519" i="4"/>
  <c r="U523" i="2"/>
  <c r="D520" i="4"/>
  <c r="V523" i="2"/>
  <c r="E520" i="4"/>
  <c r="W523" i="2"/>
  <c r="F520" i="4"/>
  <c r="X523" i="2"/>
  <c r="G520" i="4"/>
  <c r="Y523" i="2"/>
  <c r="H520" i="4"/>
  <c r="Z523" i="2"/>
  <c r="I520" i="4"/>
  <c r="AA523" i="2"/>
  <c r="J520" i="4"/>
  <c r="AB523" i="2"/>
  <c r="K520" i="4"/>
  <c r="U524" i="2"/>
  <c r="D521" i="4"/>
  <c r="V524" i="2"/>
  <c r="E521" i="4"/>
  <c r="W524" i="2"/>
  <c r="F521" i="4"/>
  <c r="X524" i="2"/>
  <c r="G521" i="4"/>
  <c r="Y524" i="2"/>
  <c r="H521" i="4"/>
  <c r="Z524" i="2"/>
  <c r="I521" i="4"/>
  <c r="AA524" i="2"/>
  <c r="J521" i="4"/>
  <c r="AB524" i="2"/>
  <c r="K521" i="4"/>
  <c r="U525" i="2"/>
  <c r="D522" i="4"/>
  <c r="V525" i="2"/>
  <c r="E522" i="4"/>
  <c r="W525" i="2"/>
  <c r="F522" i="4"/>
  <c r="X525" i="2"/>
  <c r="G522" i="4"/>
  <c r="Y525" i="2"/>
  <c r="H522" i="4"/>
  <c r="Z525" i="2"/>
  <c r="I522" i="4"/>
  <c r="AA525" i="2"/>
  <c r="J522" i="4"/>
  <c r="AB525" i="2"/>
  <c r="K522" i="4"/>
  <c r="U526" i="2"/>
  <c r="D523" i="4"/>
  <c r="V526" i="2"/>
  <c r="E523" i="4"/>
  <c r="W526" i="2"/>
  <c r="F523" i="4"/>
  <c r="X526" i="2"/>
  <c r="G523" i="4"/>
  <c r="Y526" i="2"/>
  <c r="H523" i="4"/>
  <c r="Z526" i="2"/>
  <c r="I523" i="4"/>
  <c r="AA526" i="2"/>
  <c r="J523" i="4"/>
  <c r="AB526" i="2"/>
  <c r="K523" i="4"/>
  <c r="U527" i="2"/>
  <c r="D524" i="4"/>
  <c r="V527" i="2"/>
  <c r="E524" i="4"/>
  <c r="W527" i="2"/>
  <c r="F524" i="4"/>
  <c r="X527" i="2"/>
  <c r="G524" i="4"/>
  <c r="Y527" i="2"/>
  <c r="H524" i="4"/>
  <c r="Z527" i="2"/>
  <c r="I524" i="4"/>
  <c r="AA527" i="2"/>
  <c r="J524" i="4"/>
  <c r="AB527" i="2"/>
  <c r="K524" i="4"/>
  <c r="U528" i="2"/>
  <c r="D525" i="4"/>
  <c r="V528" i="2"/>
  <c r="E525" i="4"/>
  <c r="W528" i="2"/>
  <c r="F525" i="4"/>
  <c r="X528" i="2"/>
  <c r="G525" i="4"/>
  <c r="Y528" i="2"/>
  <c r="H525" i="4"/>
  <c r="Z528" i="2"/>
  <c r="I525" i="4"/>
  <c r="AA528" i="2"/>
  <c r="J525" i="4"/>
  <c r="AB528" i="2"/>
  <c r="K525" i="4"/>
  <c r="U529" i="2"/>
  <c r="D526" i="4"/>
  <c r="V529" i="2"/>
  <c r="E526" i="4"/>
  <c r="W529" i="2"/>
  <c r="F526" i="4"/>
  <c r="X529" i="2"/>
  <c r="G526" i="4"/>
  <c r="Y529" i="2"/>
  <c r="H526" i="4"/>
  <c r="Z529" i="2"/>
  <c r="I526" i="4"/>
  <c r="AA529" i="2"/>
  <c r="J526" i="4"/>
  <c r="AB529" i="2"/>
  <c r="K526" i="4"/>
  <c r="U530" i="2"/>
  <c r="D527" i="4"/>
  <c r="V530" i="2"/>
  <c r="E527" i="4"/>
  <c r="W530" i="2"/>
  <c r="F527" i="4"/>
  <c r="X530" i="2"/>
  <c r="G527" i="4"/>
  <c r="Y530" i="2"/>
  <c r="H527" i="4"/>
  <c r="Z530" i="2"/>
  <c r="I527" i="4"/>
  <c r="AA530" i="2"/>
  <c r="J527" i="4"/>
  <c r="AB530" i="2"/>
  <c r="K527" i="4"/>
  <c r="U531" i="2"/>
  <c r="D528" i="4"/>
  <c r="V531" i="2"/>
  <c r="E528" i="4"/>
  <c r="W531" i="2"/>
  <c r="F528" i="4"/>
  <c r="X531" i="2"/>
  <c r="G528" i="4"/>
  <c r="Y531" i="2"/>
  <c r="H528" i="4"/>
  <c r="Z531" i="2"/>
  <c r="I528" i="4"/>
  <c r="AA531" i="2"/>
  <c r="J528" i="4"/>
  <c r="AB531" i="2"/>
  <c r="K528" i="4"/>
  <c r="U532" i="2"/>
  <c r="D529" i="4"/>
  <c r="V532" i="2"/>
  <c r="E529" i="4"/>
  <c r="W532" i="2"/>
  <c r="F529" i="4"/>
  <c r="X532" i="2"/>
  <c r="G529" i="4"/>
  <c r="Y532" i="2"/>
  <c r="H529" i="4"/>
  <c r="Z532" i="2"/>
  <c r="I529" i="4"/>
  <c r="AA532" i="2"/>
  <c r="J529" i="4"/>
  <c r="AB532" i="2"/>
  <c r="K529" i="4"/>
  <c r="U533" i="2"/>
  <c r="D530" i="4"/>
  <c r="V533" i="2"/>
  <c r="E530" i="4"/>
  <c r="W533" i="2"/>
  <c r="F530" i="4"/>
  <c r="X533" i="2"/>
  <c r="G530" i="4"/>
  <c r="Y533" i="2"/>
  <c r="H530" i="4"/>
  <c r="Z533" i="2"/>
  <c r="I530" i="4"/>
  <c r="AA533" i="2"/>
  <c r="J530" i="4"/>
  <c r="AB533" i="2"/>
  <c r="K530" i="4"/>
  <c r="U534" i="2"/>
  <c r="D531" i="4"/>
  <c r="V534" i="2"/>
  <c r="E531" i="4"/>
  <c r="W534" i="2"/>
  <c r="F531" i="4"/>
  <c r="X534" i="2"/>
  <c r="G531" i="4"/>
  <c r="Y534" i="2"/>
  <c r="H531" i="4"/>
  <c r="Z534" i="2"/>
  <c r="I531" i="4"/>
  <c r="AA534" i="2"/>
  <c r="J531" i="4"/>
  <c r="AB534" i="2"/>
  <c r="K531" i="4"/>
  <c r="U535" i="2"/>
  <c r="D532" i="4"/>
  <c r="V535" i="2"/>
  <c r="E532" i="4"/>
  <c r="W535" i="2"/>
  <c r="F532" i="4"/>
  <c r="X535" i="2"/>
  <c r="G532" i="4"/>
  <c r="Y535" i="2"/>
  <c r="H532" i="4"/>
  <c r="Z535" i="2"/>
  <c r="I532" i="4"/>
  <c r="AA535" i="2"/>
  <c r="J532" i="4"/>
  <c r="AB535" i="2"/>
  <c r="K532" i="4"/>
  <c r="U536" i="2"/>
  <c r="D533" i="4"/>
  <c r="V536" i="2"/>
  <c r="E533" i="4"/>
  <c r="W536" i="2"/>
  <c r="F533" i="4"/>
  <c r="X536" i="2"/>
  <c r="G533" i="4"/>
  <c r="Y536" i="2"/>
  <c r="H533" i="4"/>
  <c r="Z536" i="2"/>
  <c r="I533" i="4"/>
  <c r="AA536" i="2"/>
  <c r="J533" i="4"/>
  <c r="AB536" i="2"/>
  <c r="K533" i="4"/>
  <c r="U537" i="2"/>
  <c r="D534" i="4"/>
  <c r="V537" i="2"/>
  <c r="E534" i="4"/>
  <c r="W537" i="2"/>
  <c r="F534" i="4"/>
  <c r="X537" i="2"/>
  <c r="G534" i="4"/>
  <c r="Y537" i="2"/>
  <c r="H534" i="4"/>
  <c r="Z537" i="2"/>
  <c r="I534" i="4"/>
  <c r="AA537" i="2"/>
  <c r="J534" i="4"/>
  <c r="AB537" i="2"/>
  <c r="K534" i="4"/>
  <c r="U538" i="2"/>
  <c r="D535" i="4"/>
  <c r="V538" i="2"/>
  <c r="E535" i="4"/>
  <c r="W538" i="2"/>
  <c r="F535" i="4"/>
  <c r="X538" i="2"/>
  <c r="G535" i="4"/>
  <c r="Y538" i="2"/>
  <c r="H535" i="4"/>
  <c r="Z538" i="2"/>
  <c r="I535" i="4"/>
  <c r="AA538" i="2"/>
  <c r="J535" i="4"/>
  <c r="AB538" i="2"/>
  <c r="K535" i="4"/>
  <c r="U539" i="2"/>
  <c r="D536" i="4"/>
  <c r="V539" i="2"/>
  <c r="E536" i="4"/>
  <c r="W539" i="2"/>
  <c r="F536" i="4"/>
  <c r="X539" i="2"/>
  <c r="G536" i="4"/>
  <c r="Y539" i="2"/>
  <c r="H536" i="4"/>
  <c r="Z539" i="2"/>
  <c r="I536" i="4"/>
  <c r="AA539" i="2"/>
  <c r="J536" i="4"/>
  <c r="AB539" i="2"/>
  <c r="K536" i="4"/>
  <c r="U540" i="2"/>
  <c r="D537" i="4"/>
  <c r="V540" i="2"/>
  <c r="E537" i="4"/>
  <c r="W540" i="2"/>
  <c r="F537" i="4"/>
  <c r="X540" i="2"/>
  <c r="G537" i="4"/>
  <c r="Y540" i="2"/>
  <c r="H537" i="4"/>
  <c r="Z540" i="2"/>
  <c r="I537" i="4"/>
  <c r="AA540" i="2"/>
  <c r="J537" i="4"/>
  <c r="AB540" i="2"/>
  <c r="K537" i="4"/>
  <c r="U541" i="2"/>
  <c r="D538" i="4"/>
  <c r="V541" i="2"/>
  <c r="E538" i="4"/>
  <c r="W541" i="2"/>
  <c r="F538" i="4"/>
  <c r="X541" i="2"/>
  <c r="G538" i="4"/>
  <c r="Y541" i="2"/>
  <c r="H538" i="4"/>
  <c r="Z541" i="2"/>
  <c r="I538" i="4"/>
  <c r="AA541" i="2"/>
  <c r="J538" i="4"/>
  <c r="AB541" i="2"/>
  <c r="K538" i="4"/>
  <c r="U542" i="2"/>
  <c r="D539" i="4"/>
  <c r="V542" i="2"/>
  <c r="E539" i="4"/>
  <c r="W542" i="2"/>
  <c r="F539" i="4"/>
  <c r="X542" i="2"/>
  <c r="G539" i="4"/>
  <c r="Y542" i="2"/>
  <c r="H539" i="4"/>
  <c r="Z542" i="2"/>
  <c r="I539" i="4"/>
  <c r="AA542" i="2"/>
  <c r="J539" i="4"/>
  <c r="AB542" i="2"/>
  <c r="K539" i="4"/>
  <c r="U543" i="2"/>
  <c r="D540" i="4"/>
  <c r="V543" i="2"/>
  <c r="E540" i="4"/>
  <c r="W543" i="2"/>
  <c r="F540" i="4"/>
  <c r="X543" i="2"/>
  <c r="G540" i="4"/>
  <c r="Y543" i="2"/>
  <c r="H540" i="4"/>
  <c r="Z543" i="2"/>
  <c r="I540" i="4"/>
  <c r="AA543" i="2"/>
  <c r="J540" i="4"/>
  <c r="AB543" i="2"/>
  <c r="K540" i="4"/>
  <c r="U544" i="2"/>
  <c r="D541" i="4"/>
  <c r="V544" i="2"/>
  <c r="E541" i="4"/>
  <c r="W544" i="2"/>
  <c r="F541" i="4"/>
  <c r="X544" i="2"/>
  <c r="G541" i="4"/>
  <c r="Y544" i="2"/>
  <c r="H541" i="4"/>
  <c r="Z544" i="2"/>
  <c r="I541" i="4"/>
  <c r="AA544" i="2"/>
  <c r="J541" i="4"/>
  <c r="AB544" i="2"/>
  <c r="K541" i="4"/>
  <c r="U545" i="2"/>
  <c r="D542" i="4"/>
  <c r="V545" i="2"/>
  <c r="E542" i="4"/>
  <c r="W545" i="2"/>
  <c r="F542" i="4"/>
  <c r="X545" i="2"/>
  <c r="G542" i="4"/>
  <c r="Y545" i="2"/>
  <c r="H542" i="4"/>
  <c r="Z545" i="2"/>
  <c r="I542" i="4"/>
  <c r="AA545" i="2"/>
  <c r="J542" i="4"/>
  <c r="AB545" i="2"/>
  <c r="K542" i="4"/>
  <c r="U546" i="2"/>
  <c r="D543" i="4"/>
  <c r="V546" i="2"/>
  <c r="E543" i="4"/>
  <c r="W546" i="2"/>
  <c r="F543" i="4"/>
  <c r="X546" i="2"/>
  <c r="G543" i="4"/>
  <c r="Y546" i="2"/>
  <c r="H543" i="4"/>
  <c r="Z546" i="2"/>
  <c r="I543" i="4"/>
  <c r="AA546" i="2"/>
  <c r="J543" i="4"/>
  <c r="AB546" i="2"/>
  <c r="K543" i="4"/>
  <c r="U547" i="2"/>
  <c r="D544" i="4"/>
  <c r="V547" i="2"/>
  <c r="E544" i="4"/>
  <c r="W547" i="2"/>
  <c r="F544" i="4"/>
  <c r="X547" i="2"/>
  <c r="G544" i="4"/>
  <c r="Y547" i="2"/>
  <c r="H544" i="4"/>
  <c r="Z547" i="2"/>
  <c r="I544" i="4"/>
  <c r="AA547" i="2"/>
  <c r="J544" i="4"/>
  <c r="AB547" i="2"/>
  <c r="K544" i="4"/>
  <c r="U548" i="2"/>
  <c r="D545" i="4"/>
  <c r="V548" i="2"/>
  <c r="E545" i="4"/>
  <c r="W548" i="2"/>
  <c r="F545" i="4"/>
  <c r="X548" i="2"/>
  <c r="G545" i="4"/>
  <c r="Y548" i="2"/>
  <c r="H545" i="4"/>
  <c r="Z548" i="2"/>
  <c r="I545" i="4"/>
  <c r="AA548" i="2"/>
  <c r="J545" i="4"/>
  <c r="AB548" i="2"/>
  <c r="K545" i="4"/>
  <c r="U549" i="2"/>
  <c r="D546" i="4"/>
  <c r="V549" i="2"/>
  <c r="E546" i="4"/>
  <c r="W549" i="2"/>
  <c r="F546" i="4"/>
  <c r="X549" i="2"/>
  <c r="G546" i="4"/>
  <c r="Y549" i="2"/>
  <c r="H546" i="4"/>
  <c r="Z549" i="2"/>
  <c r="I546" i="4"/>
  <c r="AA549" i="2"/>
  <c r="J546" i="4"/>
  <c r="AB549" i="2"/>
  <c r="K546" i="4"/>
  <c r="U550" i="2"/>
  <c r="D547" i="4"/>
  <c r="V550" i="2"/>
  <c r="E547" i="4"/>
  <c r="W550" i="2"/>
  <c r="F547" i="4"/>
  <c r="X550" i="2"/>
  <c r="G547" i="4"/>
  <c r="Y550" i="2"/>
  <c r="H547" i="4"/>
  <c r="Z550" i="2"/>
  <c r="I547" i="4"/>
  <c r="AA550" i="2"/>
  <c r="J547" i="4"/>
  <c r="AB550" i="2"/>
  <c r="K547" i="4"/>
  <c r="U551" i="2"/>
  <c r="D548" i="4"/>
  <c r="V551" i="2"/>
  <c r="E548" i="4"/>
  <c r="W551" i="2"/>
  <c r="F548" i="4"/>
  <c r="X551" i="2"/>
  <c r="G548" i="4"/>
  <c r="Y551" i="2"/>
  <c r="H548" i="4"/>
  <c r="Z551" i="2"/>
  <c r="I548" i="4"/>
  <c r="AA551" i="2"/>
  <c r="J548" i="4"/>
  <c r="AB551" i="2"/>
  <c r="K548" i="4"/>
  <c r="U552" i="2"/>
  <c r="D549" i="4"/>
  <c r="V552" i="2"/>
  <c r="E549" i="4"/>
  <c r="W552" i="2"/>
  <c r="F549" i="4"/>
  <c r="X552" i="2"/>
  <c r="G549" i="4"/>
  <c r="Y552" i="2"/>
  <c r="H549" i="4"/>
  <c r="Z552" i="2"/>
  <c r="I549" i="4"/>
  <c r="AA552" i="2"/>
  <c r="J549" i="4"/>
  <c r="AB552" i="2"/>
  <c r="K549" i="4"/>
  <c r="U553" i="2"/>
  <c r="D550" i="4"/>
  <c r="V553" i="2"/>
  <c r="E550" i="4"/>
  <c r="W553" i="2"/>
  <c r="F550" i="4"/>
  <c r="X553" i="2"/>
  <c r="G550" i="4"/>
  <c r="Y553" i="2"/>
  <c r="H550" i="4"/>
  <c r="Z553" i="2"/>
  <c r="I550" i="4"/>
  <c r="AA553" i="2"/>
  <c r="J550" i="4"/>
  <c r="AB553" i="2"/>
  <c r="K550" i="4"/>
  <c r="U554" i="2"/>
  <c r="D551" i="4"/>
  <c r="V554" i="2"/>
  <c r="E551" i="4"/>
  <c r="W554" i="2"/>
  <c r="F551" i="4"/>
  <c r="X554" i="2"/>
  <c r="G551" i="4"/>
  <c r="Y554" i="2"/>
  <c r="H551" i="4"/>
  <c r="Z554" i="2"/>
  <c r="I551" i="4"/>
  <c r="AA554" i="2"/>
  <c r="J551" i="4"/>
  <c r="AB554" i="2"/>
  <c r="K551" i="4"/>
  <c r="U555" i="2"/>
  <c r="D552" i="4"/>
  <c r="V555" i="2"/>
  <c r="E552" i="4"/>
  <c r="W555" i="2"/>
  <c r="F552" i="4"/>
  <c r="X555" i="2"/>
  <c r="G552" i="4"/>
  <c r="Y555" i="2"/>
  <c r="H552" i="4"/>
  <c r="Z555" i="2"/>
  <c r="I552" i="4"/>
  <c r="AA555" i="2"/>
  <c r="J552" i="4"/>
  <c r="AB555" i="2"/>
  <c r="K552" i="4"/>
  <c r="U556" i="2"/>
  <c r="D553" i="4"/>
  <c r="V556" i="2"/>
  <c r="E553" i="4"/>
  <c r="W556" i="2"/>
  <c r="F553" i="4"/>
  <c r="X556" i="2"/>
  <c r="G553" i="4"/>
  <c r="Y556" i="2"/>
  <c r="H553" i="4"/>
  <c r="Z556" i="2"/>
  <c r="I553" i="4"/>
  <c r="AA556" i="2"/>
  <c r="J553" i="4"/>
  <c r="AB556" i="2"/>
  <c r="K553" i="4"/>
  <c r="U557" i="2"/>
  <c r="D554" i="4"/>
  <c r="V557" i="2"/>
  <c r="E554" i="4"/>
  <c r="W557" i="2"/>
  <c r="F554" i="4"/>
  <c r="X557" i="2"/>
  <c r="G554" i="4"/>
  <c r="Y557" i="2"/>
  <c r="H554" i="4"/>
  <c r="Z557" i="2"/>
  <c r="I554" i="4"/>
  <c r="AA557" i="2"/>
  <c r="J554" i="4"/>
  <c r="AB557" i="2"/>
  <c r="K554" i="4"/>
  <c r="U558" i="2"/>
  <c r="D555" i="4"/>
  <c r="V558" i="2"/>
  <c r="E555" i="4"/>
  <c r="W558" i="2"/>
  <c r="F555" i="4"/>
  <c r="X558" i="2"/>
  <c r="G555" i="4"/>
  <c r="Y558" i="2"/>
  <c r="H555" i="4"/>
  <c r="Z558" i="2"/>
  <c r="I555" i="4"/>
  <c r="AA558" i="2"/>
  <c r="J555" i="4"/>
  <c r="AB558" i="2"/>
  <c r="K555" i="4"/>
  <c r="U559" i="2"/>
  <c r="D556" i="4"/>
  <c r="V559" i="2"/>
  <c r="E556" i="4"/>
  <c r="W559" i="2"/>
  <c r="F556" i="4"/>
  <c r="X559" i="2"/>
  <c r="G556" i="4"/>
  <c r="Y559" i="2"/>
  <c r="H556" i="4"/>
  <c r="Z559" i="2"/>
  <c r="I556" i="4"/>
  <c r="AA559" i="2"/>
  <c r="J556" i="4"/>
  <c r="AB559" i="2"/>
  <c r="K556" i="4"/>
  <c r="U560" i="2"/>
  <c r="D557" i="4"/>
  <c r="V560" i="2"/>
  <c r="E557" i="4"/>
  <c r="W560" i="2"/>
  <c r="F557" i="4"/>
  <c r="X560" i="2"/>
  <c r="G557" i="4"/>
  <c r="Y560" i="2"/>
  <c r="H557" i="4"/>
  <c r="Z560" i="2"/>
  <c r="I557" i="4"/>
  <c r="AA560" i="2"/>
  <c r="J557" i="4"/>
  <c r="AB560" i="2"/>
  <c r="K557" i="4"/>
  <c r="U561" i="2"/>
  <c r="D558" i="4"/>
  <c r="V561" i="2"/>
  <c r="E558" i="4"/>
  <c r="W561" i="2"/>
  <c r="F558" i="4"/>
  <c r="X561" i="2"/>
  <c r="G558" i="4"/>
  <c r="Y561" i="2"/>
  <c r="H558" i="4"/>
  <c r="Z561" i="2"/>
  <c r="I558" i="4"/>
  <c r="AA561" i="2"/>
  <c r="J558" i="4"/>
  <c r="AB561" i="2"/>
  <c r="K558" i="4"/>
  <c r="U562" i="2"/>
  <c r="D559" i="4"/>
  <c r="V562" i="2"/>
  <c r="E559" i="4"/>
  <c r="W562" i="2"/>
  <c r="F559" i="4"/>
  <c r="X562" i="2"/>
  <c r="G559" i="4"/>
  <c r="Y562" i="2"/>
  <c r="H559" i="4"/>
  <c r="Z562" i="2"/>
  <c r="I559" i="4"/>
  <c r="AA562" i="2"/>
  <c r="J559" i="4"/>
  <c r="AB562" i="2"/>
  <c r="K559" i="4"/>
  <c r="U563" i="2"/>
  <c r="D560" i="4"/>
  <c r="V563" i="2"/>
  <c r="E560" i="4"/>
  <c r="W563" i="2"/>
  <c r="F560" i="4"/>
  <c r="X563" i="2"/>
  <c r="G560" i="4"/>
  <c r="Y563" i="2"/>
  <c r="H560" i="4"/>
  <c r="Z563" i="2"/>
  <c r="I560" i="4"/>
  <c r="AA563" i="2"/>
  <c r="J560" i="4"/>
  <c r="AB563" i="2"/>
  <c r="K560" i="4"/>
  <c r="U564" i="2"/>
  <c r="D561" i="4"/>
  <c r="V564" i="2"/>
  <c r="E561" i="4"/>
  <c r="W564" i="2"/>
  <c r="F561" i="4"/>
  <c r="X564" i="2"/>
  <c r="G561" i="4"/>
  <c r="Y564" i="2"/>
  <c r="H561" i="4"/>
  <c r="Z564" i="2"/>
  <c r="I561" i="4"/>
  <c r="AA564" i="2"/>
  <c r="J561" i="4"/>
  <c r="AB564" i="2"/>
  <c r="K561" i="4"/>
  <c r="U565" i="2"/>
  <c r="D562" i="4"/>
  <c r="V565" i="2"/>
  <c r="E562" i="4"/>
  <c r="W565" i="2"/>
  <c r="F562" i="4"/>
  <c r="X565" i="2"/>
  <c r="G562" i="4"/>
  <c r="Y565" i="2"/>
  <c r="H562" i="4"/>
  <c r="Z565" i="2"/>
  <c r="I562" i="4"/>
  <c r="AA565" i="2"/>
  <c r="J562" i="4"/>
  <c r="AB565" i="2"/>
  <c r="K562" i="4"/>
  <c r="U566" i="2"/>
  <c r="D563" i="4"/>
  <c r="V566" i="2"/>
  <c r="E563" i="4"/>
  <c r="W566" i="2"/>
  <c r="F563" i="4"/>
  <c r="X566" i="2"/>
  <c r="G563" i="4"/>
  <c r="Y566" i="2"/>
  <c r="H563" i="4"/>
  <c r="Z566" i="2"/>
  <c r="I563" i="4"/>
  <c r="AA566" i="2"/>
  <c r="J563" i="4"/>
  <c r="AB566" i="2"/>
  <c r="K563" i="4"/>
  <c r="U567" i="2"/>
  <c r="D564" i="4"/>
  <c r="V567" i="2"/>
  <c r="E564" i="4"/>
  <c r="W567" i="2"/>
  <c r="F564" i="4"/>
  <c r="X567" i="2"/>
  <c r="G564" i="4"/>
  <c r="Y567" i="2"/>
  <c r="H564" i="4"/>
  <c r="Z567" i="2"/>
  <c r="I564" i="4"/>
  <c r="AA567" i="2"/>
  <c r="J564" i="4"/>
  <c r="AB567" i="2"/>
  <c r="K564" i="4"/>
  <c r="U568" i="2"/>
  <c r="D565" i="4"/>
  <c r="V568" i="2"/>
  <c r="E565" i="4"/>
  <c r="W568" i="2"/>
  <c r="F565" i="4"/>
  <c r="X568" i="2"/>
  <c r="G565" i="4"/>
  <c r="Y568" i="2"/>
  <c r="H565" i="4"/>
  <c r="Z568" i="2"/>
  <c r="I565" i="4"/>
  <c r="AA568" i="2"/>
  <c r="J565" i="4"/>
  <c r="AB568" i="2"/>
  <c r="K565" i="4"/>
  <c r="U569" i="2"/>
  <c r="D566" i="4"/>
  <c r="V569" i="2"/>
  <c r="E566" i="4"/>
  <c r="W569" i="2"/>
  <c r="F566" i="4"/>
  <c r="X569" i="2"/>
  <c r="G566" i="4"/>
  <c r="Y569" i="2"/>
  <c r="H566" i="4"/>
  <c r="Z569" i="2"/>
  <c r="I566" i="4"/>
  <c r="AA569" i="2"/>
  <c r="J566" i="4"/>
  <c r="AB569" i="2"/>
  <c r="K566" i="4"/>
  <c r="U570" i="2"/>
  <c r="D567" i="4"/>
  <c r="V570" i="2"/>
  <c r="E567" i="4"/>
  <c r="W570" i="2"/>
  <c r="F567" i="4"/>
  <c r="X570" i="2"/>
  <c r="G567" i="4"/>
  <c r="Y570" i="2"/>
  <c r="H567" i="4"/>
  <c r="Z570" i="2"/>
  <c r="I567" i="4"/>
  <c r="AA570" i="2"/>
  <c r="J567" i="4"/>
  <c r="AB570" i="2"/>
  <c r="K567" i="4"/>
  <c r="U571" i="2"/>
  <c r="D568" i="4"/>
  <c r="V571" i="2"/>
  <c r="E568" i="4"/>
  <c r="W571" i="2"/>
  <c r="F568" i="4"/>
  <c r="X571" i="2"/>
  <c r="G568" i="4"/>
  <c r="Y571" i="2"/>
  <c r="H568" i="4"/>
  <c r="Z571" i="2"/>
  <c r="I568" i="4"/>
  <c r="AA571" i="2"/>
  <c r="J568" i="4"/>
  <c r="AB571" i="2"/>
  <c r="K568" i="4"/>
  <c r="U572" i="2"/>
  <c r="D569" i="4"/>
  <c r="V572" i="2"/>
  <c r="E569" i="4"/>
  <c r="W572" i="2"/>
  <c r="F569" i="4"/>
  <c r="X572" i="2"/>
  <c r="G569" i="4"/>
  <c r="Y572" i="2"/>
  <c r="H569" i="4"/>
  <c r="Z572" i="2"/>
  <c r="I569" i="4"/>
  <c r="AA572" i="2"/>
  <c r="J569" i="4"/>
  <c r="AB572" i="2"/>
  <c r="K569" i="4"/>
  <c r="U573" i="2"/>
  <c r="D570" i="4"/>
  <c r="V573" i="2"/>
  <c r="E570" i="4"/>
  <c r="W573" i="2"/>
  <c r="F570" i="4"/>
  <c r="X573" i="2"/>
  <c r="G570" i="4"/>
  <c r="Y573" i="2"/>
  <c r="H570" i="4"/>
  <c r="Z573" i="2"/>
  <c r="I570" i="4"/>
  <c r="AA573" i="2"/>
  <c r="J570" i="4"/>
  <c r="AB573" i="2"/>
  <c r="K570" i="4"/>
  <c r="U574" i="2"/>
  <c r="D571" i="4"/>
  <c r="V574" i="2"/>
  <c r="E571" i="4"/>
  <c r="W574" i="2"/>
  <c r="F571" i="4"/>
  <c r="X574" i="2"/>
  <c r="G571" i="4"/>
  <c r="Y574" i="2"/>
  <c r="H571" i="4"/>
  <c r="Z574" i="2"/>
  <c r="I571" i="4"/>
  <c r="AA574" i="2"/>
  <c r="J571" i="4"/>
  <c r="AB574" i="2"/>
  <c r="K571" i="4"/>
  <c r="U575" i="2"/>
  <c r="D572" i="4"/>
  <c r="V575" i="2"/>
  <c r="E572" i="4"/>
  <c r="W575" i="2"/>
  <c r="F572" i="4"/>
  <c r="X575" i="2"/>
  <c r="G572" i="4"/>
  <c r="Y575" i="2"/>
  <c r="H572" i="4"/>
  <c r="Z575" i="2"/>
  <c r="I572" i="4"/>
  <c r="AA575" i="2"/>
  <c r="J572" i="4"/>
  <c r="AB575" i="2"/>
  <c r="K572" i="4"/>
  <c r="U576" i="2"/>
  <c r="D573" i="4"/>
  <c r="V576" i="2"/>
  <c r="E573" i="4"/>
  <c r="W576" i="2"/>
  <c r="F573" i="4"/>
  <c r="X576" i="2"/>
  <c r="G573" i="4"/>
  <c r="Y576" i="2"/>
  <c r="H573" i="4"/>
  <c r="Z576" i="2"/>
  <c r="I573" i="4"/>
  <c r="AA576" i="2"/>
  <c r="J573" i="4"/>
  <c r="AB576" i="2"/>
  <c r="K573" i="4"/>
  <c r="U577" i="2"/>
  <c r="D574" i="4"/>
  <c r="V577" i="2"/>
  <c r="E574" i="4"/>
  <c r="W577" i="2"/>
  <c r="F574" i="4"/>
  <c r="X577" i="2"/>
  <c r="G574" i="4"/>
  <c r="Y577" i="2"/>
  <c r="H574" i="4"/>
  <c r="Z577" i="2"/>
  <c r="I574" i="4"/>
  <c r="AA577" i="2"/>
  <c r="J574" i="4"/>
  <c r="AB577" i="2"/>
  <c r="K574" i="4"/>
  <c r="U578" i="2"/>
  <c r="D575" i="4"/>
  <c r="V578" i="2"/>
  <c r="E575" i="4"/>
  <c r="W578" i="2"/>
  <c r="F575" i="4"/>
  <c r="X578" i="2"/>
  <c r="G575" i="4"/>
  <c r="Y578" i="2"/>
  <c r="H575" i="4"/>
  <c r="Z578" i="2"/>
  <c r="I575" i="4"/>
  <c r="AA578" i="2"/>
  <c r="J575" i="4"/>
  <c r="AB578" i="2"/>
  <c r="K575" i="4"/>
  <c r="U579" i="2"/>
  <c r="D576" i="4"/>
  <c r="V579" i="2"/>
  <c r="E576" i="4"/>
  <c r="W579" i="2"/>
  <c r="F576" i="4"/>
  <c r="X579" i="2"/>
  <c r="G576" i="4"/>
  <c r="Y579" i="2"/>
  <c r="H576" i="4"/>
  <c r="Z579" i="2"/>
  <c r="I576" i="4"/>
  <c r="AA579" i="2"/>
  <c r="J576" i="4"/>
  <c r="AB579" i="2"/>
  <c r="K576" i="4"/>
  <c r="U580" i="2"/>
  <c r="D577" i="4"/>
  <c r="V580" i="2"/>
  <c r="E577" i="4"/>
  <c r="W580" i="2"/>
  <c r="F577" i="4"/>
  <c r="X580" i="2"/>
  <c r="G577" i="4"/>
  <c r="Y580" i="2"/>
  <c r="H577" i="4"/>
  <c r="Z580" i="2"/>
  <c r="I577" i="4"/>
  <c r="AA580" i="2"/>
  <c r="J577" i="4"/>
  <c r="AB580" i="2"/>
  <c r="K577" i="4"/>
  <c r="U581" i="2"/>
  <c r="D578" i="4"/>
  <c r="V581" i="2"/>
  <c r="E578" i="4"/>
  <c r="W581" i="2"/>
  <c r="F578" i="4"/>
  <c r="X581" i="2"/>
  <c r="G578" i="4"/>
  <c r="Y581" i="2"/>
  <c r="H578" i="4"/>
  <c r="Z581" i="2"/>
  <c r="I578" i="4"/>
  <c r="AA581" i="2"/>
  <c r="J578" i="4"/>
  <c r="AB581" i="2"/>
  <c r="K578" i="4"/>
  <c r="U582" i="2"/>
  <c r="D579" i="4"/>
  <c r="V582" i="2"/>
  <c r="E579" i="4"/>
  <c r="W582" i="2"/>
  <c r="F579" i="4"/>
  <c r="X582" i="2"/>
  <c r="G579" i="4"/>
  <c r="Y582" i="2"/>
  <c r="H579" i="4"/>
  <c r="Z582" i="2"/>
  <c r="I579" i="4"/>
  <c r="AA582" i="2"/>
  <c r="J579" i="4"/>
  <c r="AB582" i="2"/>
  <c r="K579" i="4"/>
  <c r="U583" i="2"/>
  <c r="D580" i="4"/>
  <c r="V583" i="2"/>
  <c r="E580" i="4"/>
  <c r="W583" i="2"/>
  <c r="F580" i="4"/>
  <c r="X583" i="2"/>
  <c r="G580" i="4"/>
  <c r="Y583" i="2"/>
  <c r="H580" i="4"/>
  <c r="Z583" i="2"/>
  <c r="I580" i="4"/>
  <c r="AA583" i="2"/>
  <c r="J580" i="4"/>
  <c r="AB583" i="2"/>
  <c r="K580" i="4"/>
  <c r="U584" i="2"/>
  <c r="D581" i="4"/>
  <c r="V584" i="2"/>
  <c r="E581" i="4"/>
  <c r="W584" i="2"/>
  <c r="F581" i="4"/>
  <c r="X584" i="2"/>
  <c r="G581" i="4"/>
  <c r="Y584" i="2"/>
  <c r="H581" i="4"/>
  <c r="Z584" i="2"/>
  <c r="I581" i="4"/>
  <c r="AA584" i="2"/>
  <c r="J581" i="4"/>
  <c r="AB584" i="2"/>
  <c r="K581" i="4"/>
  <c r="U585" i="2"/>
  <c r="D582" i="4"/>
  <c r="V585" i="2"/>
  <c r="E582" i="4"/>
  <c r="W585" i="2"/>
  <c r="F582" i="4"/>
  <c r="X585" i="2"/>
  <c r="G582" i="4"/>
  <c r="Y585" i="2"/>
  <c r="H582" i="4"/>
  <c r="Z585" i="2"/>
  <c r="I582" i="4"/>
  <c r="AA585" i="2"/>
  <c r="J582" i="4"/>
  <c r="AB585" i="2"/>
  <c r="K582" i="4"/>
  <c r="U586" i="2"/>
  <c r="D583" i="4"/>
  <c r="V586" i="2"/>
  <c r="E583" i="4"/>
  <c r="W586" i="2"/>
  <c r="F583" i="4"/>
  <c r="X586" i="2"/>
  <c r="G583" i="4"/>
  <c r="Y586" i="2"/>
  <c r="H583" i="4"/>
  <c r="Z586" i="2"/>
  <c r="I583" i="4"/>
  <c r="AA586" i="2"/>
  <c r="J583" i="4"/>
  <c r="AB586" i="2"/>
  <c r="K583" i="4"/>
  <c r="U587" i="2"/>
  <c r="D584" i="4"/>
  <c r="V587" i="2"/>
  <c r="E584" i="4"/>
  <c r="W587" i="2"/>
  <c r="F584" i="4"/>
  <c r="X587" i="2"/>
  <c r="G584" i="4"/>
  <c r="Y587" i="2"/>
  <c r="H584" i="4"/>
  <c r="Z587" i="2"/>
  <c r="I584" i="4"/>
  <c r="AA587" i="2"/>
  <c r="J584" i="4"/>
  <c r="AB587" i="2"/>
  <c r="K584" i="4"/>
  <c r="U588" i="2"/>
  <c r="D585" i="4"/>
  <c r="V588" i="2"/>
  <c r="E585" i="4"/>
  <c r="W588" i="2"/>
  <c r="F585" i="4"/>
  <c r="X588" i="2"/>
  <c r="G585" i="4"/>
  <c r="Y588" i="2"/>
  <c r="H585" i="4"/>
  <c r="Z588" i="2"/>
  <c r="I585" i="4"/>
  <c r="AA588" i="2"/>
  <c r="J585" i="4"/>
  <c r="AB588" i="2"/>
  <c r="K585" i="4"/>
  <c r="U589" i="2"/>
  <c r="D586" i="4"/>
  <c r="V589" i="2"/>
  <c r="E586" i="4"/>
  <c r="W589" i="2"/>
  <c r="F586" i="4"/>
  <c r="X589" i="2"/>
  <c r="G586" i="4"/>
  <c r="Y589" i="2"/>
  <c r="H586" i="4"/>
  <c r="Z589" i="2"/>
  <c r="I586" i="4"/>
  <c r="AA589" i="2"/>
  <c r="J586" i="4"/>
  <c r="AB589" i="2"/>
  <c r="K586" i="4"/>
  <c r="U590" i="2"/>
  <c r="D587" i="4"/>
  <c r="V590" i="2"/>
  <c r="E587" i="4"/>
  <c r="W590" i="2"/>
  <c r="F587" i="4"/>
  <c r="X590" i="2"/>
  <c r="G587" i="4"/>
  <c r="Y590" i="2"/>
  <c r="H587" i="4"/>
  <c r="Z590" i="2"/>
  <c r="I587" i="4"/>
  <c r="AA590" i="2"/>
  <c r="J587" i="4"/>
  <c r="AB590" i="2"/>
  <c r="K587" i="4"/>
  <c r="U591" i="2"/>
  <c r="D588" i="4"/>
  <c r="V591" i="2"/>
  <c r="E588" i="4"/>
  <c r="W591" i="2"/>
  <c r="F588" i="4"/>
  <c r="X591" i="2"/>
  <c r="G588" i="4"/>
  <c r="Y591" i="2"/>
  <c r="H588" i="4"/>
  <c r="Z591" i="2"/>
  <c r="I588" i="4"/>
  <c r="AA591" i="2"/>
  <c r="J588" i="4"/>
  <c r="AB591" i="2"/>
  <c r="K588" i="4"/>
  <c r="U592" i="2"/>
  <c r="D589" i="4"/>
  <c r="V592" i="2"/>
  <c r="E589" i="4"/>
  <c r="W592" i="2"/>
  <c r="F589" i="4"/>
  <c r="X592" i="2"/>
  <c r="G589" i="4"/>
  <c r="Y592" i="2"/>
  <c r="H589" i="4"/>
  <c r="Z592" i="2"/>
  <c r="I589" i="4"/>
  <c r="AA592" i="2"/>
  <c r="J589" i="4"/>
  <c r="AB592" i="2"/>
  <c r="K589" i="4"/>
  <c r="U593" i="2"/>
  <c r="D590" i="4"/>
  <c r="V593" i="2"/>
  <c r="E590" i="4"/>
  <c r="W593" i="2"/>
  <c r="F590" i="4"/>
  <c r="X593" i="2"/>
  <c r="G590" i="4"/>
  <c r="Y593" i="2"/>
  <c r="H590" i="4"/>
  <c r="Z593" i="2"/>
  <c r="I590" i="4"/>
  <c r="AA593" i="2"/>
  <c r="J590" i="4"/>
  <c r="AB593" i="2"/>
  <c r="K590" i="4"/>
  <c r="U594" i="2"/>
  <c r="D591" i="4"/>
  <c r="V594" i="2"/>
  <c r="E591" i="4"/>
  <c r="W594" i="2"/>
  <c r="F591" i="4"/>
  <c r="X594" i="2"/>
  <c r="G591" i="4"/>
  <c r="Y594" i="2"/>
  <c r="H591" i="4"/>
  <c r="Z594" i="2"/>
  <c r="I591" i="4"/>
  <c r="AA594" i="2"/>
  <c r="J591" i="4"/>
  <c r="AB594" i="2"/>
  <c r="K591" i="4"/>
  <c r="U595" i="2"/>
  <c r="D592" i="4"/>
  <c r="V595" i="2"/>
  <c r="E592" i="4"/>
  <c r="W595" i="2"/>
  <c r="F592" i="4"/>
  <c r="X595" i="2"/>
  <c r="G592" i="4"/>
  <c r="Y595" i="2"/>
  <c r="H592" i="4"/>
  <c r="Z595" i="2"/>
  <c r="I592" i="4"/>
  <c r="AA595" i="2"/>
  <c r="J592" i="4"/>
  <c r="AB595" i="2"/>
  <c r="K592" i="4"/>
  <c r="U596" i="2"/>
  <c r="D593" i="4"/>
  <c r="V596" i="2"/>
  <c r="E593" i="4"/>
  <c r="W596" i="2"/>
  <c r="F593" i="4"/>
  <c r="X596" i="2"/>
  <c r="G593" i="4"/>
  <c r="Y596" i="2"/>
  <c r="H593" i="4"/>
  <c r="Z596" i="2"/>
  <c r="I593" i="4"/>
  <c r="AA596" i="2"/>
  <c r="J593" i="4"/>
  <c r="AB596" i="2"/>
  <c r="K593" i="4"/>
  <c r="U597" i="2"/>
  <c r="D594" i="4"/>
  <c r="V597" i="2"/>
  <c r="E594" i="4"/>
  <c r="W597" i="2"/>
  <c r="F594" i="4"/>
  <c r="X597" i="2"/>
  <c r="G594" i="4"/>
  <c r="Y597" i="2"/>
  <c r="H594" i="4"/>
  <c r="Z597" i="2"/>
  <c r="I594" i="4"/>
  <c r="AA597" i="2"/>
  <c r="J594" i="4"/>
  <c r="AB597" i="2"/>
  <c r="K594" i="4"/>
  <c r="U598" i="2"/>
  <c r="D595" i="4"/>
  <c r="V598" i="2"/>
  <c r="E595" i="4"/>
  <c r="W598" i="2"/>
  <c r="F595" i="4"/>
  <c r="X598" i="2"/>
  <c r="G595" i="4"/>
  <c r="Y598" i="2"/>
  <c r="H595" i="4"/>
  <c r="Z598" i="2"/>
  <c r="I595" i="4"/>
  <c r="AA598" i="2"/>
  <c r="J595" i="4"/>
  <c r="AB598" i="2"/>
  <c r="K595" i="4"/>
  <c r="U599" i="2"/>
  <c r="D596" i="4"/>
  <c r="V599" i="2"/>
  <c r="E596" i="4"/>
  <c r="W599" i="2"/>
  <c r="F596" i="4"/>
  <c r="X599" i="2"/>
  <c r="G596" i="4"/>
  <c r="Y599" i="2"/>
  <c r="H596" i="4"/>
  <c r="Z599" i="2"/>
  <c r="I596" i="4"/>
  <c r="AA599" i="2"/>
  <c r="J596" i="4"/>
  <c r="AB599" i="2"/>
  <c r="K596" i="4"/>
  <c r="U600" i="2"/>
  <c r="D597" i="4"/>
  <c r="V600" i="2"/>
  <c r="E597" i="4"/>
  <c r="W600" i="2"/>
  <c r="F597" i="4"/>
  <c r="X600" i="2"/>
  <c r="G597" i="4"/>
  <c r="Y600" i="2"/>
  <c r="H597" i="4"/>
  <c r="Z600" i="2"/>
  <c r="I597" i="4"/>
  <c r="AA600" i="2"/>
  <c r="J597" i="4"/>
  <c r="AB600" i="2"/>
  <c r="K597" i="4"/>
  <c r="U601" i="2"/>
  <c r="D598" i="4"/>
  <c r="V601" i="2"/>
  <c r="E598" i="4"/>
  <c r="W601" i="2"/>
  <c r="F598" i="4"/>
  <c r="X601" i="2"/>
  <c r="G598" i="4"/>
  <c r="Y601" i="2"/>
  <c r="H598" i="4"/>
  <c r="Z601" i="2"/>
  <c r="I598" i="4"/>
  <c r="AA601" i="2"/>
  <c r="J598" i="4"/>
  <c r="AB601" i="2"/>
  <c r="K598" i="4"/>
  <c r="U602" i="2"/>
  <c r="D599" i="4"/>
  <c r="V602" i="2"/>
  <c r="E599" i="4"/>
  <c r="W602" i="2"/>
  <c r="F599" i="4"/>
  <c r="X602" i="2"/>
  <c r="G599" i="4"/>
  <c r="Y602" i="2"/>
  <c r="H599" i="4"/>
  <c r="Z602" i="2"/>
  <c r="I599" i="4"/>
  <c r="AA602" i="2"/>
  <c r="J599" i="4"/>
  <c r="AB602" i="2"/>
  <c r="K599" i="4"/>
  <c r="U603" i="2"/>
  <c r="D600" i="4"/>
  <c r="V603" i="2"/>
  <c r="E600" i="4"/>
  <c r="W603" i="2"/>
  <c r="F600" i="4"/>
  <c r="X603" i="2"/>
  <c r="G600" i="4"/>
  <c r="Y603" i="2"/>
  <c r="H600" i="4"/>
  <c r="Z603" i="2"/>
  <c r="I600" i="4"/>
  <c r="AA603" i="2"/>
  <c r="J600" i="4"/>
  <c r="AB603" i="2"/>
  <c r="K600" i="4"/>
  <c r="U604" i="2"/>
  <c r="D601" i="4"/>
  <c r="V604" i="2"/>
  <c r="E601" i="4"/>
  <c r="W604" i="2"/>
  <c r="F601" i="4"/>
  <c r="X604" i="2"/>
  <c r="G601" i="4"/>
  <c r="Y604" i="2"/>
  <c r="H601" i="4"/>
  <c r="Z604" i="2"/>
  <c r="I601" i="4"/>
  <c r="AA604" i="2"/>
  <c r="J601" i="4"/>
  <c r="AB604" i="2"/>
  <c r="K601" i="4"/>
  <c r="U605" i="2"/>
  <c r="D602" i="4"/>
  <c r="V605" i="2"/>
  <c r="E602" i="4"/>
  <c r="W605" i="2"/>
  <c r="F602" i="4"/>
  <c r="X605" i="2"/>
  <c r="G602" i="4"/>
  <c r="Y605" i="2"/>
  <c r="H602" i="4"/>
  <c r="Z605" i="2"/>
  <c r="I602" i="4"/>
  <c r="AA605" i="2"/>
  <c r="J602" i="4"/>
  <c r="AB605" i="2"/>
  <c r="K602" i="4"/>
  <c r="U606" i="2"/>
  <c r="D603" i="4"/>
  <c r="V606" i="2"/>
  <c r="E603" i="4"/>
  <c r="W606" i="2"/>
  <c r="F603" i="4"/>
  <c r="X606" i="2"/>
  <c r="G603" i="4"/>
  <c r="Y606" i="2"/>
  <c r="H603" i="4"/>
  <c r="Z606" i="2"/>
  <c r="I603" i="4"/>
  <c r="AA606" i="2"/>
  <c r="J603" i="4"/>
  <c r="AB606" i="2"/>
  <c r="K603" i="4"/>
  <c r="U607" i="2"/>
  <c r="D604" i="4"/>
  <c r="V607" i="2"/>
  <c r="E604" i="4"/>
  <c r="W607" i="2"/>
  <c r="F604" i="4"/>
  <c r="X607" i="2"/>
  <c r="G604" i="4"/>
  <c r="Y607" i="2"/>
  <c r="H604" i="4"/>
  <c r="Z607" i="2"/>
  <c r="I604" i="4"/>
  <c r="AA607" i="2"/>
  <c r="J604" i="4"/>
  <c r="AB607" i="2"/>
  <c r="K604" i="4"/>
  <c r="U608" i="2"/>
  <c r="D605" i="4"/>
  <c r="V608" i="2"/>
  <c r="E605" i="4"/>
  <c r="W608" i="2"/>
  <c r="F605" i="4"/>
  <c r="X608" i="2"/>
  <c r="G605" i="4"/>
  <c r="Y608" i="2"/>
  <c r="H605" i="4"/>
  <c r="Z608" i="2"/>
  <c r="I605" i="4"/>
  <c r="AA608" i="2"/>
  <c r="J605" i="4"/>
  <c r="AB608" i="2"/>
  <c r="K605" i="4"/>
  <c r="U609" i="2"/>
  <c r="D606" i="4"/>
  <c r="V609" i="2"/>
  <c r="E606" i="4"/>
  <c r="W609" i="2"/>
  <c r="F606" i="4"/>
  <c r="X609" i="2"/>
  <c r="G606" i="4"/>
  <c r="Y609" i="2"/>
  <c r="H606" i="4"/>
  <c r="Z609" i="2"/>
  <c r="I606" i="4"/>
  <c r="AA609" i="2"/>
  <c r="J606" i="4"/>
  <c r="AB609" i="2"/>
  <c r="K606" i="4"/>
  <c r="U610" i="2"/>
  <c r="D607" i="4"/>
  <c r="V610" i="2"/>
  <c r="E607" i="4"/>
  <c r="W610" i="2"/>
  <c r="F607" i="4"/>
  <c r="X610" i="2"/>
  <c r="G607" i="4"/>
  <c r="Y610" i="2"/>
  <c r="H607" i="4"/>
  <c r="Z610" i="2"/>
  <c r="I607" i="4"/>
  <c r="AA610" i="2"/>
  <c r="J607" i="4"/>
  <c r="AB610" i="2"/>
  <c r="K607" i="4"/>
  <c r="U611" i="2"/>
  <c r="D608" i="4"/>
  <c r="V611" i="2"/>
  <c r="E608" i="4"/>
  <c r="W611" i="2"/>
  <c r="F608" i="4"/>
  <c r="X611" i="2"/>
  <c r="G608" i="4"/>
  <c r="Y611" i="2"/>
  <c r="H608" i="4"/>
  <c r="Z611" i="2"/>
  <c r="I608" i="4"/>
  <c r="AA611" i="2"/>
  <c r="J608" i="4"/>
  <c r="AB611" i="2"/>
  <c r="K608" i="4"/>
  <c r="U612" i="2"/>
  <c r="D609" i="4"/>
  <c r="V612" i="2"/>
  <c r="E609" i="4"/>
  <c r="W612" i="2"/>
  <c r="F609" i="4"/>
  <c r="X612" i="2"/>
  <c r="G609" i="4"/>
  <c r="Y612" i="2"/>
  <c r="H609" i="4"/>
  <c r="Z612" i="2"/>
  <c r="I609" i="4"/>
  <c r="AA612" i="2"/>
  <c r="J609" i="4"/>
  <c r="AB612" i="2"/>
  <c r="K609" i="4"/>
  <c r="U613" i="2"/>
  <c r="D610" i="4"/>
  <c r="V613" i="2"/>
  <c r="E610" i="4"/>
  <c r="W613" i="2"/>
  <c r="F610" i="4"/>
  <c r="X613" i="2"/>
  <c r="G610" i="4"/>
  <c r="Y613" i="2"/>
  <c r="H610" i="4"/>
  <c r="Z613" i="2"/>
  <c r="I610" i="4"/>
  <c r="AA613" i="2"/>
  <c r="J610" i="4"/>
  <c r="AB613" i="2"/>
  <c r="K610" i="4"/>
  <c r="U614" i="2"/>
  <c r="D611" i="4"/>
  <c r="V614" i="2"/>
  <c r="E611" i="4"/>
  <c r="W614" i="2"/>
  <c r="F611" i="4"/>
  <c r="X614" i="2"/>
  <c r="G611" i="4"/>
  <c r="Y614" i="2"/>
  <c r="H611" i="4"/>
  <c r="Z614" i="2"/>
  <c r="I611" i="4"/>
  <c r="AA614" i="2"/>
  <c r="J611" i="4"/>
  <c r="AB614" i="2"/>
  <c r="K611" i="4"/>
  <c r="U615" i="2"/>
  <c r="D612" i="4"/>
  <c r="V615" i="2"/>
  <c r="E612" i="4"/>
  <c r="W615" i="2"/>
  <c r="F612" i="4"/>
  <c r="X615" i="2"/>
  <c r="G612" i="4"/>
  <c r="Y615" i="2"/>
  <c r="H612" i="4"/>
  <c r="Z615" i="2"/>
  <c r="I612" i="4"/>
  <c r="AA615" i="2"/>
  <c r="J612" i="4"/>
  <c r="AB615" i="2"/>
  <c r="K612" i="4"/>
  <c r="U616" i="2"/>
  <c r="D613" i="4"/>
  <c r="V616" i="2"/>
  <c r="E613" i="4"/>
  <c r="W616" i="2"/>
  <c r="F613" i="4"/>
  <c r="X616" i="2"/>
  <c r="G613" i="4"/>
  <c r="Y616" i="2"/>
  <c r="H613" i="4"/>
  <c r="Z616" i="2"/>
  <c r="I613" i="4"/>
  <c r="AA616" i="2"/>
  <c r="J613" i="4"/>
  <c r="AB616" i="2"/>
  <c r="K613" i="4"/>
  <c r="U617" i="2"/>
  <c r="D614" i="4"/>
  <c r="V617" i="2"/>
  <c r="E614" i="4"/>
  <c r="W617" i="2"/>
  <c r="F614" i="4"/>
  <c r="X617" i="2"/>
  <c r="G614" i="4"/>
  <c r="Y617" i="2"/>
  <c r="H614" i="4"/>
  <c r="Z617" i="2"/>
  <c r="I614" i="4"/>
  <c r="AA617" i="2"/>
  <c r="J614" i="4"/>
  <c r="AB617" i="2"/>
  <c r="K614" i="4"/>
  <c r="U618" i="2"/>
  <c r="D615" i="4"/>
  <c r="V618" i="2"/>
  <c r="E615" i="4"/>
  <c r="W618" i="2"/>
  <c r="F615" i="4"/>
  <c r="X618" i="2"/>
  <c r="G615" i="4"/>
  <c r="Y618" i="2"/>
  <c r="H615" i="4"/>
  <c r="Z618" i="2"/>
  <c r="I615" i="4"/>
  <c r="AA618" i="2"/>
  <c r="J615" i="4"/>
  <c r="AB618" i="2"/>
  <c r="K615" i="4"/>
  <c r="U619" i="2"/>
  <c r="D616" i="4"/>
  <c r="V619" i="2"/>
  <c r="E616" i="4"/>
  <c r="W619" i="2"/>
  <c r="F616" i="4"/>
  <c r="X619" i="2"/>
  <c r="G616" i="4"/>
  <c r="Y619" i="2"/>
  <c r="H616" i="4"/>
  <c r="Z619" i="2"/>
  <c r="I616" i="4"/>
  <c r="AA619" i="2"/>
  <c r="J616" i="4"/>
  <c r="AB619" i="2"/>
  <c r="K616" i="4"/>
  <c r="U620" i="2"/>
  <c r="D617" i="4"/>
  <c r="V620" i="2"/>
  <c r="E617" i="4"/>
  <c r="W620" i="2"/>
  <c r="F617" i="4"/>
  <c r="X620" i="2"/>
  <c r="G617" i="4"/>
  <c r="Y620" i="2"/>
  <c r="H617" i="4"/>
  <c r="Z620" i="2"/>
  <c r="I617" i="4"/>
  <c r="AA620" i="2"/>
  <c r="J617" i="4"/>
  <c r="AB620" i="2"/>
  <c r="K617" i="4"/>
  <c r="U621" i="2"/>
  <c r="D618" i="4"/>
  <c r="V621" i="2"/>
  <c r="E618" i="4"/>
  <c r="W621" i="2"/>
  <c r="F618" i="4"/>
  <c r="X621" i="2"/>
  <c r="G618" i="4"/>
  <c r="Y621" i="2"/>
  <c r="H618" i="4"/>
  <c r="Z621" i="2"/>
  <c r="I618" i="4"/>
  <c r="AA621" i="2"/>
  <c r="J618" i="4"/>
  <c r="AB621" i="2"/>
  <c r="K618" i="4"/>
  <c r="U622" i="2"/>
  <c r="D619" i="4"/>
  <c r="V622" i="2"/>
  <c r="E619" i="4"/>
  <c r="W622" i="2"/>
  <c r="F619" i="4"/>
  <c r="X622" i="2"/>
  <c r="G619" i="4"/>
  <c r="Y622" i="2"/>
  <c r="H619" i="4"/>
  <c r="Z622" i="2"/>
  <c r="I619" i="4"/>
  <c r="AA622" i="2"/>
  <c r="J619" i="4"/>
  <c r="AB622" i="2"/>
  <c r="K619" i="4"/>
  <c r="U623" i="2"/>
  <c r="D620" i="4"/>
  <c r="V623" i="2"/>
  <c r="E620" i="4"/>
  <c r="W623" i="2"/>
  <c r="F620" i="4"/>
  <c r="X623" i="2"/>
  <c r="G620" i="4"/>
  <c r="Y623" i="2"/>
  <c r="H620" i="4"/>
  <c r="Z623" i="2"/>
  <c r="I620" i="4"/>
  <c r="AA623" i="2"/>
  <c r="J620" i="4"/>
  <c r="AB623" i="2"/>
  <c r="K620" i="4"/>
  <c r="U624" i="2"/>
  <c r="D621" i="4"/>
  <c r="V624" i="2"/>
  <c r="E621" i="4"/>
  <c r="W624" i="2"/>
  <c r="F621" i="4"/>
  <c r="X624" i="2"/>
  <c r="G621" i="4"/>
  <c r="Y624" i="2"/>
  <c r="H621" i="4"/>
  <c r="Z624" i="2"/>
  <c r="I621" i="4"/>
  <c r="AA624" i="2"/>
  <c r="J621" i="4"/>
  <c r="AB624" i="2"/>
  <c r="K621" i="4"/>
  <c r="U625" i="2"/>
  <c r="D622" i="4"/>
  <c r="V625" i="2"/>
  <c r="E622" i="4"/>
  <c r="W625" i="2"/>
  <c r="F622" i="4"/>
  <c r="X625" i="2"/>
  <c r="G622" i="4"/>
  <c r="Y625" i="2"/>
  <c r="H622" i="4"/>
  <c r="Z625" i="2"/>
  <c r="I622" i="4"/>
  <c r="AA625" i="2"/>
  <c r="J622" i="4"/>
  <c r="AB625" i="2"/>
  <c r="K622" i="4"/>
  <c r="U626" i="2"/>
  <c r="D623" i="4"/>
  <c r="V626" i="2"/>
  <c r="E623" i="4"/>
  <c r="W626" i="2"/>
  <c r="F623" i="4"/>
  <c r="X626" i="2"/>
  <c r="G623" i="4"/>
  <c r="Y626" i="2"/>
  <c r="H623" i="4"/>
  <c r="Z626" i="2"/>
  <c r="I623" i="4"/>
  <c r="AA626" i="2"/>
  <c r="J623" i="4"/>
  <c r="AB626" i="2"/>
  <c r="K623" i="4"/>
  <c r="U627" i="2"/>
  <c r="D624" i="4"/>
  <c r="V627" i="2"/>
  <c r="E624" i="4"/>
  <c r="W627" i="2"/>
  <c r="F624" i="4"/>
  <c r="X627" i="2"/>
  <c r="G624" i="4"/>
  <c r="Y627" i="2"/>
  <c r="H624" i="4"/>
  <c r="Z627" i="2"/>
  <c r="I624" i="4"/>
  <c r="AA627" i="2"/>
  <c r="J624" i="4"/>
  <c r="AB627" i="2"/>
  <c r="K624" i="4"/>
  <c r="U628" i="2"/>
  <c r="D625" i="4"/>
  <c r="V628" i="2"/>
  <c r="E625" i="4"/>
  <c r="W628" i="2"/>
  <c r="F625" i="4"/>
  <c r="X628" i="2"/>
  <c r="G625" i="4"/>
  <c r="Y628" i="2"/>
  <c r="H625" i="4"/>
  <c r="Z628" i="2"/>
  <c r="I625" i="4"/>
  <c r="AA628" i="2"/>
  <c r="J625" i="4"/>
  <c r="AB628" i="2"/>
  <c r="K625" i="4"/>
  <c r="U629" i="2"/>
  <c r="D626" i="4"/>
  <c r="V629" i="2"/>
  <c r="E626" i="4"/>
  <c r="W629" i="2"/>
  <c r="F626" i="4"/>
  <c r="X629" i="2"/>
  <c r="G626" i="4"/>
  <c r="Y629" i="2"/>
  <c r="H626" i="4"/>
  <c r="Z629" i="2"/>
  <c r="I626" i="4"/>
  <c r="AA629" i="2"/>
  <c r="J626" i="4"/>
  <c r="AB629" i="2"/>
  <c r="K626" i="4"/>
  <c r="U630" i="2"/>
  <c r="D627" i="4"/>
  <c r="V630" i="2"/>
  <c r="E627" i="4"/>
  <c r="W630" i="2"/>
  <c r="F627" i="4"/>
  <c r="X630" i="2"/>
  <c r="G627" i="4"/>
  <c r="Y630" i="2"/>
  <c r="H627" i="4"/>
  <c r="Z630" i="2"/>
  <c r="I627" i="4"/>
  <c r="AA630" i="2"/>
  <c r="J627" i="4"/>
  <c r="AB630" i="2"/>
  <c r="K627" i="4"/>
  <c r="U631" i="2"/>
  <c r="D628" i="4"/>
  <c r="V631" i="2"/>
  <c r="E628" i="4"/>
  <c r="W631" i="2"/>
  <c r="F628" i="4"/>
  <c r="X631" i="2"/>
  <c r="G628" i="4"/>
  <c r="Y631" i="2"/>
  <c r="H628" i="4"/>
  <c r="Z631" i="2"/>
  <c r="I628" i="4"/>
  <c r="AA631" i="2"/>
  <c r="J628" i="4"/>
  <c r="AB631" i="2"/>
  <c r="K628" i="4"/>
  <c r="U632" i="2"/>
  <c r="D629" i="4"/>
  <c r="V632" i="2"/>
  <c r="E629" i="4"/>
  <c r="W632" i="2"/>
  <c r="F629" i="4"/>
  <c r="X632" i="2"/>
  <c r="G629" i="4"/>
  <c r="Y632" i="2"/>
  <c r="H629" i="4"/>
  <c r="Z632" i="2"/>
  <c r="I629" i="4"/>
  <c r="AA632" i="2"/>
  <c r="J629" i="4"/>
  <c r="AB632" i="2"/>
  <c r="K629" i="4"/>
  <c r="U633" i="2"/>
  <c r="D630" i="4"/>
  <c r="V633" i="2"/>
  <c r="E630" i="4"/>
  <c r="W633" i="2"/>
  <c r="F630" i="4"/>
  <c r="X633" i="2"/>
  <c r="G630" i="4"/>
  <c r="Y633" i="2"/>
  <c r="H630" i="4"/>
  <c r="Z633" i="2"/>
  <c r="I630" i="4"/>
  <c r="AA633" i="2"/>
  <c r="J630" i="4"/>
  <c r="AB633" i="2"/>
  <c r="K630" i="4"/>
  <c r="U634" i="2"/>
  <c r="D631" i="4"/>
  <c r="V634" i="2"/>
  <c r="E631" i="4"/>
  <c r="W634" i="2"/>
  <c r="F631" i="4"/>
  <c r="X634" i="2"/>
  <c r="G631" i="4"/>
  <c r="Y634" i="2"/>
  <c r="H631" i="4"/>
  <c r="Z634" i="2"/>
  <c r="I631" i="4"/>
  <c r="AA634" i="2"/>
  <c r="J631" i="4"/>
  <c r="AB634" i="2"/>
  <c r="K631" i="4"/>
  <c r="U635" i="2"/>
  <c r="D632" i="4"/>
  <c r="V635" i="2"/>
  <c r="E632" i="4"/>
  <c r="W635" i="2"/>
  <c r="F632" i="4"/>
  <c r="X635" i="2"/>
  <c r="G632" i="4"/>
  <c r="Y635" i="2"/>
  <c r="H632" i="4"/>
  <c r="Z635" i="2"/>
  <c r="I632" i="4"/>
  <c r="AA635" i="2"/>
  <c r="J632" i="4"/>
  <c r="AB635" i="2"/>
  <c r="K632" i="4"/>
  <c r="U636" i="2"/>
  <c r="D633" i="4"/>
  <c r="V636" i="2"/>
  <c r="E633" i="4"/>
  <c r="W636" i="2"/>
  <c r="F633" i="4"/>
  <c r="X636" i="2"/>
  <c r="G633" i="4"/>
  <c r="Y636" i="2"/>
  <c r="H633" i="4"/>
  <c r="Z636" i="2"/>
  <c r="I633" i="4"/>
  <c r="AA636" i="2"/>
  <c r="J633" i="4"/>
  <c r="AB636" i="2"/>
  <c r="K633" i="4"/>
  <c r="U637" i="2"/>
  <c r="D634" i="4"/>
  <c r="V637" i="2"/>
  <c r="E634" i="4"/>
  <c r="W637" i="2"/>
  <c r="F634" i="4"/>
  <c r="X637" i="2"/>
  <c r="G634" i="4"/>
  <c r="Y637" i="2"/>
  <c r="H634" i="4"/>
  <c r="Z637" i="2"/>
  <c r="I634" i="4"/>
  <c r="AA637" i="2"/>
  <c r="J634" i="4"/>
  <c r="AB637" i="2"/>
  <c r="K634" i="4"/>
  <c r="U638" i="2"/>
  <c r="D635" i="4"/>
  <c r="V638" i="2"/>
  <c r="E635" i="4"/>
  <c r="W638" i="2"/>
  <c r="F635" i="4"/>
  <c r="X638" i="2"/>
  <c r="G635" i="4"/>
  <c r="Y638" i="2"/>
  <c r="H635" i="4"/>
  <c r="Z638" i="2"/>
  <c r="I635" i="4"/>
  <c r="AA638" i="2"/>
  <c r="J635" i="4"/>
  <c r="AB638" i="2"/>
  <c r="K635" i="4"/>
  <c r="U639" i="2"/>
  <c r="D636" i="4"/>
  <c r="V639" i="2"/>
  <c r="E636" i="4"/>
  <c r="W639" i="2"/>
  <c r="F636" i="4"/>
  <c r="X639" i="2"/>
  <c r="G636" i="4"/>
  <c r="Y639" i="2"/>
  <c r="H636" i="4"/>
  <c r="Z639" i="2"/>
  <c r="I636" i="4"/>
  <c r="AA639" i="2"/>
  <c r="J636" i="4"/>
  <c r="AB639" i="2"/>
  <c r="K636" i="4"/>
  <c r="U640" i="2"/>
  <c r="D637" i="4"/>
  <c r="V640" i="2"/>
  <c r="E637" i="4"/>
  <c r="W640" i="2"/>
  <c r="F637" i="4"/>
  <c r="X640" i="2"/>
  <c r="G637" i="4"/>
  <c r="Y640" i="2"/>
  <c r="H637" i="4"/>
  <c r="Z640" i="2"/>
  <c r="I637" i="4"/>
  <c r="AA640" i="2"/>
  <c r="J637" i="4"/>
  <c r="AB640" i="2"/>
  <c r="K637" i="4"/>
  <c r="U641" i="2"/>
  <c r="D638" i="4"/>
  <c r="V641" i="2"/>
  <c r="E638" i="4"/>
  <c r="W641" i="2"/>
  <c r="F638" i="4"/>
  <c r="X641" i="2"/>
  <c r="G638" i="4"/>
  <c r="Y641" i="2"/>
  <c r="H638" i="4"/>
  <c r="Z641" i="2"/>
  <c r="I638" i="4"/>
  <c r="AA641" i="2"/>
  <c r="J638" i="4"/>
  <c r="AB641" i="2"/>
  <c r="K638" i="4"/>
  <c r="U642" i="2"/>
  <c r="D639" i="4"/>
  <c r="V642" i="2"/>
  <c r="E639" i="4"/>
  <c r="W642" i="2"/>
  <c r="F639" i="4"/>
  <c r="X642" i="2"/>
  <c r="G639" i="4"/>
  <c r="Y642" i="2"/>
  <c r="H639" i="4"/>
  <c r="Z642" i="2"/>
  <c r="I639" i="4"/>
  <c r="AA642" i="2"/>
  <c r="J639" i="4"/>
  <c r="AB642" i="2"/>
  <c r="K639" i="4"/>
  <c r="U643" i="2"/>
  <c r="D640" i="4"/>
  <c r="V643" i="2"/>
  <c r="E640" i="4"/>
  <c r="W643" i="2"/>
  <c r="F640" i="4"/>
  <c r="X643" i="2"/>
  <c r="G640" i="4"/>
  <c r="Y643" i="2"/>
  <c r="H640" i="4"/>
  <c r="Z643" i="2"/>
  <c r="I640" i="4"/>
  <c r="AA643" i="2"/>
  <c r="J640" i="4"/>
  <c r="AB643" i="2"/>
  <c r="K640" i="4"/>
  <c r="U644" i="2"/>
  <c r="D641" i="4"/>
  <c r="V644" i="2"/>
  <c r="E641" i="4"/>
  <c r="W644" i="2"/>
  <c r="F641" i="4"/>
  <c r="X644" i="2"/>
  <c r="G641" i="4"/>
  <c r="Y644" i="2"/>
  <c r="H641" i="4"/>
  <c r="Z644" i="2"/>
  <c r="I641" i="4"/>
  <c r="AA644" i="2"/>
  <c r="J641" i="4"/>
  <c r="AB644" i="2"/>
  <c r="K641" i="4"/>
  <c r="U645" i="2"/>
  <c r="D642" i="4"/>
  <c r="V645" i="2"/>
  <c r="E642" i="4"/>
  <c r="W645" i="2"/>
  <c r="F642" i="4"/>
  <c r="X645" i="2"/>
  <c r="G642" i="4"/>
  <c r="Y645" i="2"/>
  <c r="H642" i="4"/>
  <c r="Z645" i="2"/>
  <c r="I642" i="4"/>
  <c r="AA645" i="2"/>
  <c r="J642" i="4"/>
  <c r="AB645" i="2"/>
  <c r="K642" i="4"/>
  <c r="U646" i="2"/>
  <c r="D643" i="4"/>
  <c r="V646" i="2"/>
  <c r="E643" i="4"/>
  <c r="W646" i="2"/>
  <c r="F643" i="4"/>
  <c r="X646" i="2"/>
  <c r="G643" i="4"/>
  <c r="Y646" i="2"/>
  <c r="H643" i="4"/>
  <c r="Z646" i="2"/>
  <c r="I643" i="4"/>
  <c r="AA646" i="2"/>
  <c r="J643" i="4"/>
  <c r="AB646" i="2"/>
  <c r="K643" i="4"/>
  <c r="U647" i="2"/>
  <c r="D644" i="4"/>
  <c r="V647" i="2"/>
  <c r="E644" i="4"/>
  <c r="W647" i="2"/>
  <c r="F644" i="4"/>
  <c r="X647" i="2"/>
  <c r="G644" i="4"/>
  <c r="Y647" i="2"/>
  <c r="H644" i="4"/>
  <c r="Z647" i="2"/>
  <c r="I644" i="4"/>
  <c r="AA647" i="2"/>
  <c r="J644" i="4"/>
  <c r="AB647" i="2"/>
  <c r="K644" i="4"/>
  <c r="U648" i="2"/>
  <c r="D645" i="4"/>
  <c r="V648" i="2"/>
  <c r="E645" i="4"/>
  <c r="W648" i="2"/>
  <c r="F645" i="4"/>
  <c r="X648" i="2"/>
  <c r="G645" i="4"/>
  <c r="Y648" i="2"/>
  <c r="H645" i="4"/>
  <c r="Z648" i="2"/>
  <c r="I645" i="4"/>
  <c r="AA648" i="2"/>
  <c r="J645" i="4"/>
  <c r="AB648" i="2"/>
  <c r="K645" i="4"/>
  <c r="U649" i="2"/>
  <c r="D646" i="4"/>
  <c r="V649" i="2"/>
  <c r="E646" i="4"/>
  <c r="W649" i="2"/>
  <c r="F646" i="4"/>
  <c r="X649" i="2"/>
  <c r="G646" i="4"/>
  <c r="Y649" i="2"/>
  <c r="H646" i="4"/>
  <c r="Z649" i="2"/>
  <c r="I646" i="4"/>
  <c r="AA649" i="2"/>
  <c r="J646" i="4"/>
  <c r="AB649" i="2"/>
  <c r="K646" i="4"/>
  <c r="U650" i="2"/>
  <c r="D647" i="4"/>
  <c r="V650" i="2"/>
  <c r="E647" i="4"/>
  <c r="W650" i="2"/>
  <c r="F647" i="4"/>
  <c r="X650" i="2"/>
  <c r="G647" i="4"/>
  <c r="Y650" i="2"/>
  <c r="H647" i="4"/>
  <c r="Z650" i="2"/>
  <c r="I647" i="4"/>
  <c r="AA650" i="2"/>
  <c r="J647" i="4"/>
  <c r="AB650" i="2"/>
  <c r="K647" i="4"/>
  <c r="U651" i="2"/>
  <c r="D648" i="4"/>
  <c r="V651" i="2"/>
  <c r="E648" i="4"/>
  <c r="W651" i="2"/>
  <c r="F648" i="4"/>
  <c r="X651" i="2"/>
  <c r="G648" i="4"/>
  <c r="Y651" i="2"/>
  <c r="H648" i="4"/>
  <c r="Z651" i="2"/>
  <c r="I648" i="4"/>
  <c r="AA651" i="2"/>
  <c r="J648" i="4"/>
  <c r="AB651" i="2"/>
  <c r="K648" i="4"/>
  <c r="U652" i="2"/>
  <c r="D649" i="4"/>
  <c r="V652" i="2"/>
  <c r="E649" i="4"/>
  <c r="W652" i="2"/>
  <c r="F649" i="4"/>
  <c r="X652" i="2"/>
  <c r="G649" i="4"/>
  <c r="Y652" i="2"/>
  <c r="H649" i="4"/>
  <c r="Z652" i="2"/>
  <c r="I649" i="4"/>
  <c r="AA652" i="2"/>
  <c r="J649" i="4"/>
  <c r="AB652" i="2"/>
  <c r="K649" i="4"/>
  <c r="U653" i="2"/>
  <c r="D650" i="4"/>
  <c r="V653" i="2"/>
  <c r="E650" i="4"/>
  <c r="W653" i="2"/>
  <c r="F650" i="4"/>
  <c r="X653" i="2"/>
  <c r="G650" i="4"/>
  <c r="Y653" i="2"/>
  <c r="H650" i="4"/>
  <c r="Z653" i="2"/>
  <c r="I650" i="4"/>
  <c r="AA653" i="2"/>
  <c r="J650" i="4"/>
  <c r="AB653" i="2"/>
  <c r="K650" i="4"/>
  <c r="U654" i="2"/>
  <c r="D651" i="4"/>
  <c r="V654" i="2"/>
  <c r="E651" i="4"/>
  <c r="W654" i="2"/>
  <c r="F651" i="4"/>
  <c r="X654" i="2"/>
  <c r="G651" i="4"/>
  <c r="Y654" i="2"/>
  <c r="H651" i="4"/>
  <c r="Z654" i="2"/>
  <c r="I651" i="4"/>
  <c r="AA654" i="2"/>
  <c r="J651" i="4"/>
  <c r="AB654" i="2"/>
  <c r="K651" i="4"/>
  <c r="U655" i="2"/>
  <c r="D652" i="4"/>
  <c r="V655" i="2"/>
  <c r="E652" i="4"/>
  <c r="W655" i="2"/>
  <c r="F652" i="4"/>
  <c r="X655" i="2"/>
  <c r="G652" i="4"/>
  <c r="Y655" i="2"/>
  <c r="H652" i="4"/>
  <c r="Z655" i="2"/>
  <c r="I652" i="4"/>
  <c r="AA655" i="2"/>
  <c r="J652" i="4"/>
  <c r="AB655" i="2"/>
  <c r="K652" i="4"/>
  <c r="U656" i="2"/>
  <c r="D653" i="4"/>
  <c r="V656" i="2"/>
  <c r="E653" i="4"/>
  <c r="W656" i="2"/>
  <c r="F653" i="4"/>
  <c r="X656" i="2"/>
  <c r="G653" i="4"/>
  <c r="Y656" i="2"/>
  <c r="H653" i="4"/>
  <c r="Z656" i="2"/>
  <c r="I653" i="4"/>
  <c r="AA656" i="2"/>
  <c r="J653" i="4"/>
  <c r="AB656" i="2"/>
  <c r="K653" i="4"/>
  <c r="U657" i="2"/>
  <c r="D654" i="4"/>
  <c r="V657" i="2"/>
  <c r="E654" i="4"/>
  <c r="W657" i="2"/>
  <c r="F654" i="4"/>
  <c r="X657" i="2"/>
  <c r="G654" i="4"/>
  <c r="Y657" i="2"/>
  <c r="H654" i="4"/>
  <c r="Z657" i="2"/>
  <c r="I654" i="4"/>
  <c r="AA657" i="2"/>
  <c r="J654" i="4"/>
  <c r="AB657" i="2"/>
  <c r="K654" i="4"/>
  <c r="U658" i="2"/>
  <c r="D655" i="4"/>
  <c r="V658" i="2"/>
  <c r="E655" i="4"/>
  <c r="W658" i="2"/>
  <c r="F655" i="4"/>
  <c r="X658" i="2"/>
  <c r="G655" i="4"/>
  <c r="Y658" i="2"/>
  <c r="H655" i="4"/>
  <c r="Z658" i="2"/>
  <c r="I655" i="4"/>
  <c r="AA658" i="2"/>
  <c r="J655" i="4"/>
  <c r="AB658" i="2"/>
  <c r="K655" i="4"/>
  <c r="U659" i="2"/>
  <c r="D656" i="4"/>
  <c r="V659" i="2"/>
  <c r="E656" i="4"/>
  <c r="W659" i="2"/>
  <c r="F656" i="4"/>
  <c r="X659" i="2"/>
  <c r="G656" i="4"/>
  <c r="Y659" i="2"/>
  <c r="H656" i="4"/>
  <c r="Z659" i="2"/>
  <c r="I656" i="4"/>
  <c r="AA659" i="2"/>
  <c r="J656" i="4"/>
  <c r="AB659" i="2"/>
  <c r="K656" i="4"/>
  <c r="U660" i="2"/>
  <c r="D657" i="4"/>
  <c r="V660" i="2"/>
  <c r="E657" i="4"/>
  <c r="W660" i="2"/>
  <c r="F657" i="4"/>
  <c r="X660" i="2"/>
  <c r="G657" i="4"/>
  <c r="Y660" i="2"/>
  <c r="H657" i="4"/>
  <c r="Z660" i="2"/>
  <c r="I657" i="4"/>
  <c r="AA660" i="2"/>
  <c r="J657" i="4"/>
  <c r="AB660" i="2"/>
  <c r="K657" i="4"/>
  <c r="U661" i="2"/>
  <c r="D658" i="4"/>
  <c r="V661" i="2"/>
  <c r="E658" i="4"/>
  <c r="W661" i="2"/>
  <c r="F658" i="4"/>
  <c r="X661" i="2"/>
  <c r="G658" i="4"/>
  <c r="Y661" i="2"/>
  <c r="H658" i="4"/>
  <c r="Z661" i="2"/>
  <c r="I658" i="4"/>
  <c r="AA661" i="2"/>
  <c r="J658" i="4"/>
  <c r="AB661" i="2"/>
  <c r="K658" i="4"/>
  <c r="U662" i="2"/>
  <c r="D659" i="4"/>
  <c r="V662" i="2"/>
  <c r="E659" i="4"/>
  <c r="W662" i="2"/>
  <c r="F659" i="4"/>
  <c r="X662" i="2"/>
  <c r="G659" i="4"/>
  <c r="Y662" i="2"/>
  <c r="H659" i="4"/>
  <c r="Z662" i="2"/>
  <c r="I659" i="4"/>
  <c r="AA662" i="2"/>
  <c r="J659" i="4"/>
  <c r="AB662" i="2"/>
  <c r="K659" i="4"/>
  <c r="U663" i="2"/>
  <c r="D660" i="4"/>
  <c r="V663" i="2"/>
  <c r="E660" i="4"/>
  <c r="W663" i="2"/>
  <c r="F660" i="4"/>
  <c r="X663" i="2"/>
  <c r="G660" i="4"/>
  <c r="Y663" i="2"/>
  <c r="H660" i="4"/>
  <c r="Z663" i="2"/>
  <c r="I660" i="4"/>
  <c r="AA663" i="2"/>
  <c r="J660" i="4"/>
  <c r="AB663" i="2"/>
  <c r="K660" i="4"/>
  <c r="U664" i="2"/>
  <c r="D661" i="4"/>
  <c r="V664" i="2"/>
  <c r="E661" i="4"/>
  <c r="W664" i="2"/>
  <c r="F661" i="4"/>
  <c r="X664" i="2"/>
  <c r="G661" i="4"/>
  <c r="Y664" i="2"/>
  <c r="H661" i="4"/>
  <c r="Z664" i="2"/>
  <c r="I661" i="4"/>
  <c r="AA664" i="2"/>
  <c r="J661" i="4"/>
  <c r="AB664" i="2"/>
  <c r="K661" i="4"/>
  <c r="U665" i="2"/>
  <c r="D662" i="4"/>
  <c r="V665" i="2"/>
  <c r="E662" i="4"/>
  <c r="W665" i="2"/>
  <c r="F662" i="4"/>
  <c r="X665" i="2"/>
  <c r="G662" i="4"/>
  <c r="Y665" i="2"/>
  <c r="H662" i="4"/>
  <c r="Z665" i="2"/>
  <c r="I662" i="4"/>
  <c r="AA665" i="2"/>
  <c r="J662" i="4"/>
  <c r="AB665" i="2"/>
  <c r="K662" i="4"/>
  <c r="U666" i="2"/>
  <c r="D663" i="4"/>
  <c r="V666" i="2"/>
  <c r="E663" i="4"/>
  <c r="W666" i="2"/>
  <c r="F663" i="4"/>
  <c r="X666" i="2"/>
  <c r="G663" i="4"/>
  <c r="Y666" i="2"/>
  <c r="H663" i="4"/>
  <c r="Z666" i="2"/>
  <c r="I663" i="4"/>
  <c r="AA666" i="2"/>
  <c r="J663" i="4"/>
  <c r="AB666" i="2"/>
  <c r="K663" i="4"/>
  <c r="U667" i="2"/>
  <c r="D664" i="4"/>
  <c r="V667" i="2"/>
  <c r="E664" i="4"/>
  <c r="W667" i="2"/>
  <c r="F664" i="4"/>
  <c r="X667" i="2"/>
  <c r="G664" i="4"/>
  <c r="Y667" i="2"/>
  <c r="H664" i="4"/>
  <c r="Z667" i="2"/>
  <c r="I664" i="4"/>
  <c r="AA667" i="2"/>
  <c r="J664" i="4"/>
  <c r="AB667" i="2"/>
  <c r="K664" i="4"/>
  <c r="U668" i="2"/>
  <c r="D665" i="4"/>
  <c r="V668" i="2"/>
  <c r="E665" i="4"/>
  <c r="W668" i="2"/>
  <c r="F665" i="4"/>
  <c r="X668" i="2"/>
  <c r="G665" i="4"/>
  <c r="Y668" i="2"/>
  <c r="H665" i="4"/>
  <c r="Z668" i="2"/>
  <c r="I665" i="4"/>
  <c r="AA668" i="2"/>
  <c r="J665" i="4"/>
  <c r="AB668" i="2"/>
  <c r="K665" i="4"/>
  <c r="U669" i="2"/>
  <c r="D666" i="4"/>
  <c r="V669" i="2"/>
  <c r="E666" i="4"/>
  <c r="W669" i="2"/>
  <c r="F666" i="4"/>
  <c r="X669" i="2"/>
  <c r="G666" i="4"/>
  <c r="Y669" i="2"/>
  <c r="H666" i="4"/>
  <c r="Z669" i="2"/>
  <c r="I666" i="4"/>
  <c r="AA669" i="2"/>
  <c r="J666" i="4"/>
  <c r="AB669" i="2"/>
  <c r="K666" i="4"/>
  <c r="U670" i="2"/>
  <c r="D667" i="4"/>
  <c r="V670" i="2"/>
  <c r="E667" i="4"/>
  <c r="W670" i="2"/>
  <c r="F667" i="4"/>
  <c r="X670" i="2"/>
  <c r="G667" i="4"/>
  <c r="Y670" i="2"/>
  <c r="H667" i="4"/>
  <c r="Z670" i="2"/>
  <c r="I667" i="4"/>
  <c r="AA670" i="2"/>
  <c r="J667" i="4"/>
  <c r="AB670" i="2"/>
  <c r="K667" i="4"/>
  <c r="U671" i="2"/>
  <c r="D668" i="4"/>
  <c r="V671" i="2"/>
  <c r="E668" i="4"/>
  <c r="W671" i="2"/>
  <c r="F668" i="4"/>
  <c r="X671" i="2"/>
  <c r="G668" i="4"/>
  <c r="Y671" i="2"/>
  <c r="H668" i="4"/>
  <c r="Z671" i="2"/>
  <c r="I668" i="4"/>
  <c r="AA671" i="2"/>
  <c r="J668" i="4"/>
  <c r="AB671" i="2"/>
  <c r="K668" i="4"/>
  <c r="U672" i="2"/>
  <c r="D669" i="4"/>
  <c r="V672" i="2"/>
  <c r="E669" i="4"/>
  <c r="W672" i="2"/>
  <c r="F669" i="4"/>
  <c r="X672" i="2"/>
  <c r="G669" i="4"/>
  <c r="Y672" i="2"/>
  <c r="H669" i="4"/>
  <c r="Z672" i="2"/>
  <c r="I669" i="4"/>
  <c r="AA672" i="2"/>
  <c r="J669" i="4"/>
  <c r="AB672" i="2"/>
  <c r="K669" i="4"/>
  <c r="U673" i="2"/>
  <c r="D670" i="4"/>
  <c r="V673" i="2"/>
  <c r="E670" i="4"/>
  <c r="W673" i="2"/>
  <c r="F670" i="4"/>
  <c r="X673" i="2"/>
  <c r="G670" i="4"/>
  <c r="Y673" i="2"/>
  <c r="H670" i="4"/>
  <c r="Z673" i="2"/>
  <c r="I670" i="4"/>
  <c r="AA673" i="2"/>
  <c r="J670" i="4"/>
  <c r="AB673" i="2"/>
  <c r="K670" i="4"/>
  <c r="U674" i="2"/>
  <c r="D671" i="4"/>
  <c r="V674" i="2"/>
  <c r="E671" i="4"/>
  <c r="W674" i="2"/>
  <c r="F671" i="4"/>
  <c r="X674" i="2"/>
  <c r="G671" i="4"/>
  <c r="Y674" i="2"/>
  <c r="H671" i="4"/>
  <c r="Z674" i="2"/>
  <c r="I671" i="4"/>
  <c r="AA674" i="2"/>
  <c r="J671" i="4"/>
  <c r="AB674" i="2"/>
  <c r="K671" i="4"/>
  <c r="U675" i="2"/>
  <c r="D672" i="4"/>
  <c r="V675" i="2"/>
  <c r="E672" i="4"/>
  <c r="W675" i="2"/>
  <c r="F672" i="4"/>
  <c r="X675" i="2"/>
  <c r="G672" i="4"/>
  <c r="Y675" i="2"/>
  <c r="H672" i="4"/>
  <c r="Z675" i="2"/>
  <c r="I672" i="4"/>
  <c r="AA675" i="2"/>
  <c r="J672" i="4"/>
  <c r="AB675" i="2"/>
  <c r="K672" i="4"/>
  <c r="U676" i="2"/>
  <c r="D673" i="4"/>
  <c r="V676" i="2"/>
  <c r="E673" i="4"/>
  <c r="W676" i="2"/>
  <c r="F673" i="4"/>
  <c r="X676" i="2"/>
  <c r="G673" i="4"/>
  <c r="Y676" i="2"/>
  <c r="H673" i="4"/>
  <c r="Z676" i="2"/>
  <c r="I673" i="4"/>
  <c r="AA676" i="2"/>
  <c r="J673" i="4"/>
  <c r="AB676" i="2"/>
  <c r="K673" i="4"/>
  <c r="U677" i="2"/>
  <c r="D674" i="4"/>
  <c r="V677" i="2"/>
  <c r="E674" i="4"/>
  <c r="W677" i="2"/>
  <c r="F674" i="4"/>
  <c r="X677" i="2"/>
  <c r="G674" i="4"/>
  <c r="Y677" i="2"/>
  <c r="H674" i="4"/>
  <c r="Z677" i="2"/>
  <c r="I674" i="4"/>
  <c r="AA677" i="2"/>
  <c r="J674" i="4"/>
  <c r="AB677" i="2"/>
  <c r="K674" i="4"/>
  <c r="U678" i="2"/>
  <c r="D675" i="4"/>
  <c r="V678" i="2"/>
  <c r="E675" i="4"/>
  <c r="W678" i="2"/>
  <c r="F675" i="4"/>
  <c r="X678" i="2"/>
  <c r="G675" i="4"/>
  <c r="Y678" i="2"/>
  <c r="H675" i="4"/>
  <c r="Z678" i="2"/>
  <c r="I675" i="4"/>
  <c r="AA678" i="2"/>
  <c r="J675" i="4"/>
  <c r="AB678" i="2"/>
  <c r="K675" i="4"/>
  <c r="U679" i="2"/>
  <c r="D676" i="4"/>
  <c r="V679" i="2"/>
  <c r="E676" i="4"/>
  <c r="W679" i="2"/>
  <c r="F676" i="4"/>
  <c r="X679" i="2"/>
  <c r="G676" i="4"/>
  <c r="Y679" i="2"/>
  <c r="H676" i="4"/>
  <c r="Z679" i="2"/>
  <c r="I676" i="4"/>
  <c r="AA679" i="2"/>
  <c r="J676" i="4"/>
  <c r="AB679" i="2"/>
  <c r="K676" i="4"/>
  <c r="U680" i="2"/>
  <c r="D677" i="4"/>
  <c r="V680" i="2"/>
  <c r="E677" i="4"/>
  <c r="W680" i="2"/>
  <c r="F677" i="4"/>
  <c r="X680" i="2"/>
  <c r="G677" i="4"/>
  <c r="Y680" i="2"/>
  <c r="H677" i="4"/>
  <c r="Z680" i="2"/>
  <c r="I677" i="4"/>
  <c r="AA680" i="2"/>
  <c r="J677" i="4"/>
  <c r="AB680" i="2"/>
  <c r="K677" i="4"/>
  <c r="U681" i="2"/>
  <c r="D678" i="4"/>
  <c r="V681" i="2"/>
  <c r="E678" i="4"/>
  <c r="W681" i="2"/>
  <c r="F678" i="4"/>
  <c r="X681" i="2"/>
  <c r="G678" i="4"/>
  <c r="Y681" i="2"/>
  <c r="H678" i="4"/>
  <c r="Z681" i="2"/>
  <c r="I678" i="4"/>
  <c r="AA681" i="2"/>
  <c r="J678" i="4"/>
  <c r="AB681" i="2"/>
  <c r="K678" i="4"/>
  <c r="U682" i="2"/>
  <c r="D679" i="4"/>
  <c r="V682" i="2"/>
  <c r="E679" i="4"/>
  <c r="W682" i="2"/>
  <c r="F679" i="4"/>
  <c r="X682" i="2"/>
  <c r="G679" i="4"/>
  <c r="Y682" i="2"/>
  <c r="H679" i="4"/>
  <c r="Z682" i="2"/>
  <c r="I679" i="4"/>
  <c r="AA682" i="2"/>
  <c r="J679" i="4"/>
  <c r="AB682" i="2"/>
  <c r="K679" i="4"/>
  <c r="U683" i="2"/>
  <c r="D680" i="4"/>
  <c r="V683" i="2"/>
  <c r="E680" i="4"/>
  <c r="W683" i="2"/>
  <c r="F680" i="4"/>
  <c r="X683" i="2"/>
  <c r="G680" i="4"/>
  <c r="Y683" i="2"/>
  <c r="H680" i="4"/>
  <c r="Z683" i="2"/>
  <c r="I680" i="4"/>
  <c r="AA683" i="2"/>
  <c r="J680" i="4"/>
  <c r="AB683" i="2"/>
  <c r="K680" i="4"/>
  <c r="U684" i="2"/>
  <c r="D681" i="4"/>
  <c r="V684" i="2"/>
  <c r="E681" i="4"/>
  <c r="W684" i="2"/>
  <c r="F681" i="4"/>
  <c r="X684" i="2"/>
  <c r="G681" i="4"/>
  <c r="Y684" i="2"/>
  <c r="H681" i="4"/>
  <c r="Z684" i="2"/>
  <c r="I681" i="4"/>
  <c r="AA684" i="2"/>
  <c r="J681" i="4"/>
  <c r="AB684" i="2"/>
  <c r="K681" i="4"/>
  <c r="U685" i="2"/>
  <c r="D682" i="4"/>
  <c r="V685" i="2"/>
  <c r="E682" i="4"/>
  <c r="W685" i="2"/>
  <c r="F682" i="4"/>
  <c r="X685" i="2"/>
  <c r="G682" i="4"/>
  <c r="Y685" i="2"/>
  <c r="H682" i="4"/>
  <c r="Z685" i="2"/>
  <c r="I682" i="4"/>
  <c r="AA685" i="2"/>
  <c r="J682" i="4"/>
  <c r="AB685" i="2"/>
  <c r="K682" i="4"/>
  <c r="U686" i="2"/>
  <c r="D683" i="4"/>
  <c r="V686" i="2"/>
  <c r="E683" i="4"/>
  <c r="W686" i="2"/>
  <c r="F683" i="4"/>
  <c r="X686" i="2"/>
  <c r="G683" i="4"/>
  <c r="Y686" i="2"/>
  <c r="H683" i="4"/>
  <c r="Z686" i="2"/>
  <c r="I683" i="4"/>
  <c r="AA686" i="2"/>
  <c r="J683" i="4"/>
  <c r="AB686" i="2"/>
  <c r="K683" i="4"/>
  <c r="U687" i="2"/>
  <c r="D684" i="4"/>
  <c r="V687" i="2"/>
  <c r="E684" i="4"/>
  <c r="W687" i="2"/>
  <c r="F684" i="4"/>
  <c r="X687" i="2"/>
  <c r="G684" i="4"/>
  <c r="Y687" i="2"/>
  <c r="H684" i="4"/>
  <c r="Z687" i="2"/>
  <c r="I684" i="4"/>
  <c r="AA687" i="2"/>
  <c r="J684" i="4"/>
  <c r="AB687" i="2"/>
  <c r="K684" i="4"/>
  <c r="U688" i="2"/>
  <c r="D685" i="4"/>
  <c r="V688" i="2"/>
  <c r="E685" i="4"/>
  <c r="W688" i="2"/>
  <c r="F685" i="4"/>
  <c r="X688" i="2"/>
  <c r="G685" i="4"/>
  <c r="Y688" i="2"/>
  <c r="H685" i="4"/>
  <c r="Z688" i="2"/>
  <c r="I685" i="4"/>
  <c r="AA688" i="2"/>
  <c r="J685" i="4"/>
  <c r="AB688" i="2"/>
  <c r="K685" i="4"/>
  <c r="U689" i="2"/>
  <c r="D686" i="4"/>
  <c r="V689" i="2"/>
  <c r="E686" i="4"/>
  <c r="W689" i="2"/>
  <c r="F686" i="4"/>
  <c r="X689" i="2"/>
  <c r="G686" i="4"/>
  <c r="Y689" i="2"/>
  <c r="H686" i="4"/>
  <c r="Z689" i="2"/>
  <c r="I686" i="4"/>
  <c r="AA689" i="2"/>
  <c r="J686" i="4"/>
  <c r="AB689" i="2"/>
  <c r="K686" i="4"/>
  <c r="U690" i="2"/>
  <c r="D687" i="4"/>
  <c r="V690" i="2"/>
  <c r="E687" i="4"/>
  <c r="W690" i="2"/>
  <c r="F687" i="4"/>
  <c r="X690" i="2"/>
  <c r="G687" i="4"/>
  <c r="Y690" i="2"/>
  <c r="H687" i="4"/>
  <c r="Z690" i="2"/>
  <c r="I687" i="4"/>
  <c r="AA690" i="2"/>
  <c r="J687" i="4"/>
  <c r="AB690" i="2"/>
  <c r="K687" i="4"/>
  <c r="U691" i="2"/>
  <c r="D688" i="4"/>
  <c r="V691" i="2"/>
  <c r="E688" i="4"/>
  <c r="W691" i="2"/>
  <c r="F688" i="4"/>
  <c r="X691" i="2"/>
  <c r="G688" i="4"/>
  <c r="Y691" i="2"/>
  <c r="H688" i="4"/>
  <c r="Z691" i="2"/>
  <c r="I688" i="4"/>
  <c r="AA691" i="2"/>
  <c r="J688" i="4"/>
  <c r="AB691" i="2"/>
  <c r="K688" i="4"/>
  <c r="U692" i="2"/>
  <c r="D689" i="4"/>
  <c r="V692" i="2"/>
  <c r="E689" i="4"/>
  <c r="W692" i="2"/>
  <c r="F689" i="4"/>
  <c r="X692" i="2"/>
  <c r="G689" i="4"/>
  <c r="Y692" i="2"/>
  <c r="H689" i="4"/>
  <c r="Z692" i="2"/>
  <c r="I689" i="4"/>
  <c r="AA692" i="2"/>
  <c r="J689" i="4"/>
  <c r="AB692" i="2"/>
  <c r="K689" i="4"/>
  <c r="U693" i="2"/>
  <c r="D690" i="4"/>
  <c r="V693" i="2"/>
  <c r="E690" i="4"/>
  <c r="W693" i="2"/>
  <c r="F690" i="4"/>
  <c r="X693" i="2"/>
  <c r="G690" i="4"/>
  <c r="Y693" i="2"/>
  <c r="H690" i="4"/>
  <c r="Z693" i="2"/>
  <c r="I690" i="4"/>
  <c r="AA693" i="2"/>
  <c r="J690" i="4"/>
  <c r="AB693" i="2"/>
  <c r="K690" i="4"/>
  <c r="U694" i="2"/>
  <c r="D691" i="4"/>
  <c r="V694" i="2"/>
  <c r="E691" i="4"/>
  <c r="W694" i="2"/>
  <c r="F691" i="4"/>
  <c r="X694" i="2"/>
  <c r="G691" i="4"/>
  <c r="Y694" i="2"/>
  <c r="H691" i="4"/>
  <c r="Z694" i="2"/>
  <c r="I691" i="4"/>
  <c r="AA694" i="2"/>
  <c r="J691" i="4"/>
  <c r="AB694" i="2"/>
  <c r="K691" i="4"/>
  <c r="U695" i="2"/>
  <c r="D692" i="4"/>
  <c r="V695" i="2"/>
  <c r="E692" i="4"/>
  <c r="W695" i="2"/>
  <c r="F692" i="4"/>
  <c r="X695" i="2"/>
  <c r="G692" i="4"/>
  <c r="Y695" i="2"/>
  <c r="H692" i="4"/>
  <c r="Z695" i="2"/>
  <c r="I692" i="4"/>
  <c r="AA695" i="2"/>
  <c r="J692" i="4"/>
  <c r="AB695" i="2"/>
  <c r="K692" i="4"/>
  <c r="U696" i="2"/>
  <c r="D693" i="4"/>
  <c r="V696" i="2"/>
  <c r="E693" i="4"/>
  <c r="W696" i="2"/>
  <c r="F693" i="4"/>
  <c r="X696" i="2"/>
  <c r="G693" i="4"/>
  <c r="Y696" i="2"/>
  <c r="H693" i="4"/>
  <c r="Z696" i="2"/>
  <c r="I693" i="4"/>
  <c r="AA696" i="2"/>
  <c r="J693" i="4"/>
  <c r="AB696" i="2"/>
  <c r="K693" i="4"/>
  <c r="U697" i="2"/>
  <c r="D694" i="4"/>
  <c r="V697" i="2"/>
  <c r="E694" i="4"/>
  <c r="W697" i="2"/>
  <c r="F694" i="4"/>
  <c r="X697" i="2"/>
  <c r="G694" i="4"/>
  <c r="Y697" i="2"/>
  <c r="H694" i="4"/>
  <c r="Z697" i="2"/>
  <c r="I694" i="4"/>
  <c r="AA697" i="2"/>
  <c r="J694" i="4"/>
  <c r="AB697" i="2"/>
  <c r="K694" i="4"/>
  <c r="U698" i="2"/>
  <c r="D695" i="4"/>
  <c r="V698" i="2"/>
  <c r="E695" i="4"/>
  <c r="W698" i="2"/>
  <c r="F695" i="4"/>
  <c r="X698" i="2"/>
  <c r="G695" i="4"/>
  <c r="Y698" i="2"/>
  <c r="H695" i="4"/>
  <c r="Z698" i="2"/>
  <c r="I695" i="4"/>
  <c r="AA698" i="2"/>
  <c r="J695" i="4"/>
  <c r="AB698" i="2"/>
  <c r="K695" i="4"/>
  <c r="U699" i="2"/>
  <c r="D696" i="4"/>
  <c r="V699" i="2"/>
  <c r="E696" i="4"/>
  <c r="W699" i="2"/>
  <c r="F696" i="4"/>
  <c r="X699" i="2"/>
  <c r="G696" i="4"/>
  <c r="Y699" i="2"/>
  <c r="H696" i="4"/>
  <c r="Z699" i="2"/>
  <c r="I696" i="4"/>
  <c r="AA699" i="2"/>
  <c r="J696" i="4"/>
  <c r="AB699" i="2"/>
  <c r="K696" i="4"/>
  <c r="U700" i="2"/>
  <c r="D697" i="4"/>
  <c r="V700" i="2"/>
  <c r="E697" i="4"/>
  <c r="W700" i="2"/>
  <c r="F697" i="4"/>
  <c r="X700" i="2"/>
  <c r="G697" i="4"/>
  <c r="Y700" i="2"/>
  <c r="H697" i="4"/>
  <c r="Z700" i="2"/>
  <c r="I697" i="4"/>
  <c r="AA700" i="2"/>
  <c r="J697" i="4"/>
  <c r="AB700" i="2"/>
  <c r="K697" i="4"/>
  <c r="U701" i="2"/>
  <c r="D698" i="4"/>
  <c r="V701" i="2"/>
  <c r="E698" i="4"/>
  <c r="W701" i="2"/>
  <c r="F698" i="4"/>
  <c r="X701" i="2"/>
  <c r="G698" i="4"/>
  <c r="Y701" i="2"/>
  <c r="H698" i="4"/>
  <c r="Z701" i="2"/>
  <c r="I698" i="4"/>
  <c r="AA701" i="2"/>
  <c r="J698" i="4"/>
  <c r="AB701" i="2"/>
  <c r="K698" i="4"/>
  <c r="U702" i="2"/>
  <c r="D699" i="4"/>
  <c r="V702" i="2"/>
  <c r="E699" i="4"/>
  <c r="W702" i="2"/>
  <c r="F699" i="4"/>
  <c r="X702" i="2"/>
  <c r="G699" i="4"/>
  <c r="Y702" i="2"/>
  <c r="H699" i="4"/>
  <c r="Z702" i="2"/>
  <c r="I699" i="4"/>
  <c r="AA702" i="2"/>
  <c r="J699" i="4"/>
  <c r="AB702" i="2"/>
  <c r="K699" i="4"/>
  <c r="U703" i="2"/>
  <c r="D700" i="4"/>
  <c r="V703" i="2"/>
  <c r="E700" i="4"/>
  <c r="W703" i="2"/>
  <c r="F700" i="4"/>
  <c r="X703" i="2"/>
  <c r="G700" i="4"/>
  <c r="Y703" i="2"/>
  <c r="H700" i="4"/>
  <c r="Z703" i="2"/>
  <c r="I700" i="4"/>
  <c r="AA703" i="2"/>
  <c r="J700" i="4"/>
  <c r="AB703" i="2"/>
  <c r="K700" i="4"/>
  <c r="U704" i="2"/>
  <c r="D701" i="4"/>
  <c r="V704" i="2"/>
  <c r="E701" i="4"/>
  <c r="W704" i="2"/>
  <c r="F701" i="4"/>
  <c r="X704" i="2"/>
  <c r="G701" i="4"/>
  <c r="Y704" i="2"/>
  <c r="H701" i="4"/>
  <c r="Z704" i="2"/>
  <c r="I701" i="4"/>
  <c r="AA704" i="2"/>
  <c r="J701" i="4"/>
  <c r="AB704" i="2"/>
  <c r="K701" i="4"/>
  <c r="U705" i="2"/>
  <c r="D702" i="4"/>
  <c r="V705" i="2"/>
  <c r="E702" i="4"/>
  <c r="W705" i="2"/>
  <c r="F702" i="4"/>
  <c r="X705" i="2"/>
  <c r="G702" i="4"/>
  <c r="Y705" i="2"/>
  <c r="H702" i="4"/>
  <c r="Z705" i="2"/>
  <c r="I702" i="4"/>
  <c r="AA705" i="2"/>
  <c r="J702" i="4"/>
  <c r="AB705" i="2"/>
  <c r="K702" i="4"/>
  <c r="U706" i="2"/>
  <c r="D703" i="4"/>
  <c r="V706" i="2"/>
  <c r="E703" i="4"/>
  <c r="W706" i="2"/>
  <c r="F703" i="4"/>
  <c r="X706" i="2"/>
  <c r="G703" i="4"/>
  <c r="Y706" i="2"/>
  <c r="H703" i="4"/>
  <c r="Z706" i="2"/>
  <c r="I703" i="4"/>
  <c r="AA706" i="2"/>
  <c r="J703" i="4"/>
  <c r="AB706" i="2"/>
  <c r="K703" i="4"/>
  <c r="U707" i="2"/>
  <c r="D704" i="4"/>
  <c r="V707" i="2"/>
  <c r="E704" i="4"/>
  <c r="W707" i="2"/>
  <c r="F704" i="4"/>
  <c r="X707" i="2"/>
  <c r="G704" i="4"/>
  <c r="Y707" i="2"/>
  <c r="H704" i="4"/>
  <c r="Z707" i="2"/>
  <c r="I704" i="4"/>
  <c r="AA707" i="2"/>
  <c r="J704" i="4"/>
  <c r="AB707" i="2"/>
  <c r="K704" i="4"/>
  <c r="U708" i="2"/>
  <c r="D705" i="4"/>
  <c r="V708" i="2"/>
  <c r="E705" i="4"/>
  <c r="W708" i="2"/>
  <c r="F705" i="4"/>
  <c r="X708" i="2"/>
  <c r="G705" i="4"/>
  <c r="Y708" i="2"/>
  <c r="H705" i="4"/>
  <c r="Z708" i="2"/>
  <c r="I705" i="4"/>
  <c r="AA708" i="2"/>
  <c r="J705" i="4"/>
  <c r="AB708" i="2"/>
  <c r="K705" i="4"/>
  <c r="U709" i="2"/>
  <c r="D706" i="4"/>
  <c r="V709" i="2"/>
  <c r="E706" i="4"/>
  <c r="W709" i="2"/>
  <c r="F706" i="4"/>
  <c r="X709" i="2"/>
  <c r="G706" i="4"/>
  <c r="Y709" i="2"/>
  <c r="H706" i="4"/>
  <c r="Z709" i="2"/>
  <c r="I706" i="4"/>
  <c r="AA709" i="2"/>
  <c r="J706" i="4"/>
  <c r="AB709" i="2"/>
  <c r="K706" i="4"/>
  <c r="U710" i="2"/>
  <c r="D707" i="4"/>
  <c r="V710" i="2"/>
  <c r="E707" i="4"/>
  <c r="W710" i="2"/>
  <c r="F707" i="4"/>
  <c r="X710" i="2"/>
  <c r="G707" i="4"/>
  <c r="Y710" i="2"/>
  <c r="H707" i="4"/>
  <c r="Z710" i="2"/>
  <c r="I707" i="4"/>
  <c r="AA710" i="2"/>
  <c r="J707" i="4"/>
  <c r="AB710" i="2"/>
  <c r="K707" i="4"/>
  <c r="U711" i="2"/>
  <c r="D708" i="4"/>
  <c r="V711" i="2"/>
  <c r="E708" i="4"/>
  <c r="W711" i="2"/>
  <c r="F708" i="4"/>
  <c r="X711" i="2"/>
  <c r="G708" i="4"/>
  <c r="Y711" i="2"/>
  <c r="H708" i="4"/>
  <c r="Z711" i="2"/>
  <c r="I708" i="4"/>
  <c r="AA711" i="2"/>
  <c r="J708" i="4"/>
  <c r="AB711" i="2"/>
  <c r="K708" i="4"/>
  <c r="U712" i="2"/>
  <c r="D709" i="4"/>
  <c r="V712" i="2"/>
  <c r="E709" i="4"/>
  <c r="W712" i="2"/>
  <c r="F709" i="4"/>
  <c r="X712" i="2"/>
  <c r="G709" i="4"/>
  <c r="Y712" i="2"/>
  <c r="H709" i="4"/>
  <c r="Z712" i="2"/>
  <c r="I709" i="4"/>
  <c r="AA712" i="2"/>
  <c r="J709" i="4"/>
  <c r="AB712" i="2"/>
  <c r="K709" i="4"/>
  <c r="U713" i="2"/>
  <c r="D710" i="4"/>
  <c r="V713" i="2"/>
  <c r="E710" i="4"/>
  <c r="W713" i="2"/>
  <c r="F710" i="4"/>
  <c r="X713" i="2"/>
  <c r="G710" i="4"/>
  <c r="Y713" i="2"/>
  <c r="H710" i="4"/>
  <c r="Z713" i="2"/>
  <c r="I710" i="4"/>
  <c r="AA713" i="2"/>
  <c r="J710" i="4"/>
  <c r="AB713" i="2"/>
  <c r="K710" i="4"/>
  <c r="U714" i="2"/>
  <c r="D711" i="4"/>
  <c r="V714" i="2"/>
  <c r="E711" i="4"/>
  <c r="W714" i="2"/>
  <c r="F711" i="4"/>
  <c r="X714" i="2"/>
  <c r="G711" i="4"/>
  <c r="Y714" i="2"/>
  <c r="H711" i="4"/>
  <c r="Z714" i="2"/>
  <c r="I711" i="4"/>
  <c r="AA714" i="2"/>
  <c r="J711" i="4"/>
  <c r="AB714" i="2"/>
  <c r="K711" i="4"/>
  <c r="U715" i="2"/>
  <c r="D712" i="4"/>
  <c r="V715" i="2"/>
  <c r="E712" i="4"/>
  <c r="W715" i="2"/>
  <c r="F712" i="4"/>
  <c r="X715" i="2"/>
  <c r="G712" i="4"/>
  <c r="Y715" i="2"/>
  <c r="H712" i="4"/>
  <c r="Z715" i="2"/>
  <c r="I712" i="4"/>
  <c r="AA715" i="2"/>
  <c r="J712" i="4"/>
  <c r="AB715" i="2"/>
  <c r="K712" i="4"/>
  <c r="U716" i="2"/>
  <c r="D713" i="4"/>
  <c r="V716" i="2"/>
  <c r="E713" i="4"/>
  <c r="W716" i="2"/>
  <c r="F713" i="4"/>
  <c r="X716" i="2"/>
  <c r="G713" i="4"/>
  <c r="Y716" i="2"/>
  <c r="H713" i="4"/>
  <c r="Z716" i="2"/>
  <c r="I713" i="4"/>
  <c r="AA716" i="2"/>
  <c r="J713" i="4"/>
  <c r="AB716" i="2"/>
  <c r="K713" i="4"/>
  <c r="U717" i="2"/>
  <c r="D714" i="4"/>
  <c r="V717" i="2"/>
  <c r="E714" i="4"/>
  <c r="W717" i="2"/>
  <c r="F714" i="4"/>
  <c r="X717" i="2"/>
  <c r="G714" i="4"/>
  <c r="Y717" i="2"/>
  <c r="H714" i="4"/>
  <c r="Z717" i="2"/>
  <c r="I714" i="4"/>
  <c r="AA717" i="2"/>
  <c r="J714" i="4"/>
  <c r="AB717" i="2"/>
  <c r="K714" i="4"/>
  <c r="U718" i="2"/>
  <c r="D715" i="4"/>
  <c r="V718" i="2"/>
  <c r="E715" i="4"/>
  <c r="W718" i="2"/>
  <c r="F715" i="4"/>
  <c r="X718" i="2"/>
  <c r="G715" i="4"/>
  <c r="Y718" i="2"/>
  <c r="H715" i="4"/>
  <c r="Z718" i="2"/>
  <c r="I715" i="4"/>
  <c r="AA718" i="2"/>
  <c r="J715" i="4"/>
  <c r="AB718" i="2"/>
  <c r="K715" i="4"/>
  <c r="U719" i="2"/>
  <c r="D716" i="4"/>
  <c r="V719" i="2"/>
  <c r="E716" i="4"/>
  <c r="W719" i="2"/>
  <c r="F716" i="4"/>
  <c r="X719" i="2"/>
  <c r="G716" i="4"/>
  <c r="Y719" i="2"/>
  <c r="H716" i="4"/>
  <c r="Z719" i="2"/>
  <c r="I716" i="4"/>
  <c r="AA719" i="2"/>
  <c r="J716" i="4"/>
  <c r="AB719" i="2"/>
  <c r="K716" i="4"/>
  <c r="U720" i="2"/>
  <c r="D717" i="4"/>
  <c r="V720" i="2"/>
  <c r="E717" i="4"/>
  <c r="W720" i="2"/>
  <c r="F717" i="4"/>
  <c r="X720" i="2"/>
  <c r="G717" i="4"/>
  <c r="Y720" i="2"/>
  <c r="H717" i="4"/>
  <c r="Z720" i="2"/>
  <c r="I717" i="4"/>
  <c r="AA720" i="2"/>
  <c r="J717" i="4"/>
  <c r="AB720" i="2"/>
  <c r="K717" i="4"/>
  <c r="U721" i="2"/>
  <c r="D718" i="4"/>
  <c r="V721" i="2"/>
  <c r="E718" i="4"/>
  <c r="W721" i="2"/>
  <c r="F718" i="4"/>
  <c r="X721" i="2"/>
  <c r="G718" i="4"/>
  <c r="Y721" i="2"/>
  <c r="H718" i="4"/>
  <c r="Z721" i="2"/>
  <c r="I718" i="4"/>
  <c r="AA721" i="2"/>
  <c r="J718" i="4"/>
  <c r="AB721" i="2"/>
  <c r="K718" i="4"/>
  <c r="U722" i="2"/>
  <c r="D719" i="4"/>
  <c r="V722" i="2"/>
  <c r="E719" i="4"/>
  <c r="W722" i="2"/>
  <c r="F719" i="4"/>
  <c r="X722" i="2"/>
  <c r="G719" i="4"/>
  <c r="Y722" i="2"/>
  <c r="H719" i="4"/>
  <c r="Z722" i="2"/>
  <c r="I719" i="4"/>
  <c r="AA722" i="2"/>
  <c r="J719" i="4"/>
  <c r="AB722" i="2"/>
  <c r="K719" i="4"/>
  <c r="U723" i="2"/>
  <c r="D720" i="4"/>
  <c r="V723" i="2"/>
  <c r="E720" i="4"/>
  <c r="W723" i="2"/>
  <c r="F720" i="4"/>
  <c r="X723" i="2"/>
  <c r="G720" i="4"/>
  <c r="Y723" i="2"/>
  <c r="H720" i="4"/>
  <c r="Z723" i="2"/>
  <c r="I720" i="4"/>
  <c r="AA723" i="2"/>
  <c r="J720" i="4"/>
  <c r="AB723" i="2"/>
  <c r="K720" i="4"/>
  <c r="U724" i="2"/>
  <c r="D721" i="4"/>
  <c r="V724" i="2"/>
  <c r="E721" i="4"/>
  <c r="W724" i="2"/>
  <c r="F721" i="4"/>
  <c r="X724" i="2"/>
  <c r="G721" i="4"/>
  <c r="Y724" i="2"/>
  <c r="H721" i="4"/>
  <c r="Z724" i="2"/>
  <c r="I721" i="4"/>
  <c r="AA724" i="2"/>
  <c r="J721" i="4"/>
  <c r="AB724" i="2"/>
  <c r="K721" i="4"/>
  <c r="U725" i="2"/>
  <c r="D722" i="4"/>
  <c r="V725" i="2"/>
  <c r="E722" i="4"/>
  <c r="W725" i="2"/>
  <c r="F722" i="4"/>
  <c r="X725" i="2"/>
  <c r="G722" i="4"/>
  <c r="Y725" i="2"/>
  <c r="H722" i="4"/>
  <c r="Z725" i="2"/>
  <c r="I722" i="4"/>
  <c r="AA725" i="2"/>
  <c r="J722" i="4"/>
  <c r="AB725" i="2"/>
  <c r="K722" i="4"/>
  <c r="U726" i="2"/>
  <c r="D723" i="4"/>
  <c r="V726" i="2"/>
  <c r="E723" i="4"/>
  <c r="W726" i="2"/>
  <c r="F723" i="4"/>
  <c r="X726" i="2"/>
  <c r="G723" i="4"/>
  <c r="Y726" i="2"/>
  <c r="H723" i="4"/>
  <c r="Z726" i="2"/>
  <c r="I723" i="4"/>
  <c r="AA726" i="2"/>
  <c r="J723" i="4"/>
  <c r="AB726" i="2"/>
  <c r="K723" i="4"/>
  <c r="U727" i="2"/>
  <c r="D724" i="4"/>
  <c r="V727" i="2"/>
  <c r="E724" i="4"/>
  <c r="W727" i="2"/>
  <c r="F724" i="4"/>
  <c r="X727" i="2"/>
  <c r="G724" i="4"/>
  <c r="Y727" i="2"/>
  <c r="H724" i="4"/>
  <c r="Z727" i="2"/>
  <c r="I724" i="4"/>
  <c r="AA727" i="2"/>
  <c r="J724" i="4"/>
  <c r="AB727" i="2"/>
  <c r="K724" i="4"/>
  <c r="U728" i="2"/>
  <c r="D725" i="4"/>
  <c r="V728" i="2"/>
  <c r="E725" i="4"/>
  <c r="W728" i="2"/>
  <c r="F725" i="4"/>
  <c r="X728" i="2"/>
  <c r="G725" i="4"/>
  <c r="Y728" i="2"/>
  <c r="H725" i="4"/>
  <c r="Z728" i="2"/>
  <c r="I725" i="4"/>
  <c r="AA728" i="2"/>
  <c r="J725" i="4"/>
  <c r="AB728" i="2"/>
  <c r="K725" i="4"/>
  <c r="U729" i="2"/>
  <c r="D726" i="4"/>
  <c r="V729" i="2"/>
  <c r="E726" i="4"/>
  <c r="W729" i="2"/>
  <c r="F726" i="4"/>
  <c r="X729" i="2"/>
  <c r="G726" i="4"/>
  <c r="Y729" i="2"/>
  <c r="H726" i="4"/>
  <c r="Z729" i="2"/>
  <c r="I726" i="4"/>
  <c r="AA729" i="2"/>
  <c r="J726" i="4"/>
  <c r="AB729" i="2"/>
  <c r="K726" i="4"/>
  <c r="U730" i="2"/>
  <c r="D727" i="4"/>
  <c r="V730" i="2"/>
  <c r="E727" i="4"/>
  <c r="W730" i="2"/>
  <c r="F727" i="4"/>
  <c r="X730" i="2"/>
  <c r="G727" i="4"/>
  <c r="Y730" i="2"/>
  <c r="H727" i="4"/>
  <c r="Z730" i="2"/>
  <c r="I727" i="4"/>
  <c r="AA730" i="2"/>
  <c r="J727" i="4"/>
  <c r="AB730" i="2"/>
  <c r="K727" i="4"/>
  <c r="U731" i="2"/>
  <c r="D728" i="4"/>
  <c r="V731" i="2"/>
  <c r="E728" i="4"/>
  <c r="W731" i="2"/>
  <c r="F728" i="4"/>
  <c r="X731" i="2"/>
  <c r="G728" i="4"/>
  <c r="Y731" i="2"/>
  <c r="H728" i="4"/>
  <c r="Z731" i="2"/>
  <c r="I728" i="4"/>
  <c r="AA731" i="2"/>
  <c r="J728" i="4"/>
  <c r="AB731" i="2"/>
  <c r="K728" i="4"/>
  <c r="U732" i="2"/>
  <c r="D729" i="4"/>
  <c r="V732" i="2"/>
  <c r="E729" i="4"/>
  <c r="W732" i="2"/>
  <c r="F729" i="4"/>
  <c r="X732" i="2"/>
  <c r="G729" i="4"/>
  <c r="Y732" i="2"/>
  <c r="H729" i="4"/>
  <c r="Z732" i="2"/>
  <c r="I729" i="4"/>
  <c r="AA732" i="2"/>
  <c r="J729" i="4"/>
  <c r="AB732" i="2"/>
  <c r="K729" i="4"/>
  <c r="U733" i="2"/>
  <c r="D730" i="4"/>
  <c r="V733" i="2"/>
  <c r="E730" i="4"/>
  <c r="W733" i="2"/>
  <c r="F730" i="4"/>
  <c r="X733" i="2"/>
  <c r="G730" i="4"/>
  <c r="Y733" i="2"/>
  <c r="H730" i="4"/>
  <c r="Z733" i="2"/>
  <c r="I730" i="4"/>
  <c r="AA733" i="2"/>
  <c r="J730" i="4"/>
  <c r="AB733" i="2"/>
  <c r="K730" i="4"/>
  <c r="U734" i="2"/>
  <c r="D731" i="4"/>
  <c r="V734" i="2"/>
  <c r="E731" i="4"/>
  <c r="W734" i="2"/>
  <c r="F731" i="4"/>
  <c r="X734" i="2"/>
  <c r="G731" i="4"/>
  <c r="Y734" i="2"/>
  <c r="H731" i="4"/>
  <c r="Z734" i="2"/>
  <c r="I731" i="4"/>
  <c r="AA734" i="2"/>
  <c r="J731" i="4"/>
  <c r="AB734" i="2"/>
  <c r="K731" i="4"/>
  <c r="U735" i="2"/>
  <c r="D732" i="4"/>
  <c r="V735" i="2"/>
  <c r="E732" i="4"/>
  <c r="W735" i="2"/>
  <c r="F732" i="4"/>
  <c r="X735" i="2"/>
  <c r="G732" i="4"/>
  <c r="Y735" i="2"/>
  <c r="H732" i="4"/>
  <c r="Z735" i="2"/>
  <c r="I732" i="4"/>
  <c r="AA735" i="2"/>
  <c r="J732" i="4"/>
  <c r="AB735" i="2"/>
  <c r="K732" i="4"/>
  <c r="U736" i="2"/>
  <c r="D733" i="4"/>
  <c r="V736" i="2"/>
  <c r="E733" i="4"/>
  <c r="W736" i="2"/>
  <c r="F733" i="4"/>
  <c r="X736" i="2"/>
  <c r="G733" i="4"/>
  <c r="Y736" i="2"/>
  <c r="H733" i="4"/>
  <c r="Z736" i="2"/>
  <c r="I733" i="4"/>
  <c r="AA736" i="2"/>
  <c r="J733" i="4"/>
  <c r="AB736" i="2"/>
  <c r="K733" i="4"/>
  <c r="U737" i="2"/>
  <c r="D734" i="4"/>
  <c r="V737" i="2"/>
  <c r="E734" i="4"/>
  <c r="W737" i="2"/>
  <c r="F734" i="4"/>
  <c r="X737" i="2"/>
  <c r="G734" i="4"/>
  <c r="Y737" i="2"/>
  <c r="H734" i="4"/>
  <c r="Z737" i="2"/>
  <c r="I734" i="4"/>
  <c r="AA737" i="2"/>
  <c r="J734" i="4"/>
  <c r="AB737" i="2"/>
  <c r="K734" i="4"/>
  <c r="U738" i="2"/>
  <c r="D735" i="4"/>
  <c r="V738" i="2"/>
  <c r="E735" i="4"/>
  <c r="W738" i="2"/>
  <c r="F735" i="4"/>
  <c r="X738" i="2"/>
  <c r="G735" i="4"/>
  <c r="Y738" i="2"/>
  <c r="H735" i="4"/>
  <c r="Z738" i="2"/>
  <c r="I735" i="4"/>
  <c r="AA738" i="2"/>
  <c r="J735" i="4"/>
  <c r="AB738" i="2"/>
  <c r="K735" i="4"/>
  <c r="U739" i="2"/>
  <c r="D736" i="4"/>
  <c r="V739" i="2"/>
  <c r="E736" i="4"/>
  <c r="W739" i="2"/>
  <c r="F736" i="4"/>
  <c r="X739" i="2"/>
  <c r="G736" i="4"/>
  <c r="Y739" i="2"/>
  <c r="H736" i="4"/>
  <c r="Z739" i="2"/>
  <c r="I736" i="4"/>
  <c r="AA739" i="2"/>
  <c r="J736" i="4"/>
  <c r="AB739" i="2"/>
  <c r="K736" i="4"/>
  <c r="U740" i="2"/>
  <c r="D737" i="4"/>
  <c r="V740" i="2"/>
  <c r="E737" i="4"/>
  <c r="W740" i="2"/>
  <c r="F737" i="4"/>
  <c r="X740" i="2"/>
  <c r="G737" i="4"/>
  <c r="Y740" i="2"/>
  <c r="H737" i="4"/>
  <c r="Z740" i="2"/>
  <c r="I737" i="4"/>
  <c r="AA740" i="2"/>
  <c r="J737" i="4"/>
  <c r="AB740" i="2"/>
  <c r="K737" i="4"/>
  <c r="U741" i="2"/>
  <c r="D738" i="4"/>
  <c r="V741" i="2"/>
  <c r="E738" i="4"/>
  <c r="W741" i="2"/>
  <c r="F738" i="4"/>
  <c r="X741" i="2"/>
  <c r="G738" i="4"/>
  <c r="Y741" i="2"/>
  <c r="H738" i="4"/>
  <c r="Z741" i="2"/>
  <c r="I738" i="4"/>
  <c r="AA741" i="2"/>
  <c r="J738" i="4"/>
  <c r="AB741" i="2"/>
  <c r="K738" i="4"/>
  <c r="U742" i="2"/>
  <c r="D739" i="4"/>
  <c r="V742" i="2"/>
  <c r="E739" i="4"/>
  <c r="W742" i="2"/>
  <c r="F739" i="4"/>
  <c r="X742" i="2"/>
  <c r="G739" i="4"/>
  <c r="Y742" i="2"/>
  <c r="H739" i="4"/>
  <c r="Z742" i="2"/>
  <c r="I739" i="4"/>
  <c r="AA742" i="2"/>
  <c r="J739" i="4"/>
  <c r="AB742" i="2"/>
  <c r="K739" i="4"/>
  <c r="U743" i="2"/>
  <c r="D740" i="4"/>
  <c r="V743" i="2"/>
  <c r="E740" i="4"/>
  <c r="W743" i="2"/>
  <c r="F740" i="4"/>
  <c r="X743" i="2"/>
  <c r="G740" i="4"/>
  <c r="Y743" i="2"/>
  <c r="H740" i="4"/>
  <c r="Z743" i="2"/>
  <c r="I740" i="4"/>
  <c r="AA743" i="2"/>
  <c r="J740" i="4"/>
  <c r="AB743" i="2"/>
  <c r="K740" i="4"/>
  <c r="U744" i="2"/>
  <c r="D741" i="4"/>
  <c r="V744" i="2"/>
  <c r="E741" i="4"/>
  <c r="W744" i="2"/>
  <c r="F741" i="4"/>
  <c r="X744" i="2"/>
  <c r="G741" i="4"/>
  <c r="Y744" i="2"/>
  <c r="H741" i="4"/>
  <c r="Z744" i="2"/>
  <c r="I741" i="4"/>
  <c r="AA744" i="2"/>
  <c r="J741" i="4"/>
  <c r="AB744" i="2"/>
  <c r="K741" i="4"/>
  <c r="U745" i="2"/>
  <c r="D742" i="4"/>
  <c r="V745" i="2"/>
  <c r="E742" i="4"/>
  <c r="W745" i="2"/>
  <c r="F742" i="4"/>
  <c r="X745" i="2"/>
  <c r="G742" i="4"/>
  <c r="Y745" i="2"/>
  <c r="H742" i="4"/>
  <c r="Z745" i="2"/>
  <c r="I742" i="4"/>
  <c r="AA745" i="2"/>
  <c r="J742" i="4"/>
  <c r="AB745" i="2"/>
  <c r="K742" i="4"/>
  <c r="U746" i="2"/>
  <c r="D743" i="4"/>
  <c r="V746" i="2"/>
  <c r="E743" i="4"/>
  <c r="W746" i="2"/>
  <c r="F743" i="4"/>
  <c r="X746" i="2"/>
  <c r="G743" i="4"/>
  <c r="Y746" i="2"/>
  <c r="H743" i="4"/>
  <c r="Z746" i="2"/>
  <c r="I743" i="4"/>
  <c r="AA746" i="2"/>
  <c r="J743" i="4"/>
  <c r="AB746" i="2"/>
  <c r="K743" i="4"/>
  <c r="U747" i="2"/>
  <c r="D744" i="4"/>
  <c r="V747" i="2"/>
  <c r="E744" i="4"/>
  <c r="W747" i="2"/>
  <c r="F744" i="4"/>
  <c r="X747" i="2"/>
  <c r="G744" i="4"/>
  <c r="Y747" i="2"/>
  <c r="H744" i="4"/>
  <c r="Z747" i="2"/>
  <c r="I744" i="4"/>
  <c r="AA747" i="2"/>
  <c r="J744" i="4"/>
  <c r="AB747" i="2"/>
  <c r="K744" i="4"/>
  <c r="U748" i="2"/>
  <c r="D745" i="4"/>
  <c r="V748" i="2"/>
  <c r="E745" i="4"/>
  <c r="W748" i="2"/>
  <c r="F745" i="4"/>
  <c r="X748" i="2"/>
  <c r="G745" i="4"/>
  <c r="Y748" i="2"/>
  <c r="H745" i="4"/>
  <c r="Z748" i="2"/>
  <c r="I745" i="4"/>
  <c r="AA748" i="2"/>
  <c r="J745" i="4"/>
  <c r="AB748" i="2"/>
  <c r="K745" i="4"/>
  <c r="U749" i="2"/>
  <c r="D746" i="4"/>
  <c r="V749" i="2"/>
  <c r="E746" i="4"/>
  <c r="W749" i="2"/>
  <c r="F746" i="4"/>
  <c r="X749" i="2"/>
  <c r="G746" i="4"/>
  <c r="Y749" i="2"/>
  <c r="H746" i="4"/>
  <c r="Z749" i="2"/>
  <c r="I746" i="4"/>
  <c r="AA749" i="2"/>
  <c r="J746" i="4"/>
  <c r="AB749" i="2"/>
  <c r="K746" i="4"/>
  <c r="U750" i="2"/>
  <c r="D747" i="4"/>
  <c r="V750" i="2"/>
  <c r="E747" i="4"/>
  <c r="W750" i="2"/>
  <c r="F747" i="4"/>
  <c r="X750" i="2"/>
  <c r="G747" i="4"/>
  <c r="Y750" i="2"/>
  <c r="H747" i="4"/>
  <c r="Z750" i="2"/>
  <c r="I747" i="4"/>
  <c r="AA750" i="2"/>
  <c r="J747" i="4"/>
  <c r="AB750" i="2"/>
  <c r="K747" i="4"/>
  <c r="U751" i="2"/>
  <c r="D748" i="4"/>
  <c r="V751" i="2"/>
  <c r="E748" i="4"/>
  <c r="W751" i="2"/>
  <c r="F748" i="4"/>
  <c r="X751" i="2"/>
  <c r="G748" i="4"/>
  <c r="Y751" i="2"/>
  <c r="H748" i="4"/>
  <c r="Z751" i="2"/>
  <c r="I748" i="4"/>
  <c r="AA751" i="2"/>
  <c r="J748" i="4"/>
  <c r="AB751" i="2"/>
  <c r="K748" i="4"/>
  <c r="U752" i="2"/>
  <c r="D749" i="4"/>
  <c r="V752" i="2"/>
  <c r="E749" i="4"/>
  <c r="W752" i="2"/>
  <c r="F749" i="4"/>
  <c r="X752" i="2"/>
  <c r="G749" i="4"/>
  <c r="Y752" i="2"/>
  <c r="H749" i="4"/>
  <c r="Z752" i="2"/>
  <c r="I749" i="4"/>
  <c r="AA752" i="2"/>
  <c r="J749" i="4"/>
  <c r="AB752" i="2"/>
  <c r="K749" i="4"/>
  <c r="U753" i="2"/>
  <c r="D750" i="4"/>
  <c r="V753" i="2"/>
  <c r="E750" i="4"/>
  <c r="W753" i="2"/>
  <c r="F750" i="4"/>
  <c r="X753" i="2"/>
  <c r="G750" i="4"/>
  <c r="Y753" i="2"/>
  <c r="H750" i="4"/>
  <c r="Z753" i="2"/>
  <c r="I750" i="4"/>
  <c r="AA753" i="2"/>
  <c r="J750" i="4"/>
  <c r="AB753" i="2"/>
  <c r="K750" i="4"/>
  <c r="U754" i="2"/>
  <c r="D751" i="4"/>
  <c r="V754" i="2"/>
  <c r="E751" i="4"/>
  <c r="W754" i="2"/>
  <c r="F751" i="4"/>
  <c r="X754" i="2"/>
  <c r="G751" i="4"/>
  <c r="Y754" i="2"/>
  <c r="H751" i="4"/>
  <c r="Z754" i="2"/>
  <c r="I751" i="4"/>
  <c r="AA754" i="2"/>
  <c r="J751" i="4"/>
  <c r="AB754" i="2"/>
  <c r="K751" i="4"/>
  <c r="U755" i="2"/>
  <c r="D752" i="4"/>
  <c r="V755" i="2"/>
  <c r="E752" i="4"/>
  <c r="W755" i="2"/>
  <c r="F752" i="4"/>
  <c r="X755" i="2"/>
  <c r="G752" i="4"/>
  <c r="Y755" i="2"/>
  <c r="H752" i="4"/>
  <c r="Z755" i="2"/>
  <c r="I752" i="4"/>
  <c r="AA755" i="2"/>
  <c r="J752" i="4"/>
  <c r="AB755" i="2"/>
  <c r="K752" i="4"/>
  <c r="U756" i="2"/>
  <c r="D753" i="4"/>
  <c r="V756" i="2"/>
  <c r="E753" i="4"/>
  <c r="W756" i="2"/>
  <c r="F753" i="4"/>
  <c r="X756" i="2"/>
  <c r="G753" i="4"/>
  <c r="Y756" i="2"/>
  <c r="H753" i="4"/>
  <c r="Z756" i="2"/>
  <c r="I753" i="4"/>
  <c r="AA756" i="2"/>
  <c r="J753" i="4"/>
  <c r="AB756" i="2"/>
  <c r="K753" i="4"/>
  <c r="U757" i="2"/>
  <c r="D754" i="4"/>
  <c r="V757" i="2"/>
  <c r="E754" i="4"/>
  <c r="W757" i="2"/>
  <c r="F754" i="4"/>
  <c r="X757" i="2"/>
  <c r="G754" i="4"/>
  <c r="Y757" i="2"/>
  <c r="H754" i="4"/>
  <c r="Z757" i="2"/>
  <c r="I754" i="4"/>
  <c r="AA757" i="2"/>
  <c r="J754" i="4"/>
  <c r="AB757" i="2"/>
  <c r="K754" i="4"/>
  <c r="U758" i="2"/>
  <c r="D755" i="4"/>
  <c r="V758" i="2"/>
  <c r="E755" i="4"/>
  <c r="W758" i="2"/>
  <c r="F755" i="4"/>
  <c r="X758" i="2"/>
  <c r="G755" i="4"/>
  <c r="Y758" i="2"/>
  <c r="H755" i="4"/>
  <c r="Z758" i="2"/>
  <c r="I755" i="4"/>
  <c r="AA758" i="2"/>
  <c r="J755" i="4"/>
  <c r="AB758" i="2"/>
  <c r="K755" i="4"/>
  <c r="U759" i="2"/>
  <c r="D756" i="4"/>
  <c r="V759" i="2"/>
  <c r="E756" i="4"/>
  <c r="W759" i="2"/>
  <c r="F756" i="4"/>
  <c r="X759" i="2"/>
  <c r="G756" i="4"/>
  <c r="Y759" i="2"/>
  <c r="H756" i="4"/>
  <c r="Z759" i="2"/>
  <c r="I756" i="4"/>
  <c r="AA759" i="2"/>
  <c r="J756" i="4"/>
  <c r="AB759" i="2"/>
  <c r="K756" i="4"/>
  <c r="U760" i="2"/>
  <c r="D757" i="4"/>
  <c r="V760" i="2"/>
  <c r="E757" i="4"/>
  <c r="W760" i="2"/>
  <c r="F757" i="4"/>
  <c r="X760" i="2"/>
  <c r="G757" i="4"/>
  <c r="Y760" i="2"/>
  <c r="H757" i="4"/>
  <c r="Z760" i="2"/>
  <c r="I757" i="4"/>
  <c r="AA760" i="2"/>
  <c r="J757" i="4"/>
  <c r="AB760" i="2"/>
  <c r="K757" i="4"/>
  <c r="U761" i="2"/>
  <c r="D758" i="4"/>
  <c r="V761" i="2"/>
  <c r="E758" i="4"/>
  <c r="W761" i="2"/>
  <c r="F758" i="4"/>
  <c r="X761" i="2"/>
  <c r="G758" i="4"/>
  <c r="Y761" i="2"/>
  <c r="H758" i="4"/>
  <c r="Z761" i="2"/>
  <c r="I758" i="4"/>
  <c r="AA761" i="2"/>
  <c r="J758" i="4"/>
  <c r="AB761" i="2"/>
  <c r="K758" i="4"/>
  <c r="U762" i="2"/>
  <c r="D759" i="4"/>
  <c r="V762" i="2"/>
  <c r="E759" i="4"/>
  <c r="W762" i="2"/>
  <c r="F759" i="4"/>
  <c r="X762" i="2"/>
  <c r="G759" i="4"/>
  <c r="Y762" i="2"/>
  <c r="H759" i="4"/>
  <c r="Z762" i="2"/>
  <c r="I759" i="4"/>
  <c r="AA762" i="2"/>
  <c r="J759" i="4"/>
  <c r="AB762" i="2"/>
  <c r="K759" i="4"/>
  <c r="U763" i="2"/>
  <c r="D760" i="4"/>
  <c r="V763" i="2"/>
  <c r="E760" i="4"/>
  <c r="W763" i="2"/>
  <c r="F760" i="4"/>
  <c r="X763" i="2"/>
  <c r="G760" i="4"/>
  <c r="Y763" i="2"/>
  <c r="H760" i="4"/>
  <c r="Z763" i="2"/>
  <c r="I760" i="4"/>
  <c r="AA763" i="2"/>
  <c r="J760" i="4"/>
  <c r="AB763" i="2"/>
  <c r="K760" i="4"/>
  <c r="U764" i="2"/>
  <c r="D761" i="4"/>
  <c r="V764" i="2"/>
  <c r="E761" i="4"/>
  <c r="W764" i="2"/>
  <c r="F761" i="4"/>
  <c r="X764" i="2"/>
  <c r="G761" i="4"/>
  <c r="Y764" i="2"/>
  <c r="H761" i="4"/>
  <c r="Z764" i="2"/>
  <c r="I761" i="4"/>
  <c r="AA764" i="2"/>
  <c r="J761" i="4"/>
  <c r="AB764" i="2"/>
  <c r="K761" i="4"/>
  <c r="U765" i="2"/>
  <c r="D762" i="4"/>
  <c r="V765" i="2"/>
  <c r="E762" i="4"/>
  <c r="W765" i="2"/>
  <c r="F762" i="4"/>
  <c r="X765" i="2"/>
  <c r="G762" i="4"/>
  <c r="Y765" i="2"/>
  <c r="H762" i="4"/>
  <c r="Z765" i="2"/>
  <c r="I762" i="4"/>
  <c r="AA765" i="2"/>
  <c r="J762" i="4"/>
  <c r="AB765" i="2"/>
  <c r="K762" i="4"/>
  <c r="U766" i="2"/>
  <c r="D763" i="4"/>
  <c r="V766" i="2"/>
  <c r="E763" i="4"/>
  <c r="W766" i="2"/>
  <c r="F763" i="4"/>
  <c r="X766" i="2"/>
  <c r="G763" i="4"/>
  <c r="Y766" i="2"/>
  <c r="H763" i="4"/>
  <c r="Z766" i="2"/>
  <c r="I763" i="4"/>
  <c r="AA766" i="2"/>
  <c r="J763" i="4"/>
  <c r="AB766" i="2"/>
  <c r="K763" i="4"/>
  <c r="U767" i="2"/>
  <c r="D764" i="4"/>
  <c r="V767" i="2"/>
  <c r="E764" i="4"/>
  <c r="W767" i="2"/>
  <c r="F764" i="4"/>
  <c r="X767" i="2"/>
  <c r="G764" i="4"/>
  <c r="Y767" i="2"/>
  <c r="H764" i="4"/>
  <c r="Z767" i="2"/>
  <c r="I764" i="4"/>
  <c r="AA767" i="2"/>
  <c r="J764" i="4"/>
  <c r="AB767" i="2"/>
  <c r="K764" i="4"/>
  <c r="U768" i="2"/>
  <c r="D765" i="4"/>
  <c r="V768" i="2"/>
  <c r="E765" i="4"/>
  <c r="W768" i="2"/>
  <c r="F765" i="4"/>
  <c r="X768" i="2"/>
  <c r="G765" i="4"/>
  <c r="Y768" i="2"/>
  <c r="H765" i="4"/>
  <c r="Z768" i="2"/>
  <c r="I765" i="4"/>
  <c r="AA768" i="2"/>
  <c r="J765" i="4"/>
  <c r="AB768" i="2"/>
  <c r="K765" i="4"/>
  <c r="U769" i="2"/>
  <c r="D766" i="4"/>
  <c r="V769" i="2"/>
  <c r="E766" i="4"/>
  <c r="W769" i="2"/>
  <c r="F766" i="4"/>
  <c r="X769" i="2"/>
  <c r="G766" i="4"/>
  <c r="Y769" i="2"/>
  <c r="H766" i="4"/>
  <c r="Z769" i="2"/>
  <c r="I766" i="4"/>
  <c r="AA769" i="2"/>
  <c r="J766" i="4"/>
  <c r="AB769" i="2"/>
  <c r="K766" i="4"/>
  <c r="U770" i="2"/>
  <c r="D767" i="4"/>
  <c r="V770" i="2"/>
  <c r="E767" i="4"/>
  <c r="W770" i="2"/>
  <c r="F767" i="4"/>
  <c r="X770" i="2"/>
  <c r="G767" i="4"/>
  <c r="Y770" i="2"/>
  <c r="H767" i="4"/>
  <c r="Z770" i="2"/>
  <c r="I767" i="4"/>
  <c r="AA770" i="2"/>
  <c r="J767" i="4"/>
  <c r="AB770" i="2"/>
  <c r="K767" i="4"/>
  <c r="U771" i="2"/>
  <c r="D768" i="4"/>
  <c r="V771" i="2"/>
  <c r="E768" i="4"/>
  <c r="W771" i="2"/>
  <c r="F768" i="4"/>
  <c r="X771" i="2"/>
  <c r="G768" i="4"/>
  <c r="Y771" i="2"/>
  <c r="H768" i="4"/>
  <c r="Z771" i="2"/>
  <c r="I768" i="4"/>
  <c r="AA771" i="2"/>
  <c r="J768" i="4"/>
  <c r="AB771" i="2"/>
  <c r="K768" i="4"/>
  <c r="U772" i="2"/>
  <c r="D769" i="4"/>
  <c r="V772" i="2"/>
  <c r="E769" i="4"/>
  <c r="W772" i="2"/>
  <c r="F769" i="4"/>
  <c r="X772" i="2"/>
  <c r="G769" i="4"/>
  <c r="Y772" i="2"/>
  <c r="H769" i="4"/>
  <c r="Z772" i="2"/>
  <c r="I769" i="4"/>
  <c r="AA772" i="2"/>
  <c r="J769" i="4"/>
  <c r="AB772" i="2"/>
  <c r="K769" i="4"/>
  <c r="U773" i="2"/>
  <c r="D770" i="4"/>
  <c r="V773" i="2"/>
  <c r="E770" i="4"/>
  <c r="W773" i="2"/>
  <c r="F770" i="4"/>
  <c r="X773" i="2"/>
  <c r="G770" i="4"/>
  <c r="Y773" i="2"/>
  <c r="H770" i="4"/>
  <c r="Z773" i="2"/>
  <c r="I770" i="4"/>
  <c r="AA773" i="2"/>
  <c r="J770" i="4"/>
  <c r="AB773" i="2"/>
  <c r="K770" i="4"/>
  <c r="U774" i="2"/>
  <c r="D771" i="4"/>
  <c r="V774" i="2"/>
  <c r="E771" i="4"/>
  <c r="W774" i="2"/>
  <c r="F771" i="4"/>
  <c r="X774" i="2"/>
  <c r="G771" i="4"/>
  <c r="Y774" i="2"/>
  <c r="H771" i="4"/>
  <c r="Z774" i="2"/>
  <c r="I771" i="4"/>
  <c r="AA774" i="2"/>
  <c r="J771" i="4"/>
  <c r="AB774" i="2"/>
  <c r="K771" i="4"/>
  <c r="U775" i="2"/>
  <c r="D772" i="4"/>
  <c r="V775" i="2"/>
  <c r="E772" i="4"/>
  <c r="W775" i="2"/>
  <c r="F772" i="4"/>
  <c r="X775" i="2"/>
  <c r="G772" i="4"/>
  <c r="Y775" i="2"/>
  <c r="H772" i="4"/>
  <c r="Z775" i="2"/>
  <c r="I772" i="4"/>
  <c r="AA775" i="2"/>
  <c r="J772" i="4"/>
  <c r="AB775" i="2"/>
  <c r="K772" i="4"/>
  <c r="U776" i="2"/>
  <c r="D773" i="4"/>
  <c r="V776" i="2"/>
  <c r="E773" i="4"/>
  <c r="W776" i="2"/>
  <c r="F773" i="4"/>
  <c r="X776" i="2"/>
  <c r="G773" i="4"/>
  <c r="Y776" i="2"/>
  <c r="H773" i="4"/>
  <c r="Z776" i="2"/>
  <c r="I773" i="4"/>
  <c r="AA776" i="2"/>
  <c r="J773" i="4"/>
  <c r="AB776" i="2"/>
  <c r="K773" i="4"/>
  <c r="U777" i="2"/>
  <c r="D774" i="4"/>
  <c r="V777" i="2"/>
  <c r="E774" i="4"/>
  <c r="W777" i="2"/>
  <c r="F774" i="4"/>
  <c r="X777" i="2"/>
  <c r="G774" i="4"/>
  <c r="Y777" i="2"/>
  <c r="H774" i="4"/>
  <c r="Z777" i="2"/>
  <c r="I774" i="4"/>
  <c r="AA777" i="2"/>
  <c r="J774" i="4"/>
  <c r="AB777" i="2"/>
  <c r="K774" i="4"/>
  <c r="U778" i="2"/>
  <c r="D775" i="4"/>
  <c r="V778" i="2"/>
  <c r="E775" i="4"/>
  <c r="W778" i="2"/>
  <c r="F775" i="4"/>
  <c r="X778" i="2"/>
  <c r="G775" i="4"/>
  <c r="Y778" i="2"/>
  <c r="H775" i="4"/>
  <c r="Z778" i="2"/>
  <c r="I775" i="4"/>
  <c r="AA778" i="2"/>
  <c r="J775" i="4"/>
  <c r="AB778" i="2"/>
  <c r="K775" i="4"/>
  <c r="U779" i="2"/>
  <c r="D776" i="4"/>
  <c r="V779" i="2"/>
  <c r="E776" i="4"/>
  <c r="W779" i="2"/>
  <c r="F776" i="4"/>
  <c r="X779" i="2"/>
  <c r="G776" i="4"/>
  <c r="Y779" i="2"/>
  <c r="H776" i="4"/>
  <c r="Z779" i="2"/>
  <c r="I776" i="4"/>
  <c r="AA779" i="2"/>
  <c r="J776" i="4"/>
  <c r="AB779" i="2"/>
  <c r="K776" i="4"/>
  <c r="U780" i="2"/>
  <c r="D777" i="4"/>
  <c r="V780" i="2"/>
  <c r="E777" i="4"/>
  <c r="W780" i="2"/>
  <c r="F777" i="4"/>
  <c r="X780" i="2"/>
  <c r="G777" i="4"/>
  <c r="Y780" i="2"/>
  <c r="H777" i="4"/>
  <c r="Z780" i="2"/>
  <c r="I777" i="4"/>
  <c r="AA780" i="2"/>
  <c r="J777" i="4"/>
  <c r="AB780" i="2"/>
  <c r="K777" i="4"/>
  <c r="U781" i="2"/>
  <c r="D778" i="4"/>
  <c r="V781" i="2"/>
  <c r="E778" i="4"/>
  <c r="W781" i="2"/>
  <c r="F778" i="4"/>
  <c r="X781" i="2"/>
  <c r="G778" i="4"/>
  <c r="Y781" i="2"/>
  <c r="H778" i="4"/>
  <c r="Z781" i="2"/>
  <c r="I778" i="4"/>
  <c r="AA781" i="2"/>
  <c r="J778" i="4"/>
  <c r="AB781" i="2"/>
  <c r="K778" i="4"/>
  <c r="U782" i="2"/>
  <c r="D779" i="4"/>
  <c r="V782" i="2"/>
  <c r="E779" i="4"/>
  <c r="W782" i="2"/>
  <c r="F779" i="4"/>
  <c r="X782" i="2"/>
  <c r="G779" i="4"/>
  <c r="Y782" i="2"/>
  <c r="H779" i="4"/>
  <c r="Z782" i="2"/>
  <c r="I779" i="4"/>
  <c r="AA782" i="2"/>
  <c r="J779" i="4"/>
  <c r="AB782" i="2"/>
  <c r="K779" i="4"/>
  <c r="U783" i="2"/>
  <c r="D780" i="4"/>
  <c r="V783" i="2"/>
  <c r="E780" i="4"/>
  <c r="W783" i="2"/>
  <c r="F780" i="4"/>
  <c r="X783" i="2"/>
  <c r="G780" i="4"/>
  <c r="Y783" i="2"/>
  <c r="H780" i="4"/>
  <c r="Z783" i="2"/>
  <c r="I780" i="4"/>
  <c r="AA783" i="2"/>
  <c r="J780" i="4"/>
  <c r="AB783" i="2"/>
  <c r="K780" i="4"/>
  <c r="U784" i="2"/>
  <c r="D781" i="4"/>
  <c r="V784" i="2"/>
  <c r="E781" i="4"/>
  <c r="W784" i="2"/>
  <c r="F781" i="4"/>
  <c r="X784" i="2"/>
  <c r="G781" i="4"/>
  <c r="Y784" i="2"/>
  <c r="H781" i="4"/>
  <c r="Z784" i="2"/>
  <c r="I781" i="4"/>
  <c r="AA784" i="2"/>
  <c r="J781" i="4"/>
  <c r="AB784" i="2"/>
  <c r="K781" i="4"/>
  <c r="U785" i="2"/>
  <c r="D782" i="4"/>
  <c r="V785" i="2"/>
  <c r="E782" i="4"/>
  <c r="W785" i="2"/>
  <c r="F782" i="4"/>
  <c r="X785" i="2"/>
  <c r="G782" i="4"/>
  <c r="Y785" i="2"/>
  <c r="H782" i="4"/>
  <c r="Z785" i="2"/>
  <c r="I782" i="4"/>
  <c r="AA785" i="2"/>
  <c r="J782" i="4"/>
  <c r="AB785" i="2"/>
  <c r="K782" i="4"/>
  <c r="U786" i="2"/>
  <c r="D783" i="4"/>
  <c r="V786" i="2"/>
  <c r="E783" i="4"/>
  <c r="W786" i="2"/>
  <c r="F783" i="4"/>
  <c r="X786" i="2"/>
  <c r="G783" i="4"/>
  <c r="Y786" i="2"/>
  <c r="H783" i="4"/>
  <c r="Z786" i="2"/>
  <c r="I783" i="4"/>
  <c r="AA786" i="2"/>
  <c r="J783" i="4"/>
  <c r="AB786" i="2"/>
  <c r="K783" i="4"/>
  <c r="U787" i="2"/>
  <c r="D784" i="4"/>
  <c r="V787" i="2"/>
  <c r="E784" i="4"/>
  <c r="W787" i="2"/>
  <c r="F784" i="4"/>
  <c r="X787" i="2"/>
  <c r="G784" i="4"/>
  <c r="Y787" i="2"/>
  <c r="H784" i="4"/>
  <c r="Z787" i="2"/>
  <c r="I784" i="4"/>
  <c r="AA787" i="2"/>
  <c r="J784" i="4"/>
  <c r="AB787" i="2"/>
  <c r="K784" i="4"/>
  <c r="U788" i="2"/>
  <c r="D785" i="4"/>
  <c r="V788" i="2"/>
  <c r="E785" i="4"/>
  <c r="W788" i="2"/>
  <c r="F785" i="4"/>
  <c r="X788" i="2"/>
  <c r="G785" i="4"/>
  <c r="Y788" i="2"/>
  <c r="H785" i="4"/>
  <c r="Z788" i="2"/>
  <c r="I785" i="4"/>
  <c r="AA788" i="2"/>
  <c r="J785" i="4"/>
  <c r="AB788" i="2"/>
  <c r="K785" i="4"/>
  <c r="U789" i="2"/>
  <c r="D786" i="4"/>
  <c r="V789" i="2"/>
  <c r="E786" i="4"/>
  <c r="W789" i="2"/>
  <c r="F786" i="4"/>
  <c r="X789" i="2"/>
  <c r="G786" i="4"/>
  <c r="Y789" i="2"/>
  <c r="H786" i="4"/>
  <c r="Z789" i="2"/>
  <c r="I786" i="4"/>
  <c r="AA789" i="2"/>
  <c r="J786" i="4"/>
  <c r="AB789" i="2"/>
  <c r="K786" i="4"/>
  <c r="U790" i="2"/>
  <c r="D787" i="4"/>
  <c r="V790" i="2"/>
  <c r="E787" i="4"/>
  <c r="W790" i="2"/>
  <c r="F787" i="4"/>
  <c r="X790" i="2"/>
  <c r="G787" i="4"/>
  <c r="Y790" i="2"/>
  <c r="H787" i="4"/>
  <c r="Z790" i="2"/>
  <c r="I787" i="4"/>
  <c r="AA790" i="2"/>
  <c r="J787" i="4"/>
  <c r="AB790" i="2"/>
  <c r="K787" i="4"/>
  <c r="U791" i="2"/>
  <c r="D788" i="4"/>
  <c r="V791" i="2"/>
  <c r="E788" i="4"/>
  <c r="W791" i="2"/>
  <c r="F788" i="4"/>
  <c r="X791" i="2"/>
  <c r="G788" i="4"/>
  <c r="Y791" i="2"/>
  <c r="H788" i="4"/>
  <c r="Z791" i="2"/>
  <c r="I788" i="4"/>
  <c r="AA791" i="2"/>
  <c r="J788" i="4"/>
  <c r="AB791" i="2"/>
  <c r="K788" i="4"/>
  <c r="U792" i="2"/>
  <c r="D789" i="4"/>
  <c r="V792" i="2"/>
  <c r="E789" i="4"/>
  <c r="W792" i="2"/>
  <c r="F789" i="4"/>
  <c r="X792" i="2"/>
  <c r="G789" i="4"/>
  <c r="Y792" i="2"/>
  <c r="H789" i="4"/>
  <c r="Z792" i="2"/>
  <c r="I789" i="4"/>
  <c r="AA792" i="2"/>
  <c r="J789" i="4"/>
  <c r="AB792" i="2"/>
  <c r="K789" i="4"/>
  <c r="U793" i="2"/>
  <c r="D790" i="4"/>
  <c r="V793" i="2"/>
  <c r="E790" i="4"/>
  <c r="W793" i="2"/>
  <c r="F790" i="4"/>
  <c r="X793" i="2"/>
  <c r="G790" i="4"/>
  <c r="Y793" i="2"/>
  <c r="H790" i="4"/>
  <c r="Z793" i="2"/>
  <c r="I790" i="4"/>
  <c r="AA793" i="2"/>
  <c r="J790" i="4"/>
  <c r="AB793" i="2"/>
  <c r="K790" i="4"/>
  <c r="U794" i="2"/>
  <c r="D791" i="4"/>
  <c r="V794" i="2"/>
  <c r="E791" i="4"/>
  <c r="W794" i="2"/>
  <c r="F791" i="4"/>
  <c r="X794" i="2"/>
  <c r="G791" i="4"/>
  <c r="Y794" i="2"/>
  <c r="H791" i="4"/>
  <c r="Z794" i="2"/>
  <c r="I791" i="4"/>
  <c r="AA794" i="2"/>
  <c r="J791" i="4"/>
  <c r="AB794" i="2"/>
  <c r="K791" i="4"/>
  <c r="U795" i="2"/>
  <c r="D792" i="4"/>
  <c r="V795" i="2"/>
  <c r="E792" i="4"/>
  <c r="W795" i="2"/>
  <c r="F792" i="4"/>
  <c r="X795" i="2"/>
  <c r="G792" i="4"/>
  <c r="Y795" i="2"/>
  <c r="H792" i="4"/>
  <c r="Z795" i="2"/>
  <c r="I792" i="4"/>
  <c r="AA795" i="2"/>
  <c r="J792" i="4"/>
  <c r="AB795" i="2"/>
  <c r="K792" i="4"/>
  <c r="U796" i="2"/>
  <c r="D793" i="4"/>
  <c r="V796" i="2"/>
  <c r="E793" i="4"/>
  <c r="W796" i="2"/>
  <c r="F793" i="4"/>
  <c r="X796" i="2"/>
  <c r="G793" i="4"/>
  <c r="Y796" i="2"/>
  <c r="H793" i="4"/>
  <c r="Z796" i="2"/>
  <c r="I793" i="4"/>
  <c r="AA796" i="2"/>
  <c r="J793" i="4"/>
  <c r="AB796" i="2"/>
  <c r="K793" i="4"/>
  <c r="U797" i="2"/>
  <c r="D794" i="4"/>
  <c r="V797" i="2"/>
  <c r="E794" i="4"/>
  <c r="W797" i="2"/>
  <c r="F794" i="4"/>
  <c r="X797" i="2"/>
  <c r="G794" i="4"/>
  <c r="Y797" i="2"/>
  <c r="H794" i="4"/>
  <c r="Z797" i="2"/>
  <c r="I794" i="4"/>
  <c r="AA797" i="2"/>
  <c r="J794" i="4"/>
  <c r="AB797" i="2"/>
  <c r="K794" i="4"/>
  <c r="U798" i="2"/>
  <c r="D795" i="4"/>
  <c r="V798" i="2"/>
  <c r="E795" i="4"/>
  <c r="W798" i="2"/>
  <c r="F795" i="4"/>
  <c r="X798" i="2"/>
  <c r="G795" i="4"/>
  <c r="Y798" i="2"/>
  <c r="H795" i="4"/>
  <c r="Z798" i="2"/>
  <c r="I795" i="4"/>
  <c r="AA798" i="2"/>
  <c r="J795" i="4"/>
  <c r="AB798" i="2"/>
  <c r="K795" i="4"/>
  <c r="U799" i="2"/>
  <c r="D796" i="4"/>
  <c r="V799" i="2"/>
  <c r="E796" i="4"/>
  <c r="W799" i="2"/>
  <c r="F796" i="4"/>
  <c r="X799" i="2"/>
  <c r="G796" i="4"/>
  <c r="Y799" i="2"/>
  <c r="H796" i="4"/>
  <c r="Z799" i="2"/>
  <c r="I796" i="4"/>
  <c r="AA799" i="2"/>
  <c r="J796" i="4"/>
  <c r="AB799" i="2"/>
  <c r="K796" i="4"/>
  <c r="U800" i="2"/>
  <c r="D797" i="4"/>
  <c r="V800" i="2"/>
  <c r="E797" i="4"/>
  <c r="W800" i="2"/>
  <c r="F797" i="4"/>
  <c r="X800" i="2"/>
  <c r="G797" i="4"/>
  <c r="Y800" i="2"/>
  <c r="H797" i="4"/>
  <c r="Z800" i="2"/>
  <c r="I797" i="4"/>
  <c r="AA800" i="2"/>
  <c r="J797" i="4"/>
  <c r="AB800" i="2"/>
  <c r="K797" i="4"/>
  <c r="U801" i="2"/>
  <c r="D798" i="4"/>
  <c r="V801" i="2"/>
  <c r="E798" i="4"/>
  <c r="W801" i="2"/>
  <c r="F798" i="4"/>
  <c r="X801" i="2"/>
  <c r="G798" i="4"/>
  <c r="Y801" i="2"/>
  <c r="H798" i="4"/>
  <c r="Z801" i="2"/>
  <c r="I798" i="4"/>
  <c r="AA801" i="2"/>
  <c r="J798" i="4"/>
  <c r="AB801" i="2"/>
  <c r="K798" i="4"/>
  <c r="U802" i="2"/>
  <c r="D799" i="4"/>
  <c r="V802" i="2"/>
  <c r="E799" i="4"/>
  <c r="W802" i="2"/>
  <c r="F799" i="4"/>
  <c r="X802" i="2"/>
  <c r="G799" i="4"/>
  <c r="Y802" i="2"/>
  <c r="H799" i="4"/>
  <c r="Z802" i="2"/>
  <c r="I799" i="4"/>
  <c r="AA802" i="2"/>
  <c r="J799" i="4"/>
  <c r="AB802" i="2"/>
  <c r="K799" i="4"/>
  <c r="U803" i="2"/>
  <c r="D800" i="4"/>
  <c r="V803" i="2"/>
  <c r="E800" i="4"/>
  <c r="W803" i="2"/>
  <c r="F800" i="4"/>
  <c r="X803" i="2"/>
  <c r="G800" i="4"/>
  <c r="Y803" i="2"/>
  <c r="H800" i="4"/>
  <c r="Z803" i="2"/>
  <c r="I800" i="4"/>
  <c r="AA803" i="2"/>
  <c r="J800" i="4"/>
  <c r="AB803" i="2"/>
  <c r="K800" i="4"/>
  <c r="U804" i="2"/>
  <c r="D801" i="4"/>
  <c r="V804" i="2"/>
  <c r="E801" i="4"/>
  <c r="W804" i="2"/>
  <c r="F801" i="4"/>
  <c r="X804" i="2"/>
  <c r="G801" i="4"/>
  <c r="Y804" i="2"/>
  <c r="H801" i="4"/>
  <c r="Z804" i="2"/>
  <c r="I801" i="4"/>
  <c r="AA804" i="2"/>
  <c r="J801" i="4"/>
  <c r="AB804" i="2"/>
  <c r="K801" i="4"/>
  <c r="U805" i="2"/>
  <c r="D802" i="4"/>
  <c r="V805" i="2"/>
  <c r="E802" i="4"/>
  <c r="W805" i="2"/>
  <c r="F802" i="4"/>
  <c r="X805" i="2"/>
  <c r="G802" i="4"/>
  <c r="Y805" i="2"/>
  <c r="H802" i="4"/>
  <c r="Z805" i="2"/>
  <c r="I802" i="4"/>
  <c r="AA805" i="2"/>
  <c r="J802" i="4"/>
  <c r="AB805" i="2"/>
  <c r="K802" i="4"/>
  <c r="U806" i="2"/>
  <c r="D803" i="4"/>
  <c r="V806" i="2"/>
  <c r="E803" i="4"/>
  <c r="W806" i="2"/>
  <c r="F803" i="4"/>
  <c r="X806" i="2"/>
  <c r="G803" i="4"/>
  <c r="Y806" i="2"/>
  <c r="H803" i="4"/>
  <c r="Z806" i="2"/>
  <c r="I803" i="4"/>
  <c r="AA806" i="2"/>
  <c r="J803" i="4"/>
  <c r="AB806" i="2"/>
  <c r="K803" i="4"/>
  <c r="U807" i="2"/>
  <c r="D804" i="4"/>
  <c r="V807" i="2"/>
  <c r="E804" i="4"/>
  <c r="W807" i="2"/>
  <c r="F804" i="4"/>
  <c r="X807" i="2"/>
  <c r="G804" i="4"/>
  <c r="Y807" i="2"/>
  <c r="H804" i="4"/>
  <c r="Z807" i="2"/>
  <c r="I804" i="4"/>
  <c r="AA807" i="2"/>
  <c r="J804" i="4"/>
  <c r="AB807" i="2"/>
  <c r="K804" i="4"/>
  <c r="U808" i="2"/>
  <c r="D805" i="4"/>
  <c r="V808" i="2"/>
  <c r="E805" i="4"/>
  <c r="W808" i="2"/>
  <c r="F805" i="4"/>
  <c r="X808" i="2"/>
  <c r="G805" i="4"/>
  <c r="Y808" i="2"/>
  <c r="H805" i="4"/>
  <c r="Z808" i="2"/>
  <c r="I805" i="4"/>
  <c r="AA808" i="2"/>
  <c r="J805" i="4"/>
  <c r="AB808" i="2"/>
  <c r="K805" i="4"/>
  <c r="U809" i="2"/>
  <c r="D806" i="4"/>
  <c r="V809" i="2"/>
  <c r="E806" i="4"/>
  <c r="W809" i="2"/>
  <c r="F806" i="4"/>
  <c r="X809" i="2"/>
  <c r="G806" i="4"/>
  <c r="Y809" i="2"/>
  <c r="H806" i="4"/>
  <c r="Z809" i="2"/>
  <c r="I806" i="4"/>
  <c r="AA809" i="2"/>
  <c r="J806" i="4"/>
  <c r="AB809" i="2"/>
  <c r="K806" i="4"/>
  <c r="U810" i="2"/>
  <c r="D807" i="4"/>
  <c r="V810" i="2"/>
  <c r="E807" i="4"/>
  <c r="W810" i="2"/>
  <c r="F807" i="4"/>
  <c r="X810" i="2"/>
  <c r="G807" i="4"/>
  <c r="Y810" i="2"/>
  <c r="H807" i="4"/>
  <c r="Z810" i="2"/>
  <c r="I807" i="4"/>
  <c r="AA810" i="2"/>
  <c r="J807" i="4"/>
  <c r="AB810" i="2"/>
  <c r="K807" i="4"/>
  <c r="U811" i="2"/>
  <c r="D808" i="4"/>
  <c r="V811" i="2"/>
  <c r="E808" i="4"/>
  <c r="W811" i="2"/>
  <c r="F808" i="4"/>
  <c r="X811" i="2"/>
  <c r="G808" i="4"/>
  <c r="Y811" i="2"/>
  <c r="H808" i="4"/>
  <c r="Z811" i="2"/>
  <c r="I808" i="4"/>
  <c r="AA811" i="2"/>
  <c r="J808" i="4"/>
  <c r="AB811" i="2"/>
  <c r="K808" i="4"/>
  <c r="U812" i="2"/>
  <c r="D809" i="4"/>
  <c r="V812" i="2"/>
  <c r="E809" i="4"/>
  <c r="W812" i="2"/>
  <c r="F809" i="4"/>
  <c r="X812" i="2"/>
  <c r="G809" i="4"/>
  <c r="Y812" i="2"/>
  <c r="H809" i="4"/>
  <c r="Z812" i="2"/>
  <c r="I809" i="4"/>
  <c r="AA812" i="2"/>
  <c r="J809" i="4"/>
  <c r="AB812" i="2"/>
  <c r="K809" i="4"/>
  <c r="U813" i="2"/>
  <c r="D810" i="4"/>
  <c r="V813" i="2"/>
  <c r="E810" i="4"/>
  <c r="W813" i="2"/>
  <c r="F810" i="4"/>
  <c r="X813" i="2"/>
  <c r="G810" i="4"/>
  <c r="Y813" i="2"/>
  <c r="H810" i="4"/>
  <c r="Z813" i="2"/>
  <c r="I810" i="4"/>
  <c r="AA813" i="2"/>
  <c r="J810" i="4"/>
  <c r="AB813" i="2"/>
  <c r="K810" i="4"/>
  <c r="U814" i="2"/>
  <c r="D811" i="4"/>
  <c r="V814" i="2"/>
  <c r="E811" i="4"/>
  <c r="W814" i="2"/>
  <c r="F811" i="4"/>
  <c r="X814" i="2"/>
  <c r="G811" i="4"/>
  <c r="Y814" i="2"/>
  <c r="H811" i="4"/>
  <c r="Z814" i="2"/>
  <c r="I811" i="4"/>
  <c r="AA814" i="2"/>
  <c r="J811" i="4"/>
  <c r="AB814" i="2"/>
  <c r="K811" i="4"/>
  <c r="U815" i="2"/>
  <c r="D812" i="4"/>
  <c r="V815" i="2"/>
  <c r="E812" i="4"/>
  <c r="W815" i="2"/>
  <c r="F812" i="4"/>
  <c r="X815" i="2"/>
  <c r="G812" i="4"/>
  <c r="Y815" i="2"/>
  <c r="H812" i="4"/>
  <c r="Z815" i="2"/>
  <c r="I812" i="4"/>
  <c r="AA815" i="2"/>
  <c r="J812" i="4"/>
  <c r="AB815" i="2"/>
  <c r="K812" i="4"/>
  <c r="U816" i="2"/>
  <c r="D813" i="4"/>
  <c r="V816" i="2"/>
  <c r="E813" i="4"/>
  <c r="W816" i="2"/>
  <c r="F813" i="4"/>
  <c r="X816" i="2"/>
  <c r="G813" i="4"/>
  <c r="Y816" i="2"/>
  <c r="H813" i="4"/>
  <c r="Z816" i="2"/>
  <c r="I813" i="4"/>
  <c r="AA816" i="2"/>
  <c r="J813" i="4"/>
  <c r="AB816" i="2"/>
  <c r="K813" i="4"/>
  <c r="U817" i="2"/>
  <c r="D814" i="4"/>
  <c r="V817" i="2"/>
  <c r="E814" i="4"/>
  <c r="W817" i="2"/>
  <c r="F814" i="4"/>
  <c r="X817" i="2"/>
  <c r="G814" i="4"/>
  <c r="Y817" i="2"/>
  <c r="H814" i="4"/>
  <c r="Z817" i="2"/>
  <c r="I814" i="4"/>
  <c r="AA817" i="2"/>
  <c r="J814" i="4"/>
  <c r="AB817" i="2"/>
  <c r="K814" i="4"/>
  <c r="U818" i="2"/>
  <c r="D815" i="4"/>
  <c r="V818" i="2"/>
  <c r="E815" i="4"/>
  <c r="W818" i="2"/>
  <c r="F815" i="4"/>
  <c r="X818" i="2"/>
  <c r="G815" i="4"/>
  <c r="Y818" i="2"/>
  <c r="H815" i="4"/>
  <c r="Z818" i="2"/>
  <c r="I815" i="4"/>
  <c r="AA818" i="2"/>
  <c r="J815" i="4"/>
  <c r="AB818" i="2"/>
  <c r="K815" i="4"/>
  <c r="U819" i="2"/>
  <c r="D816" i="4"/>
  <c r="V819" i="2"/>
  <c r="E816" i="4"/>
  <c r="W819" i="2"/>
  <c r="F816" i="4"/>
  <c r="X819" i="2"/>
  <c r="G816" i="4"/>
  <c r="Y819" i="2"/>
  <c r="H816" i="4"/>
  <c r="Z819" i="2"/>
  <c r="I816" i="4"/>
  <c r="AA819" i="2"/>
  <c r="J816" i="4"/>
  <c r="AB819" i="2"/>
  <c r="K816" i="4"/>
  <c r="U820" i="2"/>
  <c r="D817" i="4"/>
  <c r="V820" i="2"/>
  <c r="E817" i="4"/>
  <c r="W820" i="2"/>
  <c r="F817" i="4"/>
  <c r="X820" i="2"/>
  <c r="G817" i="4"/>
  <c r="Y820" i="2"/>
  <c r="H817" i="4"/>
  <c r="Z820" i="2"/>
  <c r="I817" i="4"/>
  <c r="AA820" i="2"/>
  <c r="J817" i="4"/>
  <c r="AB820" i="2"/>
  <c r="K817" i="4"/>
  <c r="U821" i="2"/>
  <c r="D818" i="4"/>
  <c r="V821" i="2"/>
  <c r="E818" i="4"/>
  <c r="W821" i="2"/>
  <c r="F818" i="4"/>
  <c r="X821" i="2"/>
  <c r="G818" i="4"/>
  <c r="Y821" i="2"/>
  <c r="H818" i="4"/>
  <c r="Z821" i="2"/>
  <c r="I818" i="4"/>
  <c r="AA821" i="2"/>
  <c r="J818" i="4"/>
  <c r="AB821" i="2"/>
  <c r="K818" i="4"/>
  <c r="U822" i="2"/>
  <c r="D819" i="4"/>
  <c r="V822" i="2"/>
  <c r="E819" i="4"/>
  <c r="W822" i="2"/>
  <c r="F819" i="4"/>
  <c r="X822" i="2"/>
  <c r="G819" i="4"/>
  <c r="Y822" i="2"/>
  <c r="H819" i="4"/>
  <c r="Z822" i="2"/>
  <c r="I819" i="4"/>
  <c r="AA822" i="2"/>
  <c r="J819" i="4"/>
  <c r="AB822" i="2"/>
  <c r="K819" i="4"/>
  <c r="U823" i="2"/>
  <c r="D820" i="4"/>
  <c r="V823" i="2"/>
  <c r="E820" i="4"/>
  <c r="W823" i="2"/>
  <c r="F820" i="4"/>
  <c r="X823" i="2"/>
  <c r="G820" i="4"/>
  <c r="Y823" i="2"/>
  <c r="H820" i="4"/>
  <c r="Z823" i="2"/>
  <c r="I820" i="4"/>
  <c r="AA823" i="2"/>
  <c r="J820" i="4"/>
  <c r="AB823" i="2"/>
  <c r="K820" i="4"/>
  <c r="U824" i="2"/>
  <c r="D821" i="4"/>
  <c r="V824" i="2"/>
  <c r="E821" i="4"/>
  <c r="W824" i="2"/>
  <c r="F821" i="4"/>
  <c r="X824" i="2"/>
  <c r="G821" i="4"/>
  <c r="Y824" i="2"/>
  <c r="H821" i="4"/>
  <c r="Z824" i="2"/>
  <c r="I821" i="4"/>
  <c r="AA824" i="2"/>
  <c r="J821" i="4"/>
  <c r="AB824" i="2"/>
  <c r="K821" i="4"/>
  <c r="U825" i="2"/>
  <c r="D822" i="4"/>
  <c r="V825" i="2"/>
  <c r="E822" i="4"/>
  <c r="W825" i="2"/>
  <c r="F822" i="4"/>
  <c r="X825" i="2"/>
  <c r="G822" i="4"/>
  <c r="Y825" i="2"/>
  <c r="H822" i="4"/>
  <c r="Z825" i="2"/>
  <c r="I822" i="4"/>
  <c r="AA825" i="2"/>
  <c r="J822" i="4"/>
  <c r="AB825" i="2"/>
  <c r="K822" i="4"/>
  <c r="U826" i="2"/>
  <c r="D823" i="4"/>
  <c r="V826" i="2"/>
  <c r="E823" i="4"/>
  <c r="W826" i="2"/>
  <c r="F823" i="4"/>
  <c r="X826" i="2"/>
  <c r="G823" i="4"/>
  <c r="Y826" i="2"/>
  <c r="H823" i="4"/>
  <c r="Z826" i="2"/>
  <c r="I823" i="4"/>
  <c r="AA826" i="2"/>
  <c r="J823" i="4"/>
  <c r="AB826" i="2"/>
  <c r="K823" i="4"/>
  <c r="U827" i="2"/>
  <c r="D824" i="4"/>
  <c r="V827" i="2"/>
  <c r="E824" i="4"/>
  <c r="W827" i="2"/>
  <c r="F824" i="4"/>
  <c r="X827" i="2"/>
  <c r="G824" i="4"/>
  <c r="Y827" i="2"/>
  <c r="H824" i="4"/>
  <c r="Z827" i="2"/>
  <c r="I824" i="4"/>
  <c r="AA827" i="2"/>
  <c r="J824" i="4"/>
  <c r="AB827" i="2"/>
  <c r="K824" i="4"/>
  <c r="U828" i="2"/>
  <c r="D825" i="4"/>
  <c r="V828" i="2"/>
  <c r="E825" i="4"/>
  <c r="W828" i="2"/>
  <c r="F825" i="4"/>
  <c r="X828" i="2"/>
  <c r="G825" i="4"/>
  <c r="Y828" i="2"/>
  <c r="H825" i="4"/>
  <c r="Z828" i="2"/>
  <c r="I825" i="4"/>
  <c r="AA828" i="2"/>
  <c r="J825" i="4"/>
  <c r="AB828" i="2"/>
  <c r="K825" i="4"/>
  <c r="U829" i="2"/>
  <c r="D826" i="4"/>
  <c r="V829" i="2"/>
  <c r="E826" i="4"/>
  <c r="W829" i="2"/>
  <c r="F826" i="4"/>
  <c r="X829" i="2"/>
  <c r="G826" i="4"/>
  <c r="Y829" i="2"/>
  <c r="H826" i="4"/>
  <c r="Z829" i="2"/>
  <c r="I826" i="4"/>
  <c r="AA829" i="2"/>
  <c r="J826" i="4"/>
  <c r="AB829" i="2"/>
  <c r="K826" i="4"/>
  <c r="U830" i="2"/>
  <c r="D827" i="4"/>
  <c r="V830" i="2"/>
  <c r="E827" i="4"/>
  <c r="W830" i="2"/>
  <c r="F827" i="4"/>
  <c r="X830" i="2"/>
  <c r="G827" i="4"/>
  <c r="Y830" i="2"/>
  <c r="H827" i="4"/>
  <c r="Z830" i="2"/>
  <c r="I827" i="4"/>
  <c r="AA830" i="2"/>
  <c r="J827" i="4"/>
  <c r="AB830" i="2"/>
  <c r="K827" i="4"/>
  <c r="U831" i="2"/>
  <c r="D828" i="4"/>
  <c r="V831" i="2"/>
  <c r="E828" i="4"/>
  <c r="W831" i="2"/>
  <c r="F828" i="4"/>
  <c r="X831" i="2"/>
  <c r="G828" i="4"/>
  <c r="Y831" i="2"/>
  <c r="H828" i="4"/>
  <c r="Z831" i="2"/>
  <c r="I828" i="4"/>
  <c r="AA831" i="2"/>
  <c r="J828" i="4"/>
  <c r="AB831" i="2"/>
  <c r="K828" i="4"/>
  <c r="U832" i="2"/>
  <c r="D829" i="4"/>
  <c r="V832" i="2"/>
  <c r="E829" i="4"/>
  <c r="W832" i="2"/>
  <c r="F829" i="4"/>
  <c r="X832" i="2"/>
  <c r="G829" i="4"/>
  <c r="Y832" i="2"/>
  <c r="H829" i="4"/>
  <c r="Z832" i="2"/>
  <c r="I829" i="4"/>
  <c r="AA832" i="2"/>
  <c r="J829" i="4"/>
  <c r="AB832" i="2"/>
  <c r="K829" i="4"/>
  <c r="U833" i="2"/>
  <c r="D830" i="4"/>
  <c r="V833" i="2"/>
  <c r="E830" i="4"/>
  <c r="W833" i="2"/>
  <c r="F830" i="4"/>
  <c r="X833" i="2"/>
  <c r="G830" i="4"/>
  <c r="Y833" i="2"/>
  <c r="H830" i="4"/>
  <c r="Z833" i="2"/>
  <c r="I830" i="4"/>
  <c r="AA833" i="2"/>
  <c r="J830" i="4"/>
  <c r="AB833" i="2"/>
  <c r="K830" i="4"/>
  <c r="U834" i="2"/>
  <c r="D831" i="4"/>
  <c r="V834" i="2"/>
  <c r="E831" i="4"/>
  <c r="W834" i="2"/>
  <c r="F831" i="4"/>
  <c r="X834" i="2"/>
  <c r="G831" i="4"/>
  <c r="Y834" i="2"/>
  <c r="H831" i="4"/>
  <c r="Z834" i="2"/>
  <c r="I831" i="4"/>
  <c r="AA834" i="2"/>
  <c r="J831" i="4"/>
  <c r="AB834" i="2"/>
  <c r="K831" i="4"/>
  <c r="U835" i="2"/>
  <c r="D832" i="4"/>
  <c r="V835" i="2"/>
  <c r="E832" i="4"/>
  <c r="W835" i="2"/>
  <c r="F832" i="4"/>
  <c r="X835" i="2"/>
  <c r="G832" i="4"/>
  <c r="Y835" i="2"/>
  <c r="H832" i="4"/>
  <c r="Z835" i="2"/>
  <c r="I832" i="4"/>
  <c r="AA835" i="2"/>
  <c r="J832" i="4"/>
  <c r="AB835" i="2"/>
  <c r="K832" i="4"/>
  <c r="U836" i="2"/>
  <c r="D833" i="4"/>
  <c r="V836" i="2"/>
  <c r="E833" i="4"/>
  <c r="W836" i="2"/>
  <c r="F833" i="4"/>
  <c r="X836" i="2"/>
  <c r="G833" i="4"/>
  <c r="Y836" i="2"/>
  <c r="H833" i="4"/>
  <c r="Z836" i="2"/>
  <c r="I833" i="4"/>
  <c r="AA836" i="2"/>
  <c r="J833" i="4"/>
  <c r="AB836" i="2"/>
  <c r="K833" i="4"/>
  <c r="U837" i="2"/>
  <c r="D834" i="4"/>
  <c r="V837" i="2"/>
  <c r="E834" i="4"/>
  <c r="W837" i="2"/>
  <c r="F834" i="4"/>
  <c r="X837" i="2"/>
  <c r="G834" i="4"/>
  <c r="Y837" i="2"/>
  <c r="H834" i="4"/>
  <c r="Z837" i="2"/>
  <c r="I834" i="4"/>
  <c r="AA837" i="2"/>
  <c r="J834" i="4"/>
  <c r="AB837" i="2"/>
  <c r="K834" i="4"/>
  <c r="U838" i="2"/>
  <c r="D835" i="4"/>
  <c r="V838" i="2"/>
  <c r="E835" i="4"/>
  <c r="W838" i="2"/>
  <c r="F835" i="4"/>
  <c r="X838" i="2"/>
  <c r="G835" i="4"/>
  <c r="Y838" i="2"/>
  <c r="H835" i="4"/>
  <c r="Z838" i="2"/>
  <c r="I835" i="4"/>
  <c r="AA838" i="2"/>
  <c r="J835" i="4"/>
  <c r="AB838" i="2"/>
  <c r="K835" i="4"/>
  <c r="U839" i="2"/>
  <c r="D836" i="4"/>
  <c r="V839" i="2"/>
  <c r="E836" i="4"/>
  <c r="W839" i="2"/>
  <c r="F836" i="4"/>
  <c r="X839" i="2"/>
  <c r="G836" i="4"/>
  <c r="Y839" i="2"/>
  <c r="H836" i="4"/>
  <c r="Z839" i="2"/>
  <c r="I836" i="4"/>
  <c r="AA839" i="2"/>
  <c r="J836" i="4"/>
  <c r="AB839" i="2"/>
  <c r="K836" i="4"/>
  <c r="U840" i="2"/>
  <c r="D837" i="4"/>
  <c r="V840" i="2"/>
  <c r="E837" i="4"/>
  <c r="W840" i="2"/>
  <c r="F837" i="4"/>
  <c r="X840" i="2"/>
  <c r="G837" i="4"/>
  <c r="Y840" i="2"/>
  <c r="H837" i="4"/>
  <c r="Z840" i="2"/>
  <c r="I837" i="4"/>
  <c r="AA840" i="2"/>
  <c r="J837" i="4"/>
  <c r="AB840" i="2"/>
  <c r="K837" i="4"/>
  <c r="U841" i="2"/>
  <c r="D838" i="4"/>
  <c r="V841" i="2"/>
  <c r="E838" i="4"/>
  <c r="W841" i="2"/>
  <c r="F838" i="4"/>
  <c r="X841" i="2"/>
  <c r="G838" i="4"/>
  <c r="Y841" i="2"/>
  <c r="H838" i="4"/>
  <c r="Z841" i="2"/>
  <c r="I838" i="4"/>
  <c r="AA841" i="2"/>
  <c r="J838" i="4"/>
  <c r="AB841" i="2"/>
  <c r="K838" i="4"/>
  <c r="U842" i="2"/>
  <c r="D839" i="4"/>
  <c r="V842" i="2"/>
  <c r="E839" i="4"/>
  <c r="W842" i="2"/>
  <c r="F839" i="4"/>
  <c r="X842" i="2"/>
  <c r="G839" i="4"/>
  <c r="Y842" i="2"/>
  <c r="H839" i="4"/>
  <c r="Z842" i="2"/>
  <c r="I839" i="4"/>
  <c r="AA842" i="2"/>
  <c r="J839" i="4"/>
  <c r="AB842" i="2"/>
  <c r="K839" i="4"/>
  <c r="U843" i="2"/>
  <c r="D840" i="4"/>
  <c r="V843" i="2"/>
  <c r="E840" i="4"/>
  <c r="W843" i="2"/>
  <c r="F840" i="4"/>
  <c r="X843" i="2"/>
  <c r="G840" i="4"/>
  <c r="Y843" i="2"/>
  <c r="H840" i="4"/>
  <c r="Z843" i="2"/>
  <c r="I840" i="4"/>
  <c r="AA843" i="2"/>
  <c r="J840" i="4"/>
  <c r="AB843" i="2"/>
  <c r="K840" i="4"/>
  <c r="U844" i="2"/>
  <c r="D841" i="4"/>
  <c r="V844" i="2"/>
  <c r="E841" i="4"/>
  <c r="W844" i="2"/>
  <c r="F841" i="4"/>
  <c r="X844" i="2"/>
  <c r="G841" i="4"/>
  <c r="Y844" i="2"/>
  <c r="H841" i="4"/>
  <c r="Z844" i="2"/>
  <c r="I841" i="4"/>
  <c r="AA844" i="2"/>
  <c r="J841" i="4"/>
  <c r="AB844" i="2"/>
  <c r="K841" i="4"/>
  <c r="U845" i="2"/>
  <c r="D842" i="4"/>
  <c r="V845" i="2"/>
  <c r="E842" i="4"/>
  <c r="W845" i="2"/>
  <c r="F842" i="4"/>
  <c r="X845" i="2"/>
  <c r="G842" i="4"/>
  <c r="Y845" i="2"/>
  <c r="H842" i="4"/>
  <c r="Z845" i="2"/>
  <c r="I842" i="4"/>
  <c r="AA845" i="2"/>
  <c r="J842" i="4"/>
  <c r="AB845" i="2"/>
  <c r="K842" i="4"/>
  <c r="U846" i="2"/>
  <c r="D843" i="4"/>
  <c r="V846" i="2"/>
  <c r="E843" i="4"/>
  <c r="W846" i="2"/>
  <c r="F843" i="4"/>
  <c r="X846" i="2"/>
  <c r="G843" i="4"/>
  <c r="Y846" i="2"/>
  <c r="H843" i="4"/>
  <c r="Z846" i="2"/>
  <c r="I843" i="4"/>
  <c r="AA846" i="2"/>
  <c r="J843" i="4"/>
  <c r="AB846" i="2"/>
  <c r="K843" i="4"/>
  <c r="U847" i="2"/>
  <c r="D844" i="4"/>
  <c r="V847" i="2"/>
  <c r="E844" i="4"/>
  <c r="W847" i="2"/>
  <c r="F844" i="4"/>
  <c r="X847" i="2"/>
  <c r="G844" i="4"/>
  <c r="Y847" i="2"/>
  <c r="H844" i="4"/>
  <c r="Z847" i="2"/>
  <c r="I844" i="4"/>
  <c r="AA847" i="2"/>
  <c r="J844" i="4"/>
  <c r="AB847" i="2"/>
  <c r="K844" i="4"/>
  <c r="U848" i="2"/>
  <c r="D845" i="4"/>
  <c r="V848" i="2"/>
  <c r="E845" i="4"/>
  <c r="W848" i="2"/>
  <c r="F845" i="4"/>
  <c r="X848" i="2"/>
  <c r="G845" i="4"/>
  <c r="Y848" i="2"/>
  <c r="H845" i="4"/>
  <c r="Z848" i="2"/>
  <c r="I845" i="4"/>
  <c r="AA848" i="2"/>
  <c r="J845" i="4"/>
  <c r="AB848" i="2"/>
  <c r="K845" i="4"/>
  <c r="U849" i="2"/>
  <c r="D846" i="4"/>
  <c r="V849" i="2"/>
  <c r="E846" i="4"/>
  <c r="W849" i="2"/>
  <c r="F846" i="4"/>
  <c r="X849" i="2"/>
  <c r="G846" i="4"/>
  <c r="Y849" i="2"/>
  <c r="H846" i="4"/>
  <c r="Z849" i="2"/>
  <c r="I846" i="4"/>
  <c r="AA849" i="2"/>
  <c r="J846" i="4"/>
  <c r="AB849" i="2"/>
  <c r="K846" i="4"/>
  <c r="U850" i="2"/>
  <c r="D847" i="4"/>
  <c r="V850" i="2"/>
  <c r="E847" i="4"/>
  <c r="W850" i="2"/>
  <c r="F847" i="4"/>
  <c r="X850" i="2"/>
  <c r="G847" i="4"/>
  <c r="Y850" i="2"/>
  <c r="H847" i="4"/>
  <c r="Z850" i="2"/>
  <c r="I847" i="4"/>
  <c r="AA850" i="2"/>
  <c r="J847" i="4"/>
  <c r="AB850" i="2"/>
  <c r="K847" i="4"/>
  <c r="U851" i="2"/>
  <c r="D848" i="4"/>
  <c r="V851" i="2"/>
  <c r="E848" i="4"/>
  <c r="W851" i="2"/>
  <c r="F848" i="4"/>
  <c r="X851" i="2"/>
  <c r="G848" i="4"/>
  <c r="Y851" i="2"/>
  <c r="H848" i="4"/>
  <c r="Z851" i="2"/>
  <c r="I848" i="4"/>
  <c r="AA851" i="2"/>
  <c r="J848" i="4"/>
  <c r="AB851" i="2"/>
  <c r="K848" i="4"/>
  <c r="U852" i="2"/>
  <c r="D849" i="4"/>
  <c r="V852" i="2"/>
  <c r="E849" i="4"/>
  <c r="W852" i="2"/>
  <c r="F849" i="4"/>
  <c r="X852" i="2"/>
  <c r="G849" i="4"/>
  <c r="Y852" i="2"/>
  <c r="H849" i="4"/>
  <c r="Z852" i="2"/>
  <c r="I849" i="4"/>
  <c r="AA852" i="2"/>
  <c r="J849" i="4"/>
  <c r="AB852" i="2"/>
  <c r="K849" i="4"/>
  <c r="U853" i="2"/>
  <c r="D850" i="4"/>
  <c r="V853" i="2"/>
  <c r="E850" i="4"/>
  <c r="W853" i="2"/>
  <c r="F850" i="4"/>
  <c r="X853" i="2"/>
  <c r="G850" i="4"/>
  <c r="Y853" i="2"/>
  <c r="H850" i="4"/>
  <c r="Z853" i="2"/>
  <c r="I850" i="4"/>
  <c r="AA853" i="2"/>
  <c r="J850" i="4"/>
  <c r="AB853" i="2"/>
  <c r="K850" i="4"/>
  <c r="U854" i="2"/>
  <c r="D851" i="4"/>
  <c r="V854" i="2"/>
  <c r="E851" i="4"/>
  <c r="W854" i="2"/>
  <c r="F851" i="4"/>
  <c r="X854" i="2"/>
  <c r="G851" i="4"/>
  <c r="Y854" i="2"/>
  <c r="H851" i="4"/>
  <c r="Z854" i="2"/>
  <c r="I851" i="4"/>
  <c r="AA854" i="2"/>
  <c r="J851" i="4"/>
  <c r="AB854" i="2"/>
  <c r="K851" i="4"/>
  <c r="U855" i="2"/>
  <c r="D852" i="4"/>
  <c r="V855" i="2"/>
  <c r="E852" i="4"/>
  <c r="W855" i="2"/>
  <c r="F852" i="4"/>
  <c r="X855" i="2"/>
  <c r="G852" i="4"/>
  <c r="Y855" i="2"/>
  <c r="H852" i="4"/>
  <c r="Z855" i="2"/>
  <c r="I852" i="4"/>
  <c r="AA855" i="2"/>
  <c r="J852" i="4"/>
  <c r="AB855" i="2"/>
  <c r="K852" i="4"/>
  <c r="U856" i="2"/>
  <c r="D853" i="4"/>
  <c r="V856" i="2"/>
  <c r="E853" i="4"/>
  <c r="W856" i="2"/>
  <c r="F853" i="4"/>
  <c r="X856" i="2"/>
  <c r="G853" i="4"/>
  <c r="Y856" i="2"/>
  <c r="H853" i="4"/>
  <c r="Z856" i="2"/>
  <c r="I853" i="4"/>
  <c r="AA856" i="2"/>
  <c r="J853" i="4"/>
  <c r="AB856" i="2"/>
  <c r="K853" i="4"/>
  <c r="U857" i="2"/>
  <c r="D854" i="4"/>
  <c r="V857" i="2"/>
  <c r="E854" i="4"/>
  <c r="W857" i="2"/>
  <c r="F854" i="4"/>
  <c r="X857" i="2"/>
  <c r="G854" i="4"/>
  <c r="Y857" i="2"/>
  <c r="H854" i="4"/>
  <c r="Z857" i="2"/>
  <c r="I854" i="4"/>
  <c r="AA857" i="2"/>
  <c r="J854" i="4"/>
  <c r="AB857" i="2"/>
  <c r="K854" i="4"/>
  <c r="U858" i="2"/>
  <c r="D855" i="4"/>
  <c r="V858" i="2"/>
  <c r="E855" i="4"/>
  <c r="W858" i="2"/>
  <c r="F855" i="4"/>
  <c r="X858" i="2"/>
  <c r="G855" i="4"/>
  <c r="Y858" i="2"/>
  <c r="H855" i="4"/>
  <c r="Z858" i="2"/>
  <c r="I855" i="4"/>
  <c r="AA858" i="2"/>
  <c r="J855" i="4"/>
  <c r="AB858" i="2"/>
  <c r="K855" i="4"/>
  <c r="U859" i="2"/>
  <c r="D856" i="4"/>
  <c r="V859" i="2"/>
  <c r="E856" i="4"/>
  <c r="W859" i="2"/>
  <c r="F856" i="4"/>
  <c r="X859" i="2"/>
  <c r="G856" i="4"/>
  <c r="Y859" i="2"/>
  <c r="H856" i="4"/>
  <c r="Z859" i="2"/>
  <c r="I856" i="4"/>
  <c r="AA859" i="2"/>
  <c r="J856" i="4"/>
  <c r="AB859" i="2"/>
  <c r="K856" i="4"/>
  <c r="U860" i="2"/>
  <c r="D857" i="4"/>
  <c r="V860" i="2"/>
  <c r="E857" i="4"/>
  <c r="W860" i="2"/>
  <c r="F857" i="4"/>
  <c r="X860" i="2"/>
  <c r="G857" i="4"/>
  <c r="Y860" i="2"/>
  <c r="H857" i="4"/>
  <c r="Z860" i="2"/>
  <c r="I857" i="4"/>
  <c r="AA860" i="2"/>
  <c r="J857" i="4"/>
  <c r="AB860" i="2"/>
  <c r="K857" i="4"/>
  <c r="U861" i="2"/>
  <c r="D858" i="4"/>
  <c r="V861" i="2"/>
  <c r="E858" i="4"/>
  <c r="W861" i="2"/>
  <c r="F858" i="4"/>
  <c r="X861" i="2"/>
  <c r="G858" i="4"/>
  <c r="Y861" i="2"/>
  <c r="H858" i="4"/>
  <c r="Z861" i="2"/>
  <c r="I858" i="4"/>
  <c r="AA861" i="2"/>
  <c r="J858" i="4"/>
  <c r="AB861" i="2"/>
  <c r="K858" i="4"/>
  <c r="U862" i="2"/>
  <c r="D859" i="4"/>
  <c r="V862" i="2"/>
  <c r="E859" i="4"/>
  <c r="W862" i="2"/>
  <c r="F859" i="4"/>
  <c r="X862" i="2"/>
  <c r="G859" i="4"/>
  <c r="Y862" i="2"/>
  <c r="H859" i="4"/>
  <c r="Z862" i="2"/>
  <c r="I859" i="4"/>
  <c r="AA862" i="2"/>
  <c r="J859" i="4"/>
  <c r="AB862" i="2"/>
  <c r="K859" i="4"/>
  <c r="U863" i="2"/>
  <c r="D860" i="4"/>
  <c r="V863" i="2"/>
  <c r="E860" i="4"/>
  <c r="W863" i="2"/>
  <c r="F860" i="4"/>
  <c r="X863" i="2"/>
  <c r="G860" i="4"/>
  <c r="Y863" i="2"/>
  <c r="H860" i="4"/>
  <c r="Z863" i="2"/>
  <c r="I860" i="4"/>
  <c r="AA863" i="2"/>
  <c r="J860" i="4"/>
  <c r="AB863" i="2"/>
  <c r="K860" i="4"/>
  <c r="U864" i="2"/>
  <c r="D861" i="4"/>
  <c r="V864" i="2"/>
  <c r="E861" i="4"/>
  <c r="W864" i="2"/>
  <c r="F861" i="4"/>
  <c r="X864" i="2"/>
  <c r="G861" i="4"/>
  <c r="Y864" i="2"/>
  <c r="H861" i="4"/>
  <c r="Z864" i="2"/>
  <c r="I861" i="4"/>
  <c r="AA864" i="2"/>
  <c r="J861" i="4"/>
  <c r="AB864" i="2"/>
  <c r="K861" i="4"/>
  <c r="U865" i="2"/>
  <c r="D862" i="4"/>
  <c r="V865" i="2"/>
  <c r="E862" i="4"/>
  <c r="W865" i="2"/>
  <c r="F862" i="4"/>
  <c r="X865" i="2"/>
  <c r="G862" i="4"/>
  <c r="Y865" i="2"/>
  <c r="H862" i="4"/>
  <c r="Z865" i="2"/>
  <c r="I862" i="4"/>
  <c r="AA865" i="2"/>
  <c r="J862" i="4"/>
  <c r="AB865" i="2"/>
  <c r="K862" i="4"/>
  <c r="U866" i="2"/>
  <c r="D863" i="4"/>
  <c r="V866" i="2"/>
  <c r="E863" i="4"/>
  <c r="W866" i="2"/>
  <c r="F863" i="4"/>
  <c r="X866" i="2"/>
  <c r="G863" i="4"/>
  <c r="Y866" i="2"/>
  <c r="H863" i="4"/>
  <c r="Z866" i="2"/>
  <c r="I863" i="4"/>
  <c r="AA866" i="2"/>
  <c r="J863" i="4"/>
  <c r="AB866" i="2"/>
  <c r="K863" i="4"/>
  <c r="U867" i="2"/>
  <c r="D864" i="4"/>
  <c r="V867" i="2"/>
  <c r="E864" i="4"/>
  <c r="W867" i="2"/>
  <c r="F864" i="4"/>
  <c r="X867" i="2"/>
  <c r="G864" i="4"/>
  <c r="Y867" i="2"/>
  <c r="H864" i="4"/>
  <c r="Z867" i="2"/>
  <c r="I864" i="4"/>
  <c r="AA867" i="2"/>
  <c r="J864" i="4"/>
  <c r="AB867" i="2"/>
  <c r="K864" i="4"/>
  <c r="U868" i="2"/>
  <c r="D865" i="4"/>
  <c r="V868" i="2"/>
  <c r="E865" i="4"/>
  <c r="W868" i="2"/>
  <c r="F865" i="4"/>
  <c r="X868" i="2"/>
  <c r="G865" i="4"/>
  <c r="Y868" i="2"/>
  <c r="H865" i="4"/>
  <c r="Z868" i="2"/>
  <c r="I865" i="4"/>
  <c r="AA868" i="2"/>
  <c r="J865" i="4"/>
  <c r="AB868" i="2"/>
  <c r="K865" i="4"/>
  <c r="U869" i="2"/>
  <c r="D866" i="4"/>
  <c r="V869" i="2"/>
  <c r="E866" i="4"/>
  <c r="W869" i="2"/>
  <c r="F866" i="4"/>
  <c r="X869" i="2"/>
  <c r="G866" i="4"/>
  <c r="Y869" i="2"/>
  <c r="H866" i="4"/>
  <c r="Z869" i="2"/>
  <c r="I866" i="4"/>
  <c r="AA869" i="2"/>
  <c r="J866" i="4"/>
  <c r="AB869" i="2"/>
  <c r="K866" i="4"/>
  <c r="U870" i="2"/>
  <c r="D867" i="4"/>
  <c r="V870" i="2"/>
  <c r="E867" i="4"/>
  <c r="W870" i="2"/>
  <c r="F867" i="4"/>
  <c r="X870" i="2"/>
  <c r="G867" i="4"/>
  <c r="Y870" i="2"/>
  <c r="H867" i="4"/>
  <c r="Z870" i="2"/>
  <c r="I867" i="4"/>
  <c r="AA870" i="2"/>
  <c r="J867" i="4"/>
  <c r="AB870" i="2"/>
  <c r="K867" i="4"/>
  <c r="U871" i="2"/>
  <c r="D868" i="4"/>
  <c r="V871" i="2"/>
  <c r="E868" i="4"/>
  <c r="W871" i="2"/>
  <c r="F868" i="4"/>
  <c r="X871" i="2"/>
  <c r="G868" i="4"/>
  <c r="Y871" i="2"/>
  <c r="H868" i="4"/>
  <c r="Z871" i="2"/>
  <c r="I868" i="4"/>
  <c r="AA871" i="2"/>
  <c r="J868" i="4"/>
  <c r="AB871" i="2"/>
  <c r="K868" i="4"/>
  <c r="U872" i="2"/>
  <c r="D869" i="4"/>
  <c r="V872" i="2"/>
  <c r="E869" i="4"/>
  <c r="W872" i="2"/>
  <c r="F869" i="4"/>
  <c r="X872" i="2"/>
  <c r="G869" i="4"/>
  <c r="Y872" i="2"/>
  <c r="H869" i="4"/>
  <c r="Z872" i="2"/>
  <c r="I869" i="4"/>
  <c r="AA872" i="2"/>
  <c r="J869" i="4"/>
  <c r="AB872" i="2"/>
  <c r="K869" i="4"/>
  <c r="U873" i="2"/>
  <c r="D870" i="4"/>
  <c r="V873" i="2"/>
  <c r="E870" i="4"/>
  <c r="W873" i="2"/>
  <c r="F870" i="4"/>
  <c r="X873" i="2"/>
  <c r="G870" i="4"/>
  <c r="Y873" i="2"/>
  <c r="H870" i="4"/>
  <c r="Z873" i="2"/>
  <c r="I870" i="4"/>
  <c r="AA873" i="2"/>
  <c r="J870" i="4"/>
  <c r="AB873" i="2"/>
  <c r="K870" i="4"/>
  <c r="U874" i="2"/>
  <c r="D871" i="4"/>
  <c r="V874" i="2"/>
  <c r="E871" i="4"/>
  <c r="W874" i="2"/>
  <c r="F871" i="4"/>
  <c r="X874" i="2"/>
  <c r="G871" i="4"/>
  <c r="Y874" i="2"/>
  <c r="H871" i="4"/>
  <c r="Z874" i="2"/>
  <c r="I871" i="4"/>
  <c r="AA874" i="2"/>
  <c r="J871" i="4"/>
  <c r="AB874" i="2"/>
  <c r="K871" i="4"/>
  <c r="U875" i="2"/>
  <c r="D872" i="4"/>
  <c r="V875" i="2"/>
  <c r="E872" i="4"/>
  <c r="W875" i="2"/>
  <c r="F872" i="4"/>
  <c r="X875" i="2"/>
  <c r="G872" i="4"/>
  <c r="Y875" i="2"/>
  <c r="H872" i="4"/>
  <c r="Z875" i="2"/>
  <c r="I872" i="4"/>
  <c r="AA875" i="2"/>
  <c r="J872" i="4"/>
  <c r="AB875" i="2"/>
  <c r="K872" i="4"/>
  <c r="U876" i="2"/>
  <c r="D873" i="4"/>
  <c r="V876" i="2"/>
  <c r="E873" i="4"/>
  <c r="W876" i="2"/>
  <c r="F873" i="4"/>
  <c r="X876" i="2"/>
  <c r="G873" i="4"/>
  <c r="Y876" i="2"/>
  <c r="H873" i="4"/>
  <c r="Z876" i="2"/>
  <c r="I873" i="4"/>
  <c r="AA876" i="2"/>
  <c r="J873" i="4"/>
  <c r="AB876" i="2"/>
  <c r="K873" i="4"/>
  <c r="U877" i="2"/>
  <c r="D874" i="4"/>
  <c r="V877" i="2"/>
  <c r="E874" i="4"/>
  <c r="W877" i="2"/>
  <c r="F874" i="4"/>
  <c r="X877" i="2"/>
  <c r="G874" i="4"/>
  <c r="Y877" i="2"/>
  <c r="H874" i="4"/>
  <c r="Z877" i="2"/>
  <c r="I874" i="4"/>
  <c r="AA877" i="2"/>
  <c r="J874" i="4"/>
  <c r="AB877" i="2"/>
  <c r="K874" i="4"/>
  <c r="U878" i="2"/>
  <c r="D875" i="4"/>
  <c r="V878" i="2"/>
  <c r="E875" i="4"/>
  <c r="W878" i="2"/>
  <c r="F875" i="4"/>
  <c r="X878" i="2"/>
  <c r="G875" i="4"/>
  <c r="Y878" i="2"/>
  <c r="H875" i="4"/>
  <c r="Z878" i="2"/>
  <c r="I875" i="4"/>
  <c r="AA878" i="2"/>
  <c r="J875" i="4"/>
  <c r="AB878" i="2"/>
  <c r="K875" i="4"/>
  <c r="U879" i="2"/>
  <c r="D876" i="4"/>
  <c r="V879" i="2"/>
  <c r="E876" i="4"/>
  <c r="W879" i="2"/>
  <c r="F876" i="4"/>
  <c r="X879" i="2"/>
  <c r="G876" i="4"/>
  <c r="Y879" i="2"/>
  <c r="H876" i="4"/>
  <c r="Z879" i="2"/>
  <c r="I876" i="4"/>
  <c r="AA879" i="2"/>
  <c r="J876" i="4"/>
  <c r="AB879" i="2"/>
  <c r="K876" i="4"/>
  <c r="U880" i="2"/>
  <c r="D877" i="4"/>
  <c r="V880" i="2"/>
  <c r="E877" i="4"/>
  <c r="W880" i="2"/>
  <c r="F877" i="4"/>
  <c r="X880" i="2"/>
  <c r="G877" i="4"/>
  <c r="Y880" i="2"/>
  <c r="H877" i="4"/>
  <c r="Z880" i="2"/>
  <c r="I877" i="4"/>
  <c r="AA880" i="2"/>
  <c r="J877" i="4"/>
  <c r="AB880" i="2"/>
  <c r="K877" i="4"/>
  <c r="U881" i="2"/>
  <c r="D878" i="4"/>
  <c r="V881" i="2"/>
  <c r="E878" i="4"/>
  <c r="W881" i="2"/>
  <c r="F878" i="4"/>
  <c r="X881" i="2"/>
  <c r="G878" i="4"/>
  <c r="Y881" i="2"/>
  <c r="H878" i="4"/>
  <c r="Z881" i="2"/>
  <c r="I878" i="4"/>
  <c r="AA881" i="2"/>
  <c r="J878" i="4"/>
  <c r="AB881" i="2"/>
  <c r="K878" i="4"/>
  <c r="U882" i="2"/>
  <c r="D879" i="4"/>
  <c r="V882" i="2"/>
  <c r="E879" i="4"/>
  <c r="W882" i="2"/>
  <c r="F879" i="4"/>
  <c r="X882" i="2"/>
  <c r="G879" i="4"/>
  <c r="Y882" i="2"/>
  <c r="H879" i="4"/>
  <c r="Z882" i="2"/>
  <c r="I879" i="4"/>
  <c r="AA882" i="2"/>
  <c r="J879" i="4"/>
  <c r="AB882" i="2"/>
  <c r="K879" i="4"/>
  <c r="U883" i="2"/>
  <c r="D880" i="4"/>
  <c r="V883" i="2"/>
  <c r="E880" i="4"/>
  <c r="W883" i="2"/>
  <c r="F880" i="4"/>
  <c r="X883" i="2"/>
  <c r="G880" i="4"/>
  <c r="Y883" i="2"/>
  <c r="H880" i="4"/>
  <c r="Z883" i="2"/>
  <c r="I880" i="4"/>
  <c r="AA883" i="2"/>
  <c r="J880" i="4"/>
  <c r="AB883" i="2"/>
  <c r="K880" i="4"/>
  <c r="U884" i="2"/>
  <c r="D881" i="4"/>
  <c r="V884" i="2"/>
  <c r="E881" i="4"/>
  <c r="W884" i="2"/>
  <c r="F881" i="4"/>
  <c r="X884" i="2"/>
  <c r="G881" i="4"/>
  <c r="Y884" i="2"/>
  <c r="H881" i="4"/>
  <c r="Z884" i="2"/>
  <c r="I881" i="4"/>
  <c r="AA884" i="2"/>
  <c r="J881" i="4"/>
  <c r="AB884" i="2"/>
  <c r="K881" i="4"/>
  <c r="U885" i="2"/>
  <c r="D882" i="4"/>
  <c r="V885" i="2"/>
  <c r="E882" i="4"/>
  <c r="W885" i="2"/>
  <c r="F882" i="4"/>
  <c r="X885" i="2"/>
  <c r="G882" i="4"/>
  <c r="Y885" i="2"/>
  <c r="H882" i="4"/>
  <c r="Z885" i="2"/>
  <c r="I882" i="4"/>
  <c r="AA885" i="2"/>
  <c r="J882" i="4"/>
  <c r="AB885" i="2"/>
  <c r="K882" i="4"/>
  <c r="U886" i="2"/>
  <c r="D883" i="4"/>
  <c r="V886" i="2"/>
  <c r="E883" i="4"/>
  <c r="W886" i="2"/>
  <c r="F883" i="4"/>
  <c r="X886" i="2"/>
  <c r="G883" i="4"/>
  <c r="Y886" i="2"/>
  <c r="H883" i="4"/>
  <c r="Z886" i="2"/>
  <c r="I883" i="4"/>
  <c r="AA886" i="2"/>
  <c r="J883" i="4"/>
  <c r="AB886" i="2"/>
  <c r="K883" i="4"/>
  <c r="U887" i="2"/>
  <c r="D884" i="4"/>
  <c r="V887" i="2"/>
  <c r="E884" i="4"/>
  <c r="W887" i="2"/>
  <c r="F884" i="4"/>
  <c r="X887" i="2"/>
  <c r="G884" i="4"/>
  <c r="Y887" i="2"/>
  <c r="H884" i="4"/>
  <c r="Z887" i="2"/>
  <c r="I884" i="4"/>
  <c r="AA887" i="2"/>
  <c r="J884" i="4"/>
  <c r="AB887" i="2"/>
  <c r="K884" i="4"/>
  <c r="U888" i="2"/>
  <c r="D885" i="4"/>
  <c r="V888" i="2"/>
  <c r="E885" i="4"/>
  <c r="W888" i="2"/>
  <c r="F885" i="4"/>
  <c r="X888" i="2"/>
  <c r="G885" i="4"/>
  <c r="Y888" i="2"/>
  <c r="H885" i="4"/>
  <c r="Z888" i="2"/>
  <c r="I885" i="4"/>
  <c r="AA888" i="2"/>
  <c r="J885" i="4"/>
  <c r="AB888" i="2"/>
  <c r="K885" i="4"/>
  <c r="U889" i="2"/>
  <c r="D886" i="4"/>
  <c r="V889" i="2"/>
  <c r="E886" i="4"/>
  <c r="W889" i="2"/>
  <c r="F886" i="4"/>
  <c r="X889" i="2"/>
  <c r="G886" i="4"/>
  <c r="Y889" i="2"/>
  <c r="H886" i="4"/>
  <c r="Z889" i="2"/>
  <c r="I886" i="4"/>
  <c r="AA889" i="2"/>
  <c r="J886" i="4"/>
  <c r="AB889" i="2"/>
  <c r="K886" i="4"/>
  <c r="U890" i="2"/>
  <c r="D887" i="4"/>
  <c r="V890" i="2"/>
  <c r="E887" i="4"/>
  <c r="W890" i="2"/>
  <c r="F887" i="4"/>
  <c r="X890" i="2"/>
  <c r="G887" i="4"/>
  <c r="Y890" i="2"/>
  <c r="H887" i="4"/>
  <c r="Z890" i="2"/>
  <c r="I887" i="4"/>
  <c r="AA890" i="2"/>
  <c r="J887" i="4"/>
  <c r="AB890" i="2"/>
  <c r="K887" i="4"/>
  <c r="U891" i="2"/>
  <c r="D888" i="4"/>
  <c r="V891" i="2"/>
  <c r="E888" i="4"/>
  <c r="W891" i="2"/>
  <c r="F888" i="4"/>
  <c r="X891" i="2"/>
  <c r="G888" i="4"/>
  <c r="Y891" i="2"/>
  <c r="H888" i="4"/>
  <c r="Z891" i="2"/>
  <c r="I888" i="4"/>
  <c r="AA891" i="2"/>
  <c r="J888" i="4"/>
  <c r="AB891" i="2"/>
  <c r="K888" i="4"/>
  <c r="U892" i="2"/>
  <c r="D889" i="4"/>
  <c r="V892" i="2"/>
  <c r="E889" i="4"/>
  <c r="W892" i="2"/>
  <c r="F889" i="4"/>
  <c r="X892" i="2"/>
  <c r="G889" i="4"/>
  <c r="Y892" i="2"/>
  <c r="H889" i="4"/>
  <c r="Z892" i="2"/>
  <c r="I889" i="4"/>
  <c r="AA892" i="2"/>
  <c r="J889" i="4"/>
  <c r="AB892" i="2"/>
  <c r="K889" i="4"/>
  <c r="U893" i="2"/>
  <c r="D890" i="4"/>
  <c r="V893" i="2"/>
  <c r="E890" i="4"/>
  <c r="W893" i="2"/>
  <c r="F890" i="4"/>
  <c r="X893" i="2"/>
  <c r="G890" i="4"/>
  <c r="Y893" i="2"/>
  <c r="H890" i="4"/>
  <c r="Z893" i="2"/>
  <c r="I890" i="4"/>
  <c r="AA893" i="2"/>
  <c r="J890" i="4"/>
  <c r="AB893" i="2"/>
  <c r="K890" i="4"/>
  <c r="U894" i="2"/>
  <c r="D891" i="4"/>
  <c r="V894" i="2"/>
  <c r="E891" i="4"/>
  <c r="W894" i="2"/>
  <c r="F891" i="4"/>
  <c r="X894" i="2"/>
  <c r="G891" i="4"/>
  <c r="Y894" i="2"/>
  <c r="H891" i="4"/>
  <c r="Z894" i="2"/>
  <c r="I891" i="4"/>
  <c r="AA894" i="2"/>
  <c r="J891" i="4"/>
  <c r="AB894" i="2"/>
  <c r="K891" i="4"/>
  <c r="U895" i="2"/>
  <c r="D892" i="4"/>
  <c r="V895" i="2"/>
  <c r="E892" i="4"/>
  <c r="W895" i="2"/>
  <c r="F892" i="4"/>
  <c r="X895" i="2"/>
  <c r="G892" i="4"/>
  <c r="Y895" i="2"/>
  <c r="H892" i="4"/>
  <c r="Z895" i="2"/>
  <c r="I892" i="4"/>
  <c r="AA895" i="2"/>
  <c r="J892" i="4"/>
  <c r="AB895" i="2"/>
  <c r="K892" i="4"/>
  <c r="U896" i="2"/>
  <c r="D893" i="4"/>
  <c r="V896" i="2"/>
  <c r="E893" i="4"/>
  <c r="W896" i="2"/>
  <c r="F893" i="4"/>
  <c r="X896" i="2"/>
  <c r="G893" i="4"/>
  <c r="Y896" i="2"/>
  <c r="H893" i="4"/>
  <c r="Z896" i="2"/>
  <c r="I893" i="4"/>
  <c r="AA896" i="2"/>
  <c r="J893" i="4"/>
  <c r="AB896" i="2"/>
  <c r="K893" i="4"/>
  <c r="U897" i="2"/>
  <c r="D894" i="4"/>
  <c r="V897" i="2"/>
  <c r="E894" i="4"/>
  <c r="W897" i="2"/>
  <c r="F894" i="4"/>
  <c r="X897" i="2"/>
  <c r="G894" i="4"/>
  <c r="Y897" i="2"/>
  <c r="H894" i="4"/>
  <c r="Z897" i="2"/>
  <c r="I894" i="4"/>
  <c r="AA897" i="2"/>
  <c r="J894" i="4"/>
  <c r="AB897" i="2"/>
  <c r="K894" i="4"/>
  <c r="U898" i="2"/>
  <c r="D895" i="4"/>
  <c r="V898" i="2"/>
  <c r="E895" i="4"/>
  <c r="W898" i="2"/>
  <c r="F895" i="4"/>
  <c r="X898" i="2"/>
  <c r="G895" i="4"/>
  <c r="Y898" i="2"/>
  <c r="H895" i="4"/>
  <c r="Z898" i="2"/>
  <c r="I895" i="4"/>
  <c r="AA898" i="2"/>
  <c r="J895" i="4"/>
  <c r="AB898" i="2"/>
  <c r="K895" i="4"/>
  <c r="U899" i="2"/>
  <c r="D896" i="4"/>
  <c r="V899" i="2"/>
  <c r="E896" i="4"/>
  <c r="W899" i="2"/>
  <c r="F896" i="4"/>
  <c r="X899" i="2"/>
  <c r="G896" i="4"/>
  <c r="Y899" i="2"/>
  <c r="H896" i="4"/>
  <c r="Z899" i="2"/>
  <c r="I896" i="4"/>
  <c r="AA899" i="2"/>
  <c r="J896" i="4"/>
  <c r="AB899" i="2"/>
  <c r="K896" i="4"/>
  <c r="U900" i="2"/>
  <c r="D897" i="4"/>
  <c r="V900" i="2"/>
  <c r="E897" i="4"/>
  <c r="W900" i="2"/>
  <c r="F897" i="4"/>
  <c r="X900" i="2"/>
  <c r="G897" i="4"/>
  <c r="Y900" i="2"/>
  <c r="H897" i="4"/>
  <c r="Z900" i="2"/>
  <c r="I897" i="4"/>
  <c r="AA900" i="2"/>
  <c r="J897" i="4"/>
  <c r="AB900" i="2"/>
  <c r="K897" i="4"/>
  <c r="U901" i="2"/>
  <c r="D898" i="4"/>
  <c r="V901" i="2"/>
  <c r="E898" i="4"/>
  <c r="W901" i="2"/>
  <c r="F898" i="4"/>
  <c r="X901" i="2"/>
  <c r="G898" i="4"/>
  <c r="Y901" i="2"/>
  <c r="H898" i="4"/>
  <c r="Z901" i="2"/>
  <c r="I898" i="4"/>
  <c r="AA901" i="2"/>
  <c r="J898" i="4"/>
  <c r="AB901" i="2"/>
  <c r="K898" i="4"/>
  <c r="U902" i="2"/>
  <c r="D899" i="4"/>
  <c r="V902" i="2"/>
  <c r="E899" i="4"/>
  <c r="W902" i="2"/>
  <c r="F899" i="4"/>
  <c r="X902" i="2"/>
  <c r="G899" i="4"/>
  <c r="Y902" i="2"/>
  <c r="H899" i="4"/>
  <c r="Z902" i="2"/>
  <c r="I899" i="4"/>
  <c r="AA902" i="2"/>
  <c r="J899" i="4"/>
  <c r="AB902" i="2"/>
  <c r="K899" i="4"/>
  <c r="U903" i="2"/>
  <c r="D900" i="4"/>
  <c r="V903" i="2"/>
  <c r="E900" i="4"/>
  <c r="W903" i="2"/>
  <c r="F900" i="4"/>
  <c r="X903" i="2"/>
  <c r="G900" i="4"/>
  <c r="Y903" i="2"/>
  <c r="H900" i="4"/>
  <c r="Z903" i="2"/>
  <c r="I900" i="4"/>
  <c r="AA903" i="2"/>
  <c r="J900" i="4"/>
  <c r="AB903" i="2"/>
  <c r="K900" i="4"/>
  <c r="U904" i="2"/>
  <c r="D901" i="4"/>
  <c r="V904" i="2"/>
  <c r="E901" i="4"/>
  <c r="W904" i="2"/>
  <c r="F901" i="4"/>
  <c r="X904" i="2"/>
  <c r="G901" i="4"/>
  <c r="Y904" i="2"/>
  <c r="H901" i="4"/>
  <c r="Z904" i="2"/>
  <c r="I901" i="4"/>
  <c r="AA904" i="2"/>
  <c r="J901" i="4"/>
  <c r="AB904" i="2"/>
  <c r="K901" i="4"/>
  <c r="U905" i="2"/>
  <c r="D902" i="4"/>
  <c r="V905" i="2"/>
  <c r="E902" i="4"/>
  <c r="W905" i="2"/>
  <c r="F902" i="4"/>
  <c r="X905" i="2"/>
  <c r="G902" i="4"/>
  <c r="Y905" i="2"/>
  <c r="H902" i="4"/>
  <c r="Z905" i="2"/>
  <c r="I902" i="4"/>
  <c r="AA905" i="2"/>
  <c r="J902" i="4"/>
  <c r="AB905" i="2"/>
  <c r="K902" i="4"/>
  <c r="U906" i="2"/>
  <c r="D903" i="4"/>
  <c r="V906" i="2"/>
  <c r="E903" i="4"/>
  <c r="W906" i="2"/>
  <c r="F903" i="4"/>
  <c r="X906" i="2"/>
  <c r="G903" i="4"/>
  <c r="Y906" i="2"/>
  <c r="H903" i="4"/>
  <c r="Z906" i="2"/>
  <c r="I903" i="4"/>
  <c r="AA906" i="2"/>
  <c r="J903" i="4"/>
  <c r="AB906" i="2"/>
  <c r="K903" i="4"/>
  <c r="U907" i="2"/>
  <c r="D904" i="4"/>
  <c r="V907" i="2"/>
  <c r="E904" i="4"/>
  <c r="W907" i="2"/>
  <c r="F904" i="4"/>
  <c r="X907" i="2"/>
  <c r="G904" i="4"/>
  <c r="Y907" i="2"/>
  <c r="H904" i="4"/>
  <c r="Z907" i="2"/>
  <c r="I904" i="4"/>
  <c r="AA907" i="2"/>
  <c r="J904" i="4"/>
  <c r="AB907" i="2"/>
  <c r="K904" i="4"/>
  <c r="U908" i="2"/>
  <c r="D905" i="4"/>
  <c r="V908" i="2"/>
  <c r="E905" i="4"/>
  <c r="W908" i="2"/>
  <c r="F905" i="4"/>
  <c r="X908" i="2"/>
  <c r="G905" i="4"/>
  <c r="Y908" i="2"/>
  <c r="H905" i="4"/>
  <c r="Z908" i="2"/>
  <c r="I905" i="4"/>
  <c r="AA908" i="2"/>
  <c r="J905" i="4"/>
  <c r="AB908" i="2"/>
  <c r="K905" i="4"/>
  <c r="U909" i="2"/>
  <c r="D906" i="4"/>
  <c r="V909" i="2"/>
  <c r="E906" i="4"/>
  <c r="W909" i="2"/>
  <c r="F906" i="4"/>
  <c r="X909" i="2"/>
  <c r="G906" i="4"/>
  <c r="Y909" i="2"/>
  <c r="H906" i="4"/>
  <c r="Z909" i="2"/>
  <c r="I906" i="4"/>
  <c r="AA909" i="2"/>
  <c r="J906" i="4"/>
  <c r="AB909" i="2"/>
  <c r="K906" i="4"/>
  <c r="U910" i="2"/>
  <c r="D907" i="4"/>
  <c r="V910" i="2"/>
  <c r="E907" i="4"/>
  <c r="W910" i="2"/>
  <c r="F907" i="4"/>
  <c r="X910" i="2"/>
  <c r="G907" i="4"/>
  <c r="Y910" i="2"/>
  <c r="H907" i="4"/>
  <c r="Z910" i="2"/>
  <c r="I907" i="4"/>
  <c r="AA910" i="2"/>
  <c r="J907" i="4"/>
  <c r="AB910" i="2"/>
  <c r="K907" i="4"/>
  <c r="U911" i="2"/>
  <c r="D908" i="4"/>
  <c r="V911" i="2"/>
  <c r="E908" i="4"/>
  <c r="W911" i="2"/>
  <c r="F908" i="4"/>
  <c r="X911" i="2"/>
  <c r="G908" i="4"/>
  <c r="Y911" i="2"/>
  <c r="H908" i="4"/>
  <c r="Z911" i="2"/>
  <c r="I908" i="4"/>
  <c r="AA911" i="2"/>
  <c r="J908" i="4"/>
  <c r="AB911" i="2"/>
  <c r="K908" i="4"/>
  <c r="U912" i="2"/>
  <c r="D909" i="4"/>
  <c r="V912" i="2"/>
  <c r="E909" i="4"/>
  <c r="W912" i="2"/>
  <c r="F909" i="4"/>
  <c r="X912" i="2"/>
  <c r="G909" i="4"/>
  <c r="Y912" i="2"/>
  <c r="H909" i="4"/>
  <c r="Z912" i="2"/>
  <c r="I909" i="4"/>
  <c r="AA912" i="2"/>
  <c r="J909" i="4"/>
  <c r="AB912" i="2"/>
  <c r="K909" i="4"/>
  <c r="U913" i="2"/>
  <c r="D910" i="4"/>
  <c r="V913" i="2"/>
  <c r="E910" i="4"/>
  <c r="W913" i="2"/>
  <c r="F910" i="4"/>
  <c r="X913" i="2"/>
  <c r="G910" i="4"/>
  <c r="Y913" i="2"/>
  <c r="H910" i="4"/>
  <c r="Z913" i="2"/>
  <c r="I910" i="4"/>
  <c r="AA913" i="2"/>
  <c r="J910" i="4"/>
  <c r="AB913" i="2"/>
  <c r="K910" i="4"/>
  <c r="U914" i="2"/>
  <c r="D911" i="4"/>
  <c r="V914" i="2"/>
  <c r="E911" i="4"/>
  <c r="W914" i="2"/>
  <c r="F911" i="4"/>
  <c r="X914" i="2"/>
  <c r="G911" i="4"/>
  <c r="Y914" i="2"/>
  <c r="H911" i="4"/>
  <c r="Z914" i="2"/>
  <c r="I911" i="4"/>
  <c r="AA914" i="2"/>
  <c r="J911" i="4"/>
  <c r="AB914" i="2"/>
  <c r="K911" i="4"/>
  <c r="U915" i="2"/>
  <c r="D912" i="4"/>
  <c r="V915" i="2"/>
  <c r="E912" i="4"/>
  <c r="W915" i="2"/>
  <c r="F912" i="4"/>
  <c r="X915" i="2"/>
  <c r="G912" i="4"/>
  <c r="Y915" i="2"/>
  <c r="H912" i="4"/>
  <c r="Z915" i="2"/>
  <c r="I912" i="4"/>
  <c r="AA915" i="2"/>
  <c r="J912" i="4"/>
  <c r="AB915" i="2"/>
  <c r="K912" i="4"/>
  <c r="U916" i="2"/>
  <c r="D913" i="4"/>
  <c r="V916" i="2"/>
  <c r="E913" i="4"/>
  <c r="W916" i="2"/>
  <c r="F913" i="4"/>
  <c r="X916" i="2"/>
  <c r="G913" i="4"/>
  <c r="Y916" i="2"/>
  <c r="H913" i="4"/>
  <c r="Z916" i="2"/>
  <c r="I913" i="4"/>
  <c r="AA916" i="2"/>
  <c r="J913" i="4"/>
  <c r="AB916" i="2"/>
  <c r="K913" i="4"/>
  <c r="U917" i="2"/>
  <c r="D914" i="4"/>
  <c r="V917" i="2"/>
  <c r="E914" i="4"/>
  <c r="W917" i="2"/>
  <c r="F914" i="4"/>
  <c r="X917" i="2"/>
  <c r="G914" i="4"/>
  <c r="Y917" i="2"/>
  <c r="H914" i="4"/>
  <c r="Z917" i="2"/>
  <c r="I914" i="4"/>
  <c r="AA917" i="2"/>
  <c r="J914" i="4"/>
  <c r="AB917" i="2"/>
  <c r="K914" i="4"/>
  <c r="U918" i="2"/>
  <c r="D915" i="4"/>
  <c r="V918" i="2"/>
  <c r="E915" i="4"/>
  <c r="W918" i="2"/>
  <c r="F915" i="4"/>
  <c r="X918" i="2"/>
  <c r="G915" i="4"/>
  <c r="Y918" i="2"/>
  <c r="H915" i="4"/>
  <c r="Z918" i="2"/>
  <c r="I915" i="4"/>
  <c r="AA918" i="2"/>
  <c r="J915" i="4"/>
  <c r="AB918" i="2"/>
  <c r="K915" i="4"/>
  <c r="U919" i="2"/>
  <c r="D916" i="4"/>
  <c r="V919" i="2"/>
  <c r="E916" i="4"/>
  <c r="W919" i="2"/>
  <c r="F916" i="4"/>
  <c r="X919" i="2"/>
  <c r="G916" i="4"/>
  <c r="Y919" i="2"/>
  <c r="H916" i="4"/>
  <c r="Z919" i="2"/>
  <c r="I916" i="4"/>
  <c r="AA919" i="2"/>
  <c r="J916" i="4"/>
  <c r="AB919" i="2"/>
  <c r="K916" i="4"/>
  <c r="U920" i="2"/>
  <c r="D917" i="4"/>
  <c r="V920" i="2"/>
  <c r="E917" i="4"/>
  <c r="W920" i="2"/>
  <c r="F917" i="4"/>
  <c r="X920" i="2"/>
  <c r="G917" i="4"/>
  <c r="Y920" i="2"/>
  <c r="H917" i="4"/>
  <c r="Z920" i="2"/>
  <c r="I917" i="4"/>
  <c r="AA920" i="2"/>
  <c r="J917" i="4"/>
  <c r="AB920" i="2"/>
  <c r="K917" i="4"/>
  <c r="U921" i="2"/>
  <c r="D918" i="4"/>
  <c r="V921" i="2"/>
  <c r="E918" i="4"/>
  <c r="W921" i="2"/>
  <c r="F918" i="4"/>
  <c r="X921" i="2"/>
  <c r="G918" i="4"/>
  <c r="Y921" i="2"/>
  <c r="H918" i="4"/>
  <c r="Z921" i="2"/>
  <c r="I918" i="4"/>
  <c r="AA921" i="2"/>
  <c r="J918" i="4"/>
  <c r="AB921" i="2"/>
  <c r="K918" i="4"/>
  <c r="U922" i="2"/>
  <c r="D919" i="4"/>
  <c r="V922" i="2"/>
  <c r="E919" i="4"/>
  <c r="W922" i="2"/>
  <c r="F919" i="4"/>
  <c r="X922" i="2"/>
  <c r="G919" i="4"/>
  <c r="Y922" i="2"/>
  <c r="H919" i="4"/>
  <c r="Z922" i="2"/>
  <c r="I919" i="4"/>
  <c r="AA922" i="2"/>
  <c r="J919" i="4"/>
  <c r="AB922" i="2"/>
  <c r="K919" i="4"/>
  <c r="U923" i="2"/>
  <c r="D920" i="4"/>
  <c r="V923" i="2"/>
  <c r="E920" i="4"/>
  <c r="W923" i="2"/>
  <c r="F920" i="4"/>
  <c r="X923" i="2"/>
  <c r="G920" i="4"/>
  <c r="Y923" i="2"/>
  <c r="H920" i="4"/>
  <c r="Z923" i="2"/>
  <c r="I920" i="4"/>
  <c r="AA923" i="2"/>
  <c r="J920" i="4"/>
  <c r="AB923" i="2"/>
  <c r="K920" i="4"/>
  <c r="U924" i="2"/>
  <c r="D921" i="4"/>
  <c r="V924" i="2"/>
  <c r="E921" i="4"/>
  <c r="W924" i="2"/>
  <c r="F921" i="4"/>
  <c r="X924" i="2"/>
  <c r="G921" i="4"/>
  <c r="Y924" i="2"/>
  <c r="H921" i="4"/>
  <c r="Z924" i="2"/>
  <c r="I921" i="4"/>
  <c r="AA924" i="2"/>
  <c r="J921" i="4"/>
  <c r="AB924" i="2"/>
  <c r="K921" i="4"/>
  <c r="U925" i="2"/>
  <c r="D922" i="4"/>
  <c r="V925" i="2"/>
  <c r="E922" i="4"/>
  <c r="W925" i="2"/>
  <c r="F922" i="4"/>
  <c r="X925" i="2"/>
  <c r="G922" i="4"/>
  <c r="Y925" i="2"/>
  <c r="H922" i="4"/>
  <c r="Z925" i="2"/>
  <c r="I922" i="4"/>
  <c r="AA925" i="2"/>
  <c r="J922" i="4"/>
  <c r="AB925" i="2"/>
  <c r="K922" i="4"/>
  <c r="U926" i="2"/>
  <c r="D923" i="4"/>
  <c r="V926" i="2"/>
  <c r="E923" i="4"/>
  <c r="W926" i="2"/>
  <c r="F923" i="4"/>
  <c r="X926" i="2"/>
  <c r="G923" i="4"/>
  <c r="Y926" i="2"/>
  <c r="H923" i="4"/>
  <c r="Z926" i="2"/>
  <c r="I923" i="4"/>
  <c r="AA926" i="2"/>
  <c r="J923" i="4"/>
  <c r="AB926" i="2"/>
  <c r="K923" i="4"/>
  <c r="U927" i="2"/>
  <c r="D924" i="4"/>
  <c r="V927" i="2"/>
  <c r="E924" i="4"/>
  <c r="W927" i="2"/>
  <c r="F924" i="4"/>
  <c r="X927" i="2"/>
  <c r="G924" i="4"/>
  <c r="Y927" i="2"/>
  <c r="H924" i="4"/>
  <c r="Z927" i="2"/>
  <c r="I924" i="4"/>
  <c r="AA927" i="2"/>
  <c r="J924" i="4"/>
  <c r="AB927" i="2"/>
  <c r="K924" i="4"/>
  <c r="U928" i="2"/>
  <c r="D925" i="4"/>
  <c r="V928" i="2"/>
  <c r="E925" i="4"/>
  <c r="W928" i="2"/>
  <c r="F925" i="4"/>
  <c r="X928" i="2"/>
  <c r="G925" i="4"/>
  <c r="Y928" i="2"/>
  <c r="H925" i="4"/>
  <c r="Z928" i="2"/>
  <c r="I925" i="4"/>
  <c r="AA928" i="2"/>
  <c r="J925" i="4"/>
  <c r="AB928" i="2"/>
  <c r="K925" i="4"/>
  <c r="U929" i="2"/>
  <c r="D926" i="4"/>
  <c r="V929" i="2"/>
  <c r="E926" i="4"/>
  <c r="W929" i="2"/>
  <c r="F926" i="4"/>
  <c r="X929" i="2"/>
  <c r="G926" i="4"/>
  <c r="Y929" i="2"/>
  <c r="H926" i="4"/>
  <c r="Z929" i="2"/>
  <c r="I926" i="4"/>
  <c r="AA929" i="2"/>
  <c r="J926" i="4"/>
  <c r="AB929" i="2"/>
  <c r="K926" i="4"/>
  <c r="U930" i="2"/>
  <c r="D927" i="4"/>
  <c r="V930" i="2"/>
  <c r="E927" i="4"/>
  <c r="W930" i="2"/>
  <c r="F927" i="4"/>
  <c r="X930" i="2"/>
  <c r="G927" i="4"/>
  <c r="Y930" i="2"/>
  <c r="H927" i="4"/>
  <c r="Z930" i="2"/>
  <c r="I927" i="4"/>
  <c r="AA930" i="2"/>
  <c r="J927" i="4"/>
  <c r="AB930" i="2"/>
  <c r="K927" i="4"/>
  <c r="U931" i="2"/>
  <c r="D928" i="4"/>
  <c r="V931" i="2"/>
  <c r="E928" i="4"/>
  <c r="W931" i="2"/>
  <c r="F928" i="4"/>
  <c r="X931" i="2"/>
  <c r="G928" i="4"/>
  <c r="Y931" i="2"/>
  <c r="H928" i="4"/>
  <c r="Z931" i="2"/>
  <c r="I928" i="4"/>
  <c r="AA931" i="2"/>
  <c r="J928" i="4"/>
  <c r="AB931" i="2"/>
  <c r="K928" i="4"/>
  <c r="U932" i="2"/>
  <c r="D929" i="4"/>
  <c r="V932" i="2"/>
  <c r="E929" i="4"/>
  <c r="W932" i="2"/>
  <c r="F929" i="4"/>
  <c r="X932" i="2"/>
  <c r="G929" i="4"/>
  <c r="Y932" i="2"/>
  <c r="H929" i="4"/>
  <c r="Z932" i="2"/>
  <c r="I929" i="4"/>
  <c r="AA932" i="2"/>
  <c r="J929" i="4"/>
  <c r="AB932" i="2"/>
  <c r="K929" i="4"/>
  <c r="U933" i="2"/>
  <c r="D930" i="4"/>
  <c r="V933" i="2"/>
  <c r="E930" i="4"/>
  <c r="W933" i="2"/>
  <c r="F930" i="4"/>
  <c r="X933" i="2"/>
  <c r="G930" i="4"/>
  <c r="Y933" i="2"/>
  <c r="H930" i="4"/>
  <c r="Z933" i="2"/>
  <c r="I930" i="4"/>
  <c r="AA933" i="2"/>
  <c r="J930" i="4"/>
  <c r="AB933" i="2"/>
  <c r="K930" i="4"/>
  <c r="U934" i="2"/>
  <c r="D931" i="4"/>
  <c r="V934" i="2"/>
  <c r="E931" i="4"/>
  <c r="W934" i="2"/>
  <c r="F931" i="4"/>
  <c r="X934" i="2"/>
  <c r="G931" i="4"/>
  <c r="Y934" i="2"/>
  <c r="H931" i="4"/>
  <c r="Z934" i="2"/>
  <c r="I931" i="4"/>
  <c r="AA934" i="2"/>
  <c r="J931" i="4"/>
  <c r="AB934" i="2"/>
  <c r="K931" i="4"/>
  <c r="U935" i="2"/>
  <c r="D932" i="4"/>
  <c r="V935" i="2"/>
  <c r="E932" i="4"/>
  <c r="W935" i="2"/>
  <c r="F932" i="4"/>
  <c r="X935" i="2"/>
  <c r="G932" i="4"/>
  <c r="Y935" i="2"/>
  <c r="H932" i="4"/>
  <c r="Z935" i="2"/>
  <c r="I932" i="4"/>
  <c r="AA935" i="2"/>
  <c r="J932" i="4"/>
  <c r="AB935" i="2"/>
  <c r="K932" i="4"/>
  <c r="U936" i="2"/>
  <c r="D933" i="4"/>
  <c r="V936" i="2"/>
  <c r="E933" i="4"/>
  <c r="W936" i="2"/>
  <c r="F933" i="4"/>
  <c r="X936" i="2"/>
  <c r="G933" i="4"/>
  <c r="Y936" i="2"/>
  <c r="H933" i="4"/>
  <c r="Z936" i="2"/>
  <c r="I933" i="4"/>
  <c r="AA936" i="2"/>
  <c r="J933" i="4"/>
  <c r="AB936" i="2"/>
  <c r="K933" i="4"/>
  <c r="U937" i="2"/>
  <c r="D934" i="4"/>
  <c r="V937" i="2"/>
  <c r="E934" i="4"/>
  <c r="W937" i="2"/>
  <c r="F934" i="4"/>
  <c r="X937" i="2"/>
  <c r="G934" i="4"/>
  <c r="Y937" i="2"/>
  <c r="H934" i="4"/>
  <c r="Z937" i="2"/>
  <c r="I934" i="4"/>
  <c r="AA937" i="2"/>
  <c r="J934" i="4"/>
  <c r="AB937" i="2"/>
  <c r="K934" i="4"/>
  <c r="U938" i="2"/>
  <c r="D935" i="4"/>
  <c r="V938" i="2"/>
  <c r="E935" i="4"/>
  <c r="W938" i="2"/>
  <c r="F935" i="4"/>
  <c r="X938" i="2"/>
  <c r="G935" i="4"/>
  <c r="Y938" i="2"/>
  <c r="H935" i="4"/>
  <c r="Z938" i="2"/>
  <c r="I935" i="4"/>
  <c r="AA938" i="2"/>
  <c r="J935" i="4"/>
  <c r="AB938" i="2"/>
  <c r="K935" i="4"/>
  <c r="U939" i="2"/>
  <c r="D936" i="4"/>
  <c r="V939" i="2"/>
  <c r="E936" i="4"/>
  <c r="W939" i="2"/>
  <c r="F936" i="4"/>
  <c r="X939" i="2"/>
  <c r="G936" i="4"/>
  <c r="Y939" i="2"/>
  <c r="H936" i="4"/>
  <c r="Z939" i="2"/>
  <c r="I936" i="4"/>
  <c r="AA939" i="2"/>
  <c r="J936" i="4"/>
  <c r="AB939" i="2"/>
  <c r="K936" i="4"/>
  <c r="U940" i="2"/>
  <c r="D937" i="4"/>
  <c r="V940" i="2"/>
  <c r="E937" i="4"/>
  <c r="W940" i="2"/>
  <c r="F937" i="4"/>
  <c r="X940" i="2"/>
  <c r="G937" i="4"/>
  <c r="Y940" i="2"/>
  <c r="H937" i="4"/>
  <c r="Z940" i="2"/>
  <c r="I937" i="4"/>
  <c r="AA940" i="2"/>
  <c r="J937" i="4"/>
  <c r="AB940" i="2"/>
  <c r="K937" i="4"/>
  <c r="U941" i="2"/>
  <c r="D938" i="4"/>
  <c r="V941" i="2"/>
  <c r="E938" i="4"/>
  <c r="W941" i="2"/>
  <c r="F938" i="4"/>
  <c r="X941" i="2"/>
  <c r="G938" i="4"/>
  <c r="Y941" i="2"/>
  <c r="H938" i="4"/>
  <c r="Z941" i="2"/>
  <c r="I938" i="4"/>
  <c r="AA941" i="2"/>
  <c r="J938" i="4"/>
  <c r="AB941" i="2"/>
  <c r="K938" i="4"/>
  <c r="U942" i="2"/>
  <c r="D939" i="4"/>
  <c r="V942" i="2"/>
  <c r="E939" i="4"/>
  <c r="W942" i="2"/>
  <c r="F939" i="4"/>
  <c r="X942" i="2"/>
  <c r="G939" i="4"/>
  <c r="Y942" i="2"/>
  <c r="H939" i="4"/>
  <c r="Z942" i="2"/>
  <c r="I939" i="4"/>
  <c r="AA942" i="2"/>
  <c r="J939" i="4"/>
  <c r="AB942" i="2"/>
  <c r="K939" i="4"/>
  <c r="U943" i="2"/>
  <c r="D940" i="4"/>
  <c r="V943" i="2"/>
  <c r="E940" i="4"/>
  <c r="W943" i="2"/>
  <c r="F940" i="4"/>
  <c r="X943" i="2"/>
  <c r="G940" i="4"/>
  <c r="Y943" i="2"/>
  <c r="H940" i="4"/>
  <c r="Z943" i="2"/>
  <c r="I940" i="4"/>
  <c r="AA943" i="2"/>
  <c r="J940" i="4"/>
  <c r="AB943" i="2"/>
  <c r="K940" i="4"/>
  <c r="U944" i="2"/>
  <c r="D941" i="4"/>
  <c r="V944" i="2"/>
  <c r="E941" i="4"/>
  <c r="W944" i="2"/>
  <c r="F941" i="4"/>
  <c r="X944" i="2"/>
  <c r="G941" i="4"/>
  <c r="Y944" i="2"/>
  <c r="H941" i="4"/>
  <c r="Z944" i="2"/>
  <c r="I941" i="4"/>
  <c r="AA944" i="2"/>
  <c r="J941" i="4"/>
  <c r="AB944" i="2"/>
  <c r="K941" i="4"/>
  <c r="U945" i="2"/>
  <c r="D942" i="4"/>
  <c r="V945" i="2"/>
  <c r="E942" i="4"/>
  <c r="W945" i="2"/>
  <c r="F942" i="4"/>
  <c r="X945" i="2"/>
  <c r="G942" i="4"/>
  <c r="Y945" i="2"/>
  <c r="H942" i="4"/>
  <c r="Z945" i="2"/>
  <c r="I942" i="4"/>
  <c r="AA945" i="2"/>
  <c r="J942" i="4"/>
  <c r="AB945" i="2"/>
  <c r="K942" i="4"/>
  <c r="U946" i="2"/>
  <c r="D943" i="4"/>
  <c r="V946" i="2"/>
  <c r="E943" i="4"/>
  <c r="W946" i="2"/>
  <c r="F943" i="4"/>
  <c r="X946" i="2"/>
  <c r="G943" i="4"/>
  <c r="Y946" i="2"/>
  <c r="H943" i="4"/>
  <c r="Z946" i="2"/>
  <c r="I943" i="4"/>
  <c r="AA946" i="2"/>
  <c r="J943" i="4"/>
  <c r="AB946" i="2"/>
  <c r="K943" i="4"/>
  <c r="U947" i="2"/>
  <c r="D944" i="4"/>
  <c r="V947" i="2"/>
  <c r="E944" i="4"/>
  <c r="W947" i="2"/>
  <c r="F944" i="4"/>
  <c r="X947" i="2"/>
  <c r="G944" i="4"/>
  <c r="Y947" i="2"/>
  <c r="H944" i="4"/>
  <c r="Z947" i="2"/>
  <c r="I944" i="4"/>
  <c r="AA947" i="2"/>
  <c r="J944" i="4"/>
  <c r="AB947" i="2"/>
  <c r="K944" i="4"/>
  <c r="U948" i="2"/>
  <c r="D945" i="4"/>
  <c r="V948" i="2"/>
  <c r="E945" i="4"/>
  <c r="W948" i="2"/>
  <c r="F945" i="4"/>
  <c r="X948" i="2"/>
  <c r="G945" i="4"/>
  <c r="Y948" i="2"/>
  <c r="H945" i="4"/>
  <c r="Z948" i="2"/>
  <c r="I945" i="4"/>
  <c r="AA948" i="2"/>
  <c r="J945" i="4"/>
  <c r="AB948" i="2"/>
  <c r="K945" i="4"/>
  <c r="U949" i="2"/>
  <c r="D946" i="4"/>
  <c r="V949" i="2"/>
  <c r="E946" i="4"/>
  <c r="W949" i="2"/>
  <c r="F946" i="4"/>
  <c r="X949" i="2"/>
  <c r="G946" i="4"/>
  <c r="Y949" i="2"/>
  <c r="H946" i="4"/>
  <c r="Z949" i="2"/>
  <c r="I946" i="4"/>
  <c r="AA949" i="2"/>
  <c r="J946" i="4"/>
  <c r="AB949" i="2"/>
  <c r="K946" i="4"/>
  <c r="U950" i="2"/>
  <c r="D947" i="4"/>
  <c r="V950" i="2"/>
  <c r="E947" i="4"/>
  <c r="W950" i="2"/>
  <c r="F947" i="4"/>
  <c r="X950" i="2"/>
  <c r="G947" i="4"/>
  <c r="Y950" i="2"/>
  <c r="H947" i="4"/>
  <c r="Z950" i="2"/>
  <c r="I947" i="4"/>
  <c r="AA950" i="2"/>
  <c r="J947" i="4"/>
  <c r="AB950" i="2"/>
  <c r="K947" i="4"/>
  <c r="U951" i="2"/>
  <c r="D948" i="4"/>
  <c r="V951" i="2"/>
  <c r="E948" i="4"/>
  <c r="W951" i="2"/>
  <c r="F948" i="4"/>
  <c r="X951" i="2"/>
  <c r="G948" i="4"/>
  <c r="Y951" i="2"/>
  <c r="H948" i="4"/>
  <c r="Z951" i="2"/>
  <c r="I948" i="4"/>
  <c r="AA951" i="2"/>
  <c r="J948" i="4"/>
  <c r="AB951" i="2"/>
  <c r="K948" i="4"/>
  <c r="U952" i="2"/>
  <c r="D949" i="4"/>
  <c r="V952" i="2"/>
  <c r="E949" i="4"/>
  <c r="W952" i="2"/>
  <c r="F949" i="4"/>
  <c r="X952" i="2"/>
  <c r="G949" i="4"/>
  <c r="Y952" i="2"/>
  <c r="H949" i="4"/>
  <c r="Z952" i="2"/>
  <c r="I949" i="4"/>
  <c r="AA952" i="2"/>
  <c r="J949" i="4"/>
  <c r="AB952" i="2"/>
  <c r="K949" i="4"/>
  <c r="U953" i="2"/>
  <c r="D950" i="4"/>
  <c r="V953" i="2"/>
  <c r="E950" i="4"/>
  <c r="W953" i="2"/>
  <c r="F950" i="4"/>
  <c r="X953" i="2"/>
  <c r="G950" i="4"/>
  <c r="Y953" i="2"/>
  <c r="H950" i="4"/>
  <c r="Z953" i="2"/>
  <c r="I950" i="4"/>
  <c r="AA953" i="2"/>
  <c r="J950" i="4"/>
  <c r="AB953" i="2"/>
  <c r="K950" i="4"/>
  <c r="U954" i="2"/>
  <c r="D951" i="4"/>
  <c r="V954" i="2"/>
  <c r="E951" i="4"/>
  <c r="W954" i="2"/>
  <c r="F951" i="4"/>
  <c r="X954" i="2"/>
  <c r="G951" i="4"/>
  <c r="Y954" i="2"/>
  <c r="H951" i="4"/>
  <c r="Z954" i="2"/>
  <c r="I951" i="4"/>
  <c r="AA954" i="2"/>
  <c r="J951" i="4"/>
  <c r="AB954" i="2"/>
  <c r="K951" i="4"/>
  <c r="U955" i="2"/>
  <c r="D952" i="4"/>
  <c r="V955" i="2"/>
  <c r="E952" i="4"/>
  <c r="W955" i="2"/>
  <c r="F952" i="4"/>
  <c r="X955" i="2"/>
  <c r="G952" i="4"/>
  <c r="Y955" i="2"/>
  <c r="H952" i="4"/>
  <c r="Z955" i="2"/>
  <c r="I952" i="4"/>
  <c r="AA955" i="2"/>
  <c r="J952" i="4"/>
  <c r="AB955" i="2"/>
  <c r="K952" i="4"/>
  <c r="U956" i="2"/>
  <c r="D953" i="4"/>
  <c r="V956" i="2"/>
  <c r="E953" i="4"/>
  <c r="W956" i="2"/>
  <c r="F953" i="4"/>
  <c r="X956" i="2"/>
  <c r="G953" i="4"/>
  <c r="Y956" i="2"/>
  <c r="H953" i="4"/>
  <c r="Z956" i="2"/>
  <c r="I953" i="4"/>
  <c r="AA956" i="2"/>
  <c r="J953" i="4"/>
  <c r="AB956" i="2"/>
  <c r="K953" i="4"/>
  <c r="U957" i="2"/>
  <c r="D954" i="4"/>
  <c r="V957" i="2"/>
  <c r="E954" i="4"/>
  <c r="W957" i="2"/>
  <c r="F954" i="4"/>
  <c r="X957" i="2"/>
  <c r="G954" i="4"/>
  <c r="Y957" i="2"/>
  <c r="H954" i="4"/>
  <c r="Z957" i="2"/>
  <c r="I954" i="4"/>
  <c r="AA957" i="2"/>
  <c r="J954" i="4"/>
  <c r="AB957" i="2"/>
  <c r="K954" i="4"/>
  <c r="U958" i="2"/>
  <c r="D955" i="4"/>
  <c r="V958" i="2"/>
  <c r="E955" i="4"/>
  <c r="W958" i="2"/>
  <c r="F955" i="4"/>
  <c r="X958" i="2"/>
  <c r="G955" i="4"/>
  <c r="Y958" i="2"/>
  <c r="H955" i="4"/>
  <c r="Z958" i="2"/>
  <c r="I955" i="4"/>
  <c r="AA958" i="2"/>
  <c r="J955" i="4"/>
  <c r="AB958" i="2"/>
  <c r="K955" i="4"/>
  <c r="U959" i="2"/>
  <c r="D956" i="4"/>
  <c r="V959" i="2"/>
  <c r="E956" i="4"/>
  <c r="W959" i="2"/>
  <c r="F956" i="4"/>
  <c r="X959" i="2"/>
  <c r="G956" i="4"/>
  <c r="Y959" i="2"/>
  <c r="H956" i="4"/>
  <c r="Z959" i="2"/>
  <c r="I956" i="4"/>
  <c r="AA959" i="2"/>
  <c r="J956" i="4"/>
  <c r="AB959" i="2"/>
  <c r="K956" i="4"/>
  <c r="U960" i="2"/>
  <c r="D957" i="4"/>
  <c r="V960" i="2"/>
  <c r="E957" i="4"/>
  <c r="W960" i="2"/>
  <c r="F957" i="4"/>
  <c r="X960" i="2"/>
  <c r="G957" i="4"/>
  <c r="Y960" i="2"/>
  <c r="H957" i="4"/>
  <c r="Z960" i="2"/>
  <c r="I957" i="4"/>
  <c r="AA960" i="2"/>
  <c r="J957" i="4"/>
  <c r="AB960" i="2"/>
  <c r="K957" i="4"/>
  <c r="U961" i="2"/>
  <c r="D958" i="4"/>
  <c r="V961" i="2"/>
  <c r="E958" i="4"/>
  <c r="W961" i="2"/>
  <c r="F958" i="4"/>
  <c r="X961" i="2"/>
  <c r="G958" i="4"/>
  <c r="Y961" i="2"/>
  <c r="H958" i="4"/>
  <c r="Z961" i="2"/>
  <c r="I958" i="4"/>
  <c r="AA961" i="2"/>
  <c r="J958" i="4"/>
  <c r="AB961" i="2"/>
  <c r="K958" i="4"/>
  <c r="U962" i="2"/>
  <c r="D959" i="4"/>
  <c r="V962" i="2"/>
  <c r="E959" i="4"/>
  <c r="W962" i="2"/>
  <c r="F959" i="4"/>
  <c r="X962" i="2"/>
  <c r="G959" i="4"/>
  <c r="Y962" i="2"/>
  <c r="H959" i="4"/>
  <c r="Z962" i="2"/>
  <c r="I959" i="4"/>
  <c r="AA962" i="2"/>
  <c r="J959" i="4"/>
  <c r="AB962" i="2"/>
  <c r="K959" i="4"/>
  <c r="U963" i="2"/>
  <c r="D960" i="4"/>
  <c r="V963" i="2"/>
  <c r="E960" i="4"/>
  <c r="W963" i="2"/>
  <c r="F960" i="4"/>
  <c r="X963" i="2"/>
  <c r="G960" i="4"/>
  <c r="Y963" i="2"/>
  <c r="H960" i="4"/>
  <c r="Z963" i="2"/>
  <c r="I960" i="4"/>
  <c r="AA963" i="2"/>
  <c r="J960" i="4"/>
  <c r="AB963" i="2"/>
  <c r="K960" i="4"/>
  <c r="U964" i="2"/>
  <c r="D961" i="4"/>
  <c r="V964" i="2"/>
  <c r="E961" i="4"/>
  <c r="W964" i="2"/>
  <c r="F961" i="4"/>
  <c r="X964" i="2"/>
  <c r="G961" i="4"/>
  <c r="Y964" i="2"/>
  <c r="H961" i="4"/>
  <c r="Z964" i="2"/>
  <c r="I961" i="4"/>
  <c r="AA964" i="2"/>
  <c r="J961" i="4"/>
  <c r="AB964" i="2"/>
  <c r="K961" i="4"/>
  <c r="U965" i="2"/>
  <c r="D962" i="4"/>
  <c r="V965" i="2"/>
  <c r="E962" i="4"/>
  <c r="W965" i="2"/>
  <c r="F962" i="4"/>
  <c r="X965" i="2"/>
  <c r="G962" i="4"/>
  <c r="Y965" i="2"/>
  <c r="H962" i="4"/>
  <c r="Z965" i="2"/>
  <c r="I962" i="4"/>
  <c r="AA965" i="2"/>
  <c r="J962" i="4"/>
  <c r="AB965" i="2"/>
  <c r="K962" i="4"/>
  <c r="U966" i="2"/>
  <c r="D963" i="4"/>
  <c r="V966" i="2"/>
  <c r="E963" i="4"/>
  <c r="W966" i="2"/>
  <c r="F963" i="4"/>
  <c r="X966" i="2"/>
  <c r="G963" i="4"/>
  <c r="Y966" i="2"/>
  <c r="H963" i="4"/>
  <c r="Z966" i="2"/>
  <c r="I963" i="4"/>
  <c r="AA966" i="2"/>
  <c r="J963" i="4"/>
  <c r="AB966" i="2"/>
  <c r="K963" i="4"/>
  <c r="U967" i="2"/>
  <c r="D964" i="4"/>
  <c r="V967" i="2"/>
  <c r="E964" i="4"/>
  <c r="W967" i="2"/>
  <c r="F964" i="4"/>
  <c r="X967" i="2"/>
  <c r="G964" i="4"/>
  <c r="Y967" i="2"/>
  <c r="H964" i="4"/>
  <c r="Z967" i="2"/>
  <c r="I964" i="4"/>
  <c r="AA967" i="2"/>
  <c r="J964" i="4"/>
  <c r="AB967" i="2"/>
  <c r="K964" i="4"/>
  <c r="U968" i="2"/>
  <c r="D965" i="4"/>
  <c r="V968" i="2"/>
  <c r="E965" i="4"/>
  <c r="W968" i="2"/>
  <c r="F965" i="4"/>
  <c r="X968" i="2"/>
  <c r="G965" i="4"/>
  <c r="Y968" i="2"/>
  <c r="H965" i="4"/>
  <c r="Z968" i="2"/>
  <c r="I965" i="4"/>
  <c r="AA968" i="2"/>
  <c r="J965" i="4"/>
  <c r="AB968" i="2"/>
  <c r="K965" i="4"/>
  <c r="U969" i="2"/>
  <c r="D966" i="4"/>
  <c r="V969" i="2"/>
  <c r="E966" i="4"/>
  <c r="W969" i="2"/>
  <c r="F966" i="4"/>
  <c r="X969" i="2"/>
  <c r="G966" i="4"/>
  <c r="Y969" i="2"/>
  <c r="H966" i="4"/>
  <c r="Z969" i="2"/>
  <c r="I966" i="4"/>
  <c r="AA969" i="2"/>
  <c r="J966" i="4"/>
  <c r="AB969" i="2"/>
  <c r="K966" i="4"/>
  <c r="U970" i="2"/>
  <c r="D967" i="4"/>
  <c r="V970" i="2"/>
  <c r="E967" i="4"/>
  <c r="W970" i="2"/>
  <c r="F967" i="4"/>
  <c r="X970" i="2"/>
  <c r="G967" i="4"/>
  <c r="Y970" i="2"/>
  <c r="H967" i="4"/>
  <c r="Z970" i="2"/>
  <c r="I967" i="4"/>
  <c r="AA970" i="2"/>
  <c r="J967" i="4"/>
  <c r="AB970" i="2"/>
  <c r="K967" i="4"/>
  <c r="U971" i="2"/>
  <c r="D968" i="4"/>
  <c r="V971" i="2"/>
  <c r="E968" i="4"/>
  <c r="W971" i="2"/>
  <c r="F968" i="4"/>
  <c r="X971" i="2"/>
  <c r="G968" i="4"/>
  <c r="Y971" i="2"/>
  <c r="H968" i="4"/>
  <c r="Z971" i="2"/>
  <c r="I968" i="4"/>
  <c r="AA971" i="2"/>
  <c r="J968" i="4"/>
  <c r="AB971" i="2"/>
  <c r="K968" i="4"/>
  <c r="U972" i="2"/>
  <c r="D969" i="4"/>
  <c r="V972" i="2"/>
  <c r="E969" i="4"/>
  <c r="W972" i="2"/>
  <c r="F969" i="4"/>
  <c r="X972" i="2"/>
  <c r="G969" i="4"/>
  <c r="Y972" i="2"/>
  <c r="H969" i="4"/>
  <c r="Z972" i="2"/>
  <c r="I969" i="4"/>
  <c r="AA972" i="2"/>
  <c r="J969" i="4"/>
  <c r="AB972" i="2"/>
  <c r="K969" i="4"/>
  <c r="U973" i="2"/>
  <c r="D970" i="4"/>
  <c r="V973" i="2"/>
  <c r="E970" i="4"/>
  <c r="W973" i="2"/>
  <c r="F970" i="4"/>
  <c r="X973" i="2"/>
  <c r="G970" i="4"/>
  <c r="Y973" i="2"/>
  <c r="H970" i="4"/>
  <c r="Z973" i="2"/>
  <c r="I970" i="4"/>
  <c r="AA973" i="2"/>
  <c r="J970" i="4"/>
  <c r="AB973" i="2"/>
  <c r="K970" i="4"/>
  <c r="U974" i="2"/>
  <c r="D971" i="4"/>
  <c r="V974" i="2"/>
  <c r="E971" i="4"/>
  <c r="W974" i="2"/>
  <c r="F971" i="4"/>
  <c r="X974" i="2"/>
  <c r="G971" i="4"/>
  <c r="Y974" i="2"/>
  <c r="H971" i="4"/>
  <c r="Z974" i="2"/>
  <c r="I971" i="4"/>
  <c r="AA974" i="2"/>
  <c r="J971" i="4"/>
  <c r="AB974" i="2"/>
  <c r="K971" i="4"/>
  <c r="U975" i="2"/>
  <c r="D972" i="4"/>
  <c r="V975" i="2"/>
  <c r="E972" i="4"/>
  <c r="W975" i="2"/>
  <c r="F972" i="4"/>
  <c r="X975" i="2"/>
  <c r="G972" i="4"/>
  <c r="Y975" i="2"/>
  <c r="H972" i="4"/>
  <c r="Z975" i="2"/>
  <c r="I972" i="4"/>
  <c r="AA975" i="2"/>
  <c r="J972" i="4"/>
  <c r="AB975" i="2"/>
  <c r="K972" i="4"/>
  <c r="U976" i="2"/>
  <c r="D973" i="4"/>
  <c r="V976" i="2"/>
  <c r="E973" i="4"/>
  <c r="W976" i="2"/>
  <c r="F973" i="4"/>
  <c r="X976" i="2"/>
  <c r="G973" i="4"/>
  <c r="Y976" i="2"/>
  <c r="H973" i="4"/>
  <c r="Z976" i="2"/>
  <c r="I973" i="4"/>
  <c r="AA976" i="2"/>
  <c r="J973" i="4"/>
  <c r="AB976" i="2"/>
  <c r="K973" i="4"/>
  <c r="U977" i="2"/>
  <c r="D974" i="4"/>
  <c r="V977" i="2"/>
  <c r="E974" i="4"/>
  <c r="W977" i="2"/>
  <c r="F974" i="4"/>
  <c r="X977" i="2"/>
  <c r="G974" i="4"/>
  <c r="Y977" i="2"/>
  <c r="H974" i="4"/>
  <c r="Z977" i="2"/>
  <c r="I974" i="4"/>
  <c r="AA977" i="2"/>
  <c r="J974" i="4"/>
  <c r="AB977" i="2"/>
  <c r="K974" i="4"/>
  <c r="U978" i="2"/>
  <c r="D975" i="4"/>
  <c r="V978" i="2"/>
  <c r="E975" i="4"/>
  <c r="W978" i="2"/>
  <c r="F975" i="4"/>
  <c r="X978" i="2"/>
  <c r="G975" i="4"/>
  <c r="Y978" i="2"/>
  <c r="H975" i="4"/>
  <c r="Z978" i="2"/>
  <c r="I975" i="4"/>
  <c r="AA978" i="2"/>
  <c r="J975" i="4"/>
  <c r="AB978" i="2"/>
  <c r="K975" i="4"/>
  <c r="U979" i="2"/>
  <c r="D976" i="4"/>
  <c r="V979" i="2"/>
  <c r="E976" i="4"/>
  <c r="W979" i="2"/>
  <c r="F976" i="4"/>
  <c r="X979" i="2"/>
  <c r="G976" i="4"/>
  <c r="Y979" i="2"/>
  <c r="H976" i="4"/>
  <c r="Z979" i="2"/>
  <c r="I976" i="4"/>
  <c r="AA979" i="2"/>
  <c r="J976" i="4"/>
  <c r="AB979" i="2"/>
  <c r="K976" i="4"/>
  <c r="U980" i="2"/>
  <c r="D977" i="4"/>
  <c r="V980" i="2"/>
  <c r="E977" i="4"/>
  <c r="W980" i="2"/>
  <c r="F977" i="4"/>
  <c r="X980" i="2"/>
  <c r="G977" i="4"/>
  <c r="Y980" i="2"/>
  <c r="H977" i="4"/>
  <c r="Z980" i="2"/>
  <c r="I977" i="4"/>
  <c r="AA980" i="2"/>
  <c r="J977" i="4"/>
  <c r="AB980" i="2"/>
  <c r="K977" i="4"/>
  <c r="U981" i="2"/>
  <c r="D978" i="4"/>
  <c r="V981" i="2"/>
  <c r="E978" i="4"/>
  <c r="W981" i="2"/>
  <c r="F978" i="4"/>
  <c r="X981" i="2"/>
  <c r="G978" i="4"/>
  <c r="Y981" i="2"/>
  <c r="H978" i="4"/>
  <c r="Z981" i="2"/>
  <c r="I978" i="4"/>
  <c r="AA981" i="2"/>
  <c r="J978" i="4"/>
  <c r="AB981" i="2"/>
  <c r="K978" i="4"/>
  <c r="U982" i="2"/>
  <c r="D979" i="4"/>
  <c r="V982" i="2"/>
  <c r="E979" i="4"/>
  <c r="W982" i="2"/>
  <c r="F979" i="4"/>
  <c r="X982" i="2"/>
  <c r="G979" i="4"/>
  <c r="Y982" i="2"/>
  <c r="H979" i="4"/>
  <c r="Z982" i="2"/>
  <c r="I979" i="4"/>
  <c r="AA982" i="2"/>
  <c r="J979" i="4"/>
  <c r="AB982" i="2"/>
  <c r="K979" i="4"/>
  <c r="U983" i="2"/>
  <c r="D980" i="4"/>
  <c r="V983" i="2"/>
  <c r="E980" i="4"/>
  <c r="W983" i="2"/>
  <c r="F980" i="4"/>
  <c r="X983" i="2"/>
  <c r="G980" i="4"/>
  <c r="Y983" i="2"/>
  <c r="H980" i="4"/>
  <c r="Z983" i="2"/>
  <c r="I980" i="4"/>
  <c r="AA983" i="2"/>
  <c r="J980" i="4"/>
  <c r="AB983" i="2"/>
  <c r="K980" i="4"/>
  <c r="U984" i="2"/>
  <c r="D981" i="4"/>
  <c r="V984" i="2"/>
  <c r="E981" i="4"/>
  <c r="W984" i="2"/>
  <c r="F981" i="4"/>
  <c r="X984" i="2"/>
  <c r="G981" i="4"/>
  <c r="Y984" i="2"/>
  <c r="H981" i="4"/>
  <c r="Z984" i="2"/>
  <c r="I981" i="4"/>
  <c r="AA984" i="2"/>
  <c r="J981" i="4"/>
  <c r="AB984" i="2"/>
  <c r="K981" i="4"/>
  <c r="U985" i="2"/>
  <c r="D982" i="4"/>
  <c r="V985" i="2"/>
  <c r="E982" i="4"/>
  <c r="W985" i="2"/>
  <c r="F982" i="4"/>
  <c r="X985" i="2"/>
  <c r="G982" i="4"/>
  <c r="Y985" i="2"/>
  <c r="H982" i="4"/>
  <c r="Z985" i="2"/>
  <c r="I982" i="4"/>
  <c r="AA985" i="2"/>
  <c r="J982" i="4"/>
  <c r="AB985" i="2"/>
  <c r="K982" i="4"/>
  <c r="U986" i="2"/>
  <c r="D983" i="4"/>
  <c r="V986" i="2"/>
  <c r="E983" i="4"/>
  <c r="W986" i="2"/>
  <c r="F983" i="4"/>
  <c r="X986" i="2"/>
  <c r="G983" i="4"/>
  <c r="Y986" i="2"/>
  <c r="H983" i="4"/>
  <c r="Z986" i="2"/>
  <c r="I983" i="4"/>
  <c r="AA986" i="2"/>
  <c r="J983" i="4"/>
  <c r="AB986" i="2"/>
  <c r="K983" i="4"/>
  <c r="U987" i="2"/>
  <c r="D984" i="4"/>
  <c r="V987" i="2"/>
  <c r="E984" i="4"/>
  <c r="W987" i="2"/>
  <c r="F984" i="4"/>
  <c r="X987" i="2"/>
  <c r="G984" i="4"/>
  <c r="Y987" i="2"/>
  <c r="H984" i="4"/>
  <c r="Z987" i="2"/>
  <c r="I984" i="4"/>
  <c r="AA987" i="2"/>
  <c r="J984" i="4"/>
  <c r="AB987" i="2"/>
  <c r="K984" i="4"/>
  <c r="U988" i="2"/>
  <c r="D985" i="4"/>
  <c r="V988" i="2"/>
  <c r="E985" i="4"/>
  <c r="W988" i="2"/>
  <c r="F985" i="4"/>
  <c r="X988" i="2"/>
  <c r="G985" i="4"/>
  <c r="Y988" i="2"/>
  <c r="H985" i="4"/>
  <c r="Z988" i="2"/>
  <c r="I985" i="4"/>
  <c r="AA988" i="2"/>
  <c r="J985" i="4"/>
  <c r="AB988" i="2"/>
  <c r="K985" i="4"/>
  <c r="U989" i="2"/>
  <c r="D986" i="4"/>
  <c r="V989" i="2"/>
  <c r="E986" i="4"/>
  <c r="W989" i="2"/>
  <c r="F986" i="4"/>
  <c r="X989" i="2"/>
  <c r="G986" i="4"/>
  <c r="Y989" i="2"/>
  <c r="H986" i="4"/>
  <c r="Z989" i="2"/>
  <c r="I986" i="4"/>
  <c r="AA989" i="2"/>
  <c r="J986" i="4"/>
  <c r="AB989" i="2"/>
  <c r="K986" i="4"/>
  <c r="U990" i="2"/>
  <c r="D987" i="4"/>
  <c r="V990" i="2"/>
  <c r="E987" i="4"/>
  <c r="W990" i="2"/>
  <c r="F987" i="4"/>
  <c r="X990" i="2"/>
  <c r="G987" i="4"/>
  <c r="Y990" i="2"/>
  <c r="H987" i="4"/>
  <c r="Z990" i="2"/>
  <c r="I987" i="4"/>
  <c r="AA990" i="2"/>
  <c r="J987" i="4"/>
  <c r="AB990" i="2"/>
  <c r="K987" i="4"/>
  <c r="U991" i="2"/>
  <c r="D988" i="4"/>
  <c r="V991" i="2"/>
  <c r="E988" i="4"/>
  <c r="W991" i="2"/>
  <c r="F988" i="4"/>
  <c r="X991" i="2"/>
  <c r="G988" i="4"/>
  <c r="Y991" i="2"/>
  <c r="H988" i="4"/>
  <c r="Z991" i="2"/>
  <c r="I988" i="4"/>
  <c r="AA991" i="2"/>
  <c r="J988" i="4"/>
  <c r="AB991" i="2"/>
  <c r="K988" i="4"/>
  <c r="U992" i="2"/>
  <c r="D989" i="4"/>
  <c r="V992" i="2"/>
  <c r="E989" i="4"/>
  <c r="W992" i="2"/>
  <c r="F989" i="4"/>
  <c r="X992" i="2"/>
  <c r="G989" i="4"/>
  <c r="Y992" i="2"/>
  <c r="H989" i="4"/>
  <c r="Z992" i="2"/>
  <c r="I989" i="4"/>
  <c r="AA992" i="2"/>
  <c r="J989" i="4"/>
  <c r="AB992" i="2"/>
  <c r="K989" i="4"/>
  <c r="U993" i="2"/>
  <c r="D990" i="4"/>
  <c r="V993" i="2"/>
  <c r="E990" i="4"/>
  <c r="W993" i="2"/>
  <c r="F990" i="4"/>
  <c r="X993" i="2"/>
  <c r="G990" i="4"/>
  <c r="Y993" i="2"/>
  <c r="H990" i="4"/>
  <c r="Z993" i="2"/>
  <c r="I990" i="4"/>
  <c r="AA993" i="2"/>
  <c r="J990" i="4"/>
  <c r="AB993" i="2"/>
  <c r="K990" i="4"/>
  <c r="U994" i="2"/>
  <c r="D991" i="4"/>
  <c r="V994" i="2"/>
  <c r="E991" i="4"/>
  <c r="W994" i="2"/>
  <c r="F991" i="4"/>
  <c r="X994" i="2"/>
  <c r="G991" i="4"/>
  <c r="Y994" i="2"/>
  <c r="H991" i="4"/>
  <c r="Z994" i="2"/>
  <c r="I991" i="4"/>
  <c r="AA994" i="2"/>
  <c r="J991" i="4"/>
  <c r="AB994" i="2"/>
  <c r="K991" i="4"/>
  <c r="U995" i="2"/>
  <c r="D992" i="4"/>
  <c r="V995" i="2"/>
  <c r="E992" i="4"/>
  <c r="W995" i="2"/>
  <c r="F992" i="4"/>
  <c r="X995" i="2"/>
  <c r="G992" i="4"/>
  <c r="Y995" i="2"/>
  <c r="H992" i="4"/>
  <c r="Z995" i="2"/>
  <c r="I992" i="4"/>
  <c r="AA995" i="2"/>
  <c r="J992" i="4"/>
  <c r="AB995" i="2"/>
  <c r="K992" i="4"/>
  <c r="U996" i="2"/>
  <c r="D993" i="4"/>
  <c r="V996" i="2"/>
  <c r="E993" i="4"/>
  <c r="W996" i="2"/>
  <c r="F993" i="4"/>
  <c r="X996" i="2"/>
  <c r="G993" i="4"/>
  <c r="Y996" i="2"/>
  <c r="H993" i="4"/>
  <c r="Z996" i="2"/>
  <c r="I993" i="4"/>
  <c r="AA996" i="2"/>
  <c r="J993" i="4"/>
  <c r="AB996" i="2"/>
  <c r="K993" i="4"/>
  <c r="U997" i="2"/>
  <c r="D994" i="4"/>
  <c r="V997" i="2"/>
  <c r="E994" i="4"/>
  <c r="W997" i="2"/>
  <c r="F994" i="4"/>
  <c r="X997" i="2"/>
  <c r="G994" i="4"/>
  <c r="Y997" i="2"/>
  <c r="H994" i="4"/>
  <c r="Z997" i="2"/>
  <c r="I994" i="4"/>
  <c r="AA997" i="2"/>
  <c r="J994" i="4"/>
  <c r="AB997" i="2"/>
  <c r="K994" i="4"/>
  <c r="U998" i="2"/>
  <c r="D995" i="4"/>
  <c r="V998" i="2"/>
  <c r="E995" i="4"/>
  <c r="W998" i="2"/>
  <c r="F995" i="4"/>
  <c r="X998" i="2"/>
  <c r="G995" i="4"/>
  <c r="Y998" i="2"/>
  <c r="H995" i="4"/>
  <c r="Z998" i="2"/>
  <c r="I995" i="4"/>
  <c r="AA998" i="2"/>
  <c r="J995" i="4"/>
  <c r="AB998" i="2"/>
  <c r="K995" i="4"/>
  <c r="U999" i="2"/>
  <c r="D996" i="4"/>
  <c r="V999" i="2"/>
  <c r="E996" i="4"/>
  <c r="W999" i="2"/>
  <c r="F996" i="4"/>
  <c r="X999" i="2"/>
  <c r="G996" i="4"/>
  <c r="Y999" i="2"/>
  <c r="H996" i="4"/>
  <c r="Z999" i="2"/>
  <c r="I996" i="4"/>
  <c r="AA999" i="2"/>
  <c r="J996" i="4"/>
  <c r="AB999" i="2"/>
  <c r="K996" i="4"/>
  <c r="U1000" i="2"/>
  <c r="D997" i="4"/>
  <c r="V1000" i="2"/>
  <c r="E997" i="4"/>
  <c r="W1000" i="2"/>
  <c r="F997" i="4"/>
  <c r="X1000" i="2"/>
  <c r="G997" i="4"/>
  <c r="Y1000" i="2"/>
  <c r="H997" i="4"/>
  <c r="Z1000" i="2"/>
  <c r="I997" i="4"/>
  <c r="AA1000" i="2"/>
  <c r="J997" i="4"/>
  <c r="AB1000" i="2"/>
  <c r="K997" i="4"/>
  <c r="U1001" i="2"/>
  <c r="D998" i="4"/>
  <c r="V1001" i="2"/>
  <c r="E998" i="4"/>
  <c r="W1001" i="2"/>
  <c r="F998" i="4"/>
  <c r="X1001" i="2"/>
  <c r="G998" i="4"/>
  <c r="Y1001" i="2"/>
  <c r="H998" i="4"/>
  <c r="Z1001" i="2"/>
  <c r="I998" i="4"/>
  <c r="AA1001" i="2"/>
  <c r="J998" i="4"/>
  <c r="AB1001" i="2"/>
  <c r="K998" i="4"/>
  <c r="U1002" i="2"/>
  <c r="D999" i="4"/>
  <c r="V1002" i="2"/>
  <c r="E999" i="4"/>
  <c r="W1002" i="2"/>
  <c r="F999" i="4"/>
  <c r="X1002" i="2"/>
  <c r="G999" i="4"/>
  <c r="Y1002" i="2"/>
  <c r="H999" i="4"/>
  <c r="Z1002" i="2"/>
  <c r="I999" i="4"/>
  <c r="AA1002" i="2"/>
  <c r="J999" i="4"/>
  <c r="AB1002" i="2"/>
  <c r="K999" i="4"/>
  <c r="U1003" i="2"/>
  <c r="D1000" i="4"/>
  <c r="V1003" i="2"/>
  <c r="E1000" i="4"/>
  <c r="W1003" i="2"/>
  <c r="F1000" i="4"/>
  <c r="X1003" i="2"/>
  <c r="G1000" i="4"/>
  <c r="Y1003" i="2"/>
  <c r="H1000" i="4"/>
  <c r="Z1003" i="2"/>
  <c r="I1000" i="4"/>
  <c r="AA1003" i="2"/>
  <c r="J1000" i="4"/>
  <c r="AB1003" i="2"/>
  <c r="K1000" i="4"/>
  <c r="U1004" i="2"/>
  <c r="D1001" i="4"/>
  <c r="V1004" i="2"/>
  <c r="E1001" i="4"/>
  <c r="W1004" i="2"/>
  <c r="F1001" i="4"/>
  <c r="X1004" i="2"/>
  <c r="G1001" i="4"/>
  <c r="Y1004" i="2"/>
  <c r="H1001" i="4"/>
  <c r="Z1004" i="2"/>
  <c r="I1001" i="4"/>
  <c r="AA1004" i="2"/>
  <c r="J1001" i="4"/>
  <c r="AB1004" i="2"/>
  <c r="K1001" i="4"/>
  <c r="U1005" i="2"/>
  <c r="D1002" i="4"/>
  <c r="V1005" i="2"/>
  <c r="E1002" i="4"/>
  <c r="W1005" i="2"/>
  <c r="F1002" i="4"/>
  <c r="X1005" i="2"/>
  <c r="G1002" i="4"/>
  <c r="Y1005" i="2"/>
  <c r="H1002" i="4"/>
  <c r="Z1005" i="2"/>
  <c r="I1002" i="4"/>
  <c r="AA1005" i="2"/>
  <c r="J1002" i="4"/>
  <c r="AB1005" i="2"/>
  <c r="K1002" i="4"/>
  <c r="U1006" i="2"/>
  <c r="D1003" i="4"/>
  <c r="V1006" i="2"/>
  <c r="E1003" i="4"/>
  <c r="W1006" i="2"/>
  <c r="F1003" i="4"/>
  <c r="X1006" i="2"/>
  <c r="G1003" i="4"/>
  <c r="Y1006" i="2"/>
  <c r="H1003" i="4"/>
  <c r="Z1006" i="2"/>
  <c r="I1003" i="4"/>
  <c r="AA1006" i="2"/>
  <c r="J1003" i="4"/>
  <c r="AB1006" i="2"/>
  <c r="K1003" i="4"/>
  <c r="U1007" i="2"/>
  <c r="D1004" i="4"/>
  <c r="V1007" i="2"/>
  <c r="E1004" i="4"/>
  <c r="W1007" i="2"/>
  <c r="F1004" i="4"/>
  <c r="X1007" i="2"/>
  <c r="G1004" i="4"/>
  <c r="Y1007" i="2"/>
  <c r="H1004" i="4"/>
  <c r="Z1007" i="2"/>
  <c r="I1004" i="4"/>
  <c r="AA1007" i="2"/>
  <c r="J1004" i="4"/>
  <c r="AB1007" i="2"/>
  <c r="K1004" i="4"/>
  <c r="U1008" i="2"/>
  <c r="D1005" i="4"/>
  <c r="V1008" i="2"/>
  <c r="E1005" i="4"/>
  <c r="W1008" i="2"/>
  <c r="F1005" i="4"/>
  <c r="X1008" i="2"/>
  <c r="G1005" i="4"/>
  <c r="Y1008" i="2"/>
  <c r="H1005" i="4"/>
  <c r="Z1008" i="2"/>
  <c r="I1005" i="4"/>
  <c r="AA1008" i="2"/>
  <c r="J1005" i="4"/>
  <c r="AB1008" i="2"/>
  <c r="K1005" i="4"/>
  <c r="U1009" i="2"/>
  <c r="D1006" i="4"/>
  <c r="V1009" i="2"/>
  <c r="E1006" i="4"/>
  <c r="W1009" i="2"/>
  <c r="F1006" i="4"/>
  <c r="X1009" i="2"/>
  <c r="G1006" i="4"/>
  <c r="Y1009" i="2"/>
  <c r="H1006" i="4"/>
  <c r="Z1009" i="2"/>
  <c r="I1006" i="4"/>
  <c r="AA1009" i="2"/>
  <c r="J1006" i="4"/>
  <c r="AB1009" i="2"/>
  <c r="K1006" i="4"/>
  <c r="U1010" i="2"/>
  <c r="D1007" i="4"/>
  <c r="V1010" i="2"/>
  <c r="E1007" i="4"/>
  <c r="W1010" i="2"/>
  <c r="F1007" i="4"/>
  <c r="X1010" i="2"/>
  <c r="G1007" i="4"/>
  <c r="Y1010" i="2"/>
  <c r="H1007" i="4"/>
  <c r="Z1010" i="2"/>
  <c r="I1007" i="4"/>
  <c r="AA1010" i="2"/>
  <c r="J1007" i="4"/>
  <c r="AB1010" i="2"/>
  <c r="K1007" i="4"/>
  <c r="U1011" i="2"/>
  <c r="D1008" i="4"/>
  <c r="V1011" i="2"/>
  <c r="E1008" i="4"/>
  <c r="W1011" i="2"/>
  <c r="F1008" i="4"/>
  <c r="X1011" i="2"/>
  <c r="G1008" i="4"/>
  <c r="Y1011" i="2"/>
  <c r="H1008" i="4"/>
  <c r="Z1011" i="2"/>
  <c r="I1008" i="4"/>
  <c r="AA1011" i="2"/>
  <c r="J1008" i="4"/>
  <c r="AB1011" i="2"/>
  <c r="K1008" i="4"/>
  <c r="U1012" i="2"/>
  <c r="D1009" i="4"/>
  <c r="V1012" i="2"/>
  <c r="E1009" i="4"/>
  <c r="W1012" i="2"/>
  <c r="F1009" i="4"/>
  <c r="X1012" i="2"/>
  <c r="G1009" i="4"/>
  <c r="Y1012" i="2"/>
  <c r="H1009" i="4"/>
  <c r="Z1012" i="2"/>
  <c r="I1009" i="4"/>
  <c r="AA1012" i="2"/>
  <c r="J1009" i="4"/>
  <c r="AB1012" i="2"/>
  <c r="K1009" i="4"/>
  <c r="U1013" i="2"/>
  <c r="D1010" i="4"/>
  <c r="V1013" i="2"/>
  <c r="E1010" i="4"/>
  <c r="W1013" i="2"/>
  <c r="F1010" i="4"/>
  <c r="X1013" i="2"/>
  <c r="G1010" i="4"/>
  <c r="Y1013" i="2"/>
  <c r="H1010" i="4"/>
  <c r="Z1013" i="2"/>
  <c r="I1010" i="4"/>
  <c r="AA1013" i="2"/>
  <c r="J1010" i="4"/>
  <c r="AB1013" i="2"/>
  <c r="K1010" i="4"/>
  <c r="U1014" i="2"/>
  <c r="D1011" i="4"/>
  <c r="V1014" i="2"/>
  <c r="E1011" i="4"/>
  <c r="W1014" i="2"/>
  <c r="F1011" i="4"/>
  <c r="X1014" i="2"/>
  <c r="G1011" i="4"/>
  <c r="Y1014" i="2"/>
  <c r="H1011" i="4"/>
  <c r="Z1014" i="2"/>
  <c r="I1011" i="4"/>
  <c r="AA1014" i="2"/>
  <c r="J1011" i="4"/>
  <c r="AB1014" i="2"/>
  <c r="K1011" i="4"/>
  <c r="U1015" i="2"/>
  <c r="D1012" i="4"/>
  <c r="V1015" i="2"/>
  <c r="E1012" i="4"/>
  <c r="W1015" i="2"/>
  <c r="F1012" i="4"/>
  <c r="X1015" i="2"/>
  <c r="G1012" i="4"/>
  <c r="Y1015" i="2"/>
  <c r="H1012" i="4"/>
  <c r="Z1015" i="2"/>
  <c r="I1012" i="4"/>
  <c r="AA1015" i="2"/>
  <c r="J1012" i="4"/>
  <c r="AB1015" i="2"/>
  <c r="K1012" i="4"/>
  <c r="U1016" i="2"/>
  <c r="D1013" i="4"/>
  <c r="V1016" i="2"/>
  <c r="E1013" i="4"/>
  <c r="W1016" i="2"/>
  <c r="F1013" i="4"/>
  <c r="X1016" i="2"/>
  <c r="G1013" i="4"/>
  <c r="Y1016" i="2"/>
  <c r="H1013" i="4"/>
  <c r="Z1016" i="2"/>
  <c r="I1013" i="4"/>
  <c r="AA1016" i="2"/>
  <c r="J1013" i="4"/>
  <c r="AB1016" i="2"/>
  <c r="K1013" i="4"/>
  <c r="U1017" i="2"/>
  <c r="D1014" i="4"/>
  <c r="V1017" i="2"/>
  <c r="E1014" i="4"/>
  <c r="W1017" i="2"/>
  <c r="F1014" i="4"/>
  <c r="X1017" i="2"/>
  <c r="G1014" i="4"/>
  <c r="Y1017" i="2"/>
  <c r="H1014" i="4"/>
  <c r="Z1017" i="2"/>
  <c r="I1014" i="4"/>
  <c r="AA1017" i="2"/>
  <c r="J1014" i="4"/>
  <c r="AB1017" i="2"/>
  <c r="K1014" i="4"/>
  <c r="U1018" i="2"/>
  <c r="D1015" i="4"/>
  <c r="V1018" i="2"/>
  <c r="E1015" i="4"/>
  <c r="W1018" i="2"/>
  <c r="F1015" i="4"/>
  <c r="X1018" i="2"/>
  <c r="G1015" i="4"/>
  <c r="Y1018" i="2"/>
  <c r="H1015" i="4"/>
  <c r="Z1018" i="2"/>
  <c r="I1015" i="4"/>
  <c r="AA1018" i="2"/>
  <c r="J1015" i="4"/>
  <c r="AB1018" i="2"/>
  <c r="K1015" i="4"/>
  <c r="U1019" i="2"/>
  <c r="D1016" i="4"/>
  <c r="V1019" i="2"/>
  <c r="E1016" i="4"/>
  <c r="W1019" i="2"/>
  <c r="F1016" i="4"/>
  <c r="X1019" i="2"/>
  <c r="G1016" i="4"/>
  <c r="Y1019" i="2"/>
  <c r="H1016" i="4"/>
  <c r="Z1019" i="2"/>
  <c r="I1016" i="4"/>
  <c r="AA1019" i="2"/>
  <c r="J1016" i="4"/>
  <c r="AB1019" i="2"/>
  <c r="K1016" i="4"/>
  <c r="U1020" i="2"/>
  <c r="D1017" i="4"/>
  <c r="V1020" i="2"/>
  <c r="E1017" i="4"/>
  <c r="W1020" i="2"/>
  <c r="F1017" i="4"/>
  <c r="X1020" i="2"/>
  <c r="G1017" i="4"/>
  <c r="Y1020" i="2"/>
  <c r="H1017" i="4"/>
  <c r="Z1020" i="2"/>
  <c r="I1017" i="4"/>
  <c r="AA1020" i="2"/>
  <c r="J1017" i="4"/>
  <c r="AB1020" i="2"/>
  <c r="K1017" i="4"/>
  <c r="U1021" i="2"/>
  <c r="D1018" i="4"/>
  <c r="V1021" i="2"/>
  <c r="E1018" i="4"/>
  <c r="W1021" i="2"/>
  <c r="F1018" i="4"/>
  <c r="X1021" i="2"/>
  <c r="G1018" i="4"/>
  <c r="Y1021" i="2"/>
  <c r="H1018" i="4"/>
  <c r="Z1021" i="2"/>
  <c r="I1018" i="4"/>
  <c r="AA1021" i="2"/>
  <c r="J1018" i="4"/>
  <c r="AB1021" i="2"/>
  <c r="K1018" i="4"/>
  <c r="U1022" i="2"/>
  <c r="D1019" i="4"/>
  <c r="V1022" i="2"/>
  <c r="E1019" i="4"/>
  <c r="W1022" i="2"/>
  <c r="F1019" i="4"/>
  <c r="X1022" i="2"/>
  <c r="G1019" i="4"/>
  <c r="Y1022" i="2"/>
  <c r="H1019" i="4"/>
  <c r="Z1022" i="2"/>
  <c r="I1019" i="4"/>
  <c r="AA1022" i="2"/>
  <c r="J1019" i="4"/>
  <c r="AB1022" i="2"/>
  <c r="K1019" i="4"/>
  <c r="U1023" i="2"/>
  <c r="D1020" i="4"/>
  <c r="V1023" i="2"/>
  <c r="E1020" i="4"/>
  <c r="W1023" i="2"/>
  <c r="F1020" i="4"/>
  <c r="X1023" i="2"/>
  <c r="G1020" i="4"/>
  <c r="Y1023" i="2"/>
  <c r="H1020" i="4"/>
  <c r="Z1023" i="2"/>
  <c r="I1020" i="4"/>
  <c r="AA1023" i="2"/>
  <c r="J1020" i="4"/>
  <c r="AB1023" i="2"/>
  <c r="K1020" i="4"/>
  <c r="U1024" i="2"/>
  <c r="D1021" i="4"/>
  <c r="V1024" i="2"/>
  <c r="E1021" i="4"/>
  <c r="W1024" i="2"/>
  <c r="F1021" i="4"/>
  <c r="X1024" i="2"/>
  <c r="G1021" i="4"/>
  <c r="Y1024" i="2"/>
  <c r="H1021" i="4"/>
  <c r="Z1024" i="2"/>
  <c r="I1021" i="4"/>
  <c r="AA1024" i="2"/>
  <c r="J1021" i="4"/>
  <c r="AB1024" i="2"/>
  <c r="K1021" i="4"/>
  <c r="U1025" i="2"/>
  <c r="D1022" i="4"/>
  <c r="V1025" i="2"/>
  <c r="E1022" i="4"/>
  <c r="W1025" i="2"/>
  <c r="F1022" i="4"/>
  <c r="X1025" i="2"/>
  <c r="G1022" i="4"/>
  <c r="Y1025" i="2"/>
  <c r="H1022" i="4"/>
  <c r="Z1025" i="2"/>
  <c r="I1022" i="4"/>
  <c r="AA1025" i="2"/>
  <c r="J1022" i="4"/>
  <c r="AB1025" i="2"/>
  <c r="K1022" i="4"/>
  <c r="U1026" i="2"/>
  <c r="D1023" i="4"/>
  <c r="V1026" i="2"/>
  <c r="E1023" i="4"/>
  <c r="W1026" i="2"/>
  <c r="F1023" i="4"/>
  <c r="X1026" i="2"/>
  <c r="G1023" i="4"/>
  <c r="Y1026" i="2"/>
  <c r="H1023" i="4"/>
  <c r="Z1026" i="2"/>
  <c r="I1023" i="4"/>
  <c r="AA1026" i="2"/>
  <c r="J1023" i="4"/>
  <c r="AB1026" i="2"/>
  <c r="K1023" i="4"/>
  <c r="U1027" i="2"/>
  <c r="D1024" i="4"/>
  <c r="V1027" i="2"/>
  <c r="E1024" i="4"/>
  <c r="W1027" i="2"/>
  <c r="F1024" i="4"/>
  <c r="X1027" i="2"/>
  <c r="G1024" i="4"/>
  <c r="Y1027" i="2"/>
  <c r="H1024" i="4"/>
  <c r="Z1027" i="2"/>
  <c r="I1024" i="4"/>
  <c r="AA1027" i="2"/>
  <c r="J1024" i="4"/>
  <c r="AB1027" i="2"/>
  <c r="K1024" i="4"/>
  <c r="U1028" i="2"/>
  <c r="D1025" i="4"/>
  <c r="V1028" i="2"/>
  <c r="E1025" i="4"/>
  <c r="W1028" i="2"/>
  <c r="F1025" i="4"/>
  <c r="X1028" i="2"/>
  <c r="G1025" i="4"/>
  <c r="Y1028" i="2"/>
  <c r="H1025" i="4"/>
  <c r="Z1028" i="2"/>
  <c r="I1025" i="4"/>
  <c r="AA1028" i="2"/>
  <c r="J1025" i="4"/>
  <c r="AB1028" i="2"/>
  <c r="K1025" i="4"/>
  <c r="U1029" i="2"/>
  <c r="D1026" i="4"/>
  <c r="V1029" i="2"/>
  <c r="E1026" i="4"/>
  <c r="W1029" i="2"/>
  <c r="F1026" i="4"/>
  <c r="X1029" i="2"/>
  <c r="G1026" i="4"/>
  <c r="Y1029" i="2"/>
  <c r="H1026" i="4"/>
  <c r="Z1029" i="2"/>
  <c r="I1026" i="4"/>
  <c r="AA1029" i="2"/>
  <c r="J1026" i="4"/>
  <c r="AB1029" i="2"/>
  <c r="K1026" i="4"/>
  <c r="U1030" i="2"/>
  <c r="D1027" i="4"/>
  <c r="V1030" i="2"/>
  <c r="E1027" i="4"/>
  <c r="W1030" i="2"/>
  <c r="F1027" i="4"/>
  <c r="X1030" i="2"/>
  <c r="G1027" i="4"/>
  <c r="Y1030" i="2"/>
  <c r="H1027" i="4"/>
  <c r="Z1030" i="2"/>
  <c r="I1027" i="4"/>
  <c r="AA1030" i="2"/>
  <c r="J1027" i="4"/>
  <c r="AB1030" i="2"/>
  <c r="K1027" i="4"/>
  <c r="U1031" i="2"/>
  <c r="D1028" i="4"/>
  <c r="V1031" i="2"/>
  <c r="E1028" i="4"/>
  <c r="W1031" i="2"/>
  <c r="F1028" i="4"/>
  <c r="X1031" i="2"/>
  <c r="G1028" i="4"/>
  <c r="Y1031" i="2"/>
  <c r="H1028" i="4"/>
  <c r="Z1031" i="2"/>
  <c r="I1028" i="4"/>
  <c r="AA1031" i="2"/>
  <c r="J1028" i="4"/>
  <c r="AB1031" i="2"/>
  <c r="K1028" i="4"/>
  <c r="U1032" i="2"/>
  <c r="D1029" i="4"/>
  <c r="V1032" i="2"/>
  <c r="E1029" i="4"/>
  <c r="W1032" i="2"/>
  <c r="F1029" i="4"/>
  <c r="X1032" i="2"/>
  <c r="G1029" i="4"/>
  <c r="Y1032" i="2"/>
  <c r="H1029" i="4"/>
  <c r="Z1032" i="2"/>
  <c r="I1029" i="4"/>
  <c r="AA1032" i="2"/>
  <c r="J1029" i="4"/>
  <c r="AB1032" i="2"/>
  <c r="K1029" i="4"/>
  <c r="U1033" i="2"/>
  <c r="D1030" i="4"/>
  <c r="V1033" i="2"/>
  <c r="E1030" i="4"/>
  <c r="W1033" i="2"/>
  <c r="F1030" i="4"/>
  <c r="X1033" i="2"/>
  <c r="G1030" i="4"/>
  <c r="Y1033" i="2"/>
  <c r="H1030" i="4"/>
  <c r="Z1033" i="2"/>
  <c r="I1030" i="4"/>
  <c r="AA1033" i="2"/>
  <c r="J1030" i="4"/>
  <c r="AB1033" i="2"/>
  <c r="K1030" i="4"/>
  <c r="U1034" i="2"/>
  <c r="D1031" i="4"/>
  <c r="V1034" i="2"/>
  <c r="E1031" i="4"/>
  <c r="W1034" i="2"/>
  <c r="F1031" i="4"/>
  <c r="X1034" i="2"/>
  <c r="G1031" i="4"/>
  <c r="Y1034" i="2"/>
  <c r="H1031" i="4"/>
  <c r="Z1034" i="2"/>
  <c r="I1031" i="4"/>
  <c r="AA1034" i="2"/>
  <c r="J1031" i="4"/>
  <c r="AB1034" i="2"/>
  <c r="K1031" i="4"/>
  <c r="U1035" i="2"/>
  <c r="D1032" i="4"/>
  <c r="V1035" i="2"/>
  <c r="E1032" i="4"/>
  <c r="W1035" i="2"/>
  <c r="F1032" i="4"/>
  <c r="X1035" i="2"/>
  <c r="G1032" i="4"/>
  <c r="Y1035" i="2"/>
  <c r="H1032" i="4"/>
  <c r="Z1035" i="2"/>
  <c r="I1032" i="4"/>
  <c r="AA1035" i="2"/>
  <c r="J1032" i="4"/>
  <c r="AB1035" i="2"/>
  <c r="K1032" i="4"/>
  <c r="U1036" i="2"/>
  <c r="D1033" i="4"/>
  <c r="V1036" i="2"/>
  <c r="E1033" i="4"/>
  <c r="W1036" i="2"/>
  <c r="F1033" i="4"/>
  <c r="X1036" i="2"/>
  <c r="G1033" i="4"/>
  <c r="Y1036" i="2"/>
  <c r="H1033" i="4"/>
  <c r="Z1036" i="2"/>
  <c r="I1033" i="4"/>
  <c r="AA1036" i="2"/>
  <c r="J1033" i="4"/>
  <c r="AB1036" i="2"/>
  <c r="K1033" i="4"/>
  <c r="U1037" i="2"/>
  <c r="D1034" i="4"/>
  <c r="V1037" i="2"/>
  <c r="E1034" i="4"/>
  <c r="W1037" i="2"/>
  <c r="F1034" i="4"/>
  <c r="X1037" i="2"/>
  <c r="G1034" i="4"/>
  <c r="Y1037" i="2"/>
  <c r="H1034" i="4"/>
  <c r="Z1037" i="2"/>
  <c r="I1034" i="4"/>
  <c r="AA1037" i="2"/>
  <c r="J1034" i="4"/>
  <c r="AB1037" i="2"/>
  <c r="K1034" i="4"/>
  <c r="U1038" i="2"/>
  <c r="D1035" i="4"/>
  <c r="V1038" i="2"/>
  <c r="E1035" i="4"/>
  <c r="W1038" i="2"/>
  <c r="F1035" i="4"/>
  <c r="X1038" i="2"/>
  <c r="G1035" i="4"/>
  <c r="Y1038" i="2"/>
  <c r="H1035" i="4"/>
  <c r="Z1038" i="2"/>
  <c r="I1035" i="4"/>
  <c r="AA1038" i="2"/>
  <c r="J1035" i="4"/>
  <c r="AB1038" i="2"/>
  <c r="K1035" i="4"/>
  <c r="U1039" i="2"/>
  <c r="D1036" i="4"/>
  <c r="V1039" i="2"/>
  <c r="E1036" i="4"/>
  <c r="W1039" i="2"/>
  <c r="F1036" i="4"/>
  <c r="X1039" i="2"/>
  <c r="G1036" i="4"/>
  <c r="Y1039" i="2"/>
  <c r="H1036" i="4"/>
  <c r="Z1039" i="2"/>
  <c r="I1036" i="4"/>
  <c r="AA1039" i="2"/>
  <c r="J1036" i="4"/>
  <c r="AB1039" i="2"/>
  <c r="K1036" i="4"/>
  <c r="U1040" i="2"/>
  <c r="D1037" i="4"/>
  <c r="V1040" i="2"/>
  <c r="E1037" i="4"/>
  <c r="W1040" i="2"/>
  <c r="F1037" i="4"/>
  <c r="X1040" i="2"/>
  <c r="G1037" i="4"/>
  <c r="Y1040" i="2"/>
  <c r="H1037" i="4"/>
  <c r="Z1040" i="2"/>
  <c r="I1037" i="4"/>
  <c r="AA1040" i="2"/>
  <c r="J1037" i="4"/>
  <c r="AB1040" i="2"/>
  <c r="K1037" i="4"/>
  <c r="U1041" i="2"/>
  <c r="D1038" i="4"/>
  <c r="V1041" i="2"/>
  <c r="E1038" i="4"/>
  <c r="W1041" i="2"/>
  <c r="F1038" i="4"/>
  <c r="X1041" i="2"/>
  <c r="G1038" i="4"/>
  <c r="Y1041" i="2"/>
  <c r="H1038" i="4"/>
  <c r="Z1041" i="2"/>
  <c r="I1038" i="4"/>
  <c r="AA1041" i="2"/>
  <c r="J1038" i="4"/>
  <c r="AB1041" i="2"/>
  <c r="K1038" i="4"/>
  <c r="U1042" i="2"/>
  <c r="D1039" i="4"/>
  <c r="V1042" i="2"/>
  <c r="E1039" i="4"/>
  <c r="W1042" i="2"/>
  <c r="F1039" i="4"/>
  <c r="X1042" i="2"/>
  <c r="G1039" i="4"/>
  <c r="Y1042" i="2"/>
  <c r="H1039" i="4"/>
  <c r="Z1042" i="2"/>
  <c r="I1039" i="4"/>
  <c r="AA1042" i="2"/>
  <c r="J1039" i="4"/>
  <c r="AB1042" i="2"/>
  <c r="K1039" i="4"/>
  <c r="U1043" i="2"/>
  <c r="D1040" i="4"/>
  <c r="V1043" i="2"/>
  <c r="E1040" i="4"/>
  <c r="W1043" i="2"/>
  <c r="F1040" i="4"/>
  <c r="X1043" i="2"/>
  <c r="G1040" i="4"/>
  <c r="Y1043" i="2"/>
  <c r="H1040" i="4"/>
  <c r="Z1043" i="2"/>
  <c r="I1040" i="4"/>
  <c r="AA1043" i="2"/>
  <c r="J1040" i="4"/>
  <c r="AB1043" i="2"/>
  <c r="K1040" i="4"/>
  <c r="U1044" i="2"/>
  <c r="D1041" i="4"/>
  <c r="V1044" i="2"/>
  <c r="E1041" i="4"/>
  <c r="W1044" i="2"/>
  <c r="F1041" i="4"/>
  <c r="X1044" i="2"/>
  <c r="G1041" i="4"/>
  <c r="Y1044" i="2"/>
  <c r="H1041" i="4"/>
  <c r="Z1044" i="2"/>
  <c r="I1041" i="4"/>
  <c r="AA1044" i="2"/>
  <c r="J1041" i="4"/>
  <c r="AB1044" i="2"/>
  <c r="K1041" i="4"/>
  <c r="U1045" i="2"/>
  <c r="D1042" i="4"/>
  <c r="V1045" i="2"/>
  <c r="E1042" i="4"/>
  <c r="W1045" i="2"/>
  <c r="F1042" i="4"/>
  <c r="X1045" i="2"/>
  <c r="G1042" i="4"/>
  <c r="Y1045" i="2"/>
  <c r="H1042" i="4"/>
  <c r="Z1045" i="2"/>
  <c r="I1042" i="4"/>
  <c r="AA1045" i="2"/>
  <c r="J1042" i="4"/>
  <c r="AB1045" i="2"/>
  <c r="K1042" i="4"/>
  <c r="U1046" i="2"/>
  <c r="D1043" i="4"/>
  <c r="V1046" i="2"/>
  <c r="E1043" i="4"/>
  <c r="W1046" i="2"/>
  <c r="F1043" i="4"/>
  <c r="X1046" i="2"/>
  <c r="G1043" i="4"/>
  <c r="Y1046" i="2"/>
  <c r="H1043" i="4"/>
  <c r="Z1046" i="2"/>
  <c r="I1043" i="4"/>
  <c r="AA1046" i="2"/>
  <c r="J1043" i="4"/>
  <c r="AB1046" i="2"/>
  <c r="K1043" i="4"/>
  <c r="U1047" i="2"/>
  <c r="D1044" i="4"/>
  <c r="V1047" i="2"/>
  <c r="E1044" i="4"/>
  <c r="W1047" i="2"/>
  <c r="F1044" i="4"/>
  <c r="X1047" i="2"/>
  <c r="G1044" i="4"/>
  <c r="Y1047" i="2"/>
  <c r="H1044" i="4"/>
  <c r="Z1047" i="2"/>
  <c r="I1044" i="4"/>
  <c r="AA1047" i="2"/>
  <c r="J1044" i="4"/>
  <c r="AB1047" i="2"/>
  <c r="K1044" i="4"/>
  <c r="U1048" i="2"/>
  <c r="D1045" i="4"/>
  <c r="V1048" i="2"/>
  <c r="E1045" i="4"/>
  <c r="W1048" i="2"/>
  <c r="F1045" i="4"/>
  <c r="X1048" i="2"/>
  <c r="G1045" i="4"/>
  <c r="Y1048" i="2"/>
  <c r="H1045" i="4"/>
  <c r="Z1048" i="2"/>
  <c r="I1045" i="4"/>
  <c r="AA1048" i="2"/>
  <c r="J1045" i="4"/>
  <c r="AB1048" i="2"/>
  <c r="K1045" i="4"/>
  <c r="U1049" i="2"/>
  <c r="D1046" i="4"/>
  <c r="V1049" i="2"/>
  <c r="E1046" i="4"/>
  <c r="W1049" i="2"/>
  <c r="F1046" i="4"/>
  <c r="X1049" i="2"/>
  <c r="G1046" i="4"/>
  <c r="Y1049" i="2"/>
  <c r="H1046" i="4"/>
  <c r="Z1049" i="2"/>
  <c r="I1046" i="4"/>
  <c r="AA1049" i="2"/>
  <c r="J1046" i="4"/>
  <c r="AB1049" i="2"/>
  <c r="K1046" i="4"/>
  <c r="U1050" i="2"/>
  <c r="D1047" i="4"/>
  <c r="V1050" i="2"/>
  <c r="E1047" i="4"/>
  <c r="W1050" i="2"/>
  <c r="F1047" i="4"/>
  <c r="X1050" i="2"/>
  <c r="G1047" i="4"/>
  <c r="Y1050" i="2"/>
  <c r="H1047" i="4"/>
  <c r="Z1050" i="2"/>
  <c r="I1047" i="4"/>
  <c r="AA1050" i="2"/>
  <c r="J1047" i="4"/>
  <c r="AB1050" i="2"/>
  <c r="K1047" i="4"/>
  <c r="U1051" i="2"/>
  <c r="D1048" i="4"/>
  <c r="V1051" i="2"/>
  <c r="E1048" i="4"/>
  <c r="W1051" i="2"/>
  <c r="F1048" i="4"/>
  <c r="X1051" i="2"/>
  <c r="G1048" i="4"/>
  <c r="Y1051" i="2"/>
  <c r="H1048" i="4"/>
  <c r="Z1051" i="2"/>
  <c r="I1048" i="4"/>
  <c r="AA1051" i="2"/>
  <c r="J1048" i="4"/>
  <c r="AB1051" i="2"/>
  <c r="K1048" i="4"/>
  <c r="U1052" i="2"/>
  <c r="D1049" i="4"/>
  <c r="V1052" i="2"/>
  <c r="E1049" i="4"/>
  <c r="W1052" i="2"/>
  <c r="F1049" i="4"/>
  <c r="X1052" i="2"/>
  <c r="G1049" i="4"/>
  <c r="Y1052" i="2"/>
  <c r="H1049" i="4"/>
  <c r="Z1052" i="2"/>
  <c r="I1049" i="4"/>
  <c r="AA1052" i="2"/>
  <c r="J1049" i="4"/>
  <c r="AB1052" i="2"/>
  <c r="K1049" i="4"/>
  <c r="U1053" i="2"/>
  <c r="D1050" i="4"/>
  <c r="V1053" i="2"/>
  <c r="E1050" i="4"/>
  <c r="W1053" i="2"/>
  <c r="F1050" i="4"/>
  <c r="X1053" i="2"/>
  <c r="G1050" i="4"/>
  <c r="Y1053" i="2"/>
  <c r="H1050" i="4"/>
  <c r="Z1053" i="2"/>
  <c r="I1050" i="4"/>
  <c r="AA1053" i="2"/>
  <c r="J1050" i="4"/>
  <c r="AB1053" i="2"/>
  <c r="K1050" i="4"/>
  <c r="U1054" i="2"/>
  <c r="D1051" i="4"/>
  <c r="V1054" i="2"/>
  <c r="E1051" i="4"/>
  <c r="W1054" i="2"/>
  <c r="F1051" i="4"/>
  <c r="X1054" i="2"/>
  <c r="G1051" i="4"/>
  <c r="Y1054" i="2"/>
  <c r="H1051" i="4"/>
  <c r="Z1054" i="2"/>
  <c r="I1051" i="4"/>
  <c r="AA1054" i="2"/>
  <c r="J1051" i="4"/>
  <c r="AB1054" i="2"/>
  <c r="K1051" i="4"/>
  <c r="U1055" i="2"/>
  <c r="D1052" i="4"/>
  <c r="V1055" i="2"/>
  <c r="E1052" i="4"/>
  <c r="W1055" i="2"/>
  <c r="F1052" i="4"/>
  <c r="X1055" i="2"/>
  <c r="G1052" i="4"/>
  <c r="Y1055" i="2"/>
  <c r="H1052" i="4"/>
  <c r="Z1055" i="2"/>
  <c r="I1052" i="4"/>
  <c r="AA1055" i="2"/>
  <c r="J1052" i="4"/>
  <c r="AB1055" i="2"/>
  <c r="K1052" i="4"/>
  <c r="U1056" i="2"/>
  <c r="D1053" i="4"/>
  <c r="V1056" i="2"/>
  <c r="E1053" i="4"/>
  <c r="W1056" i="2"/>
  <c r="F1053" i="4"/>
  <c r="X1056" i="2"/>
  <c r="G1053" i="4"/>
  <c r="Y1056" i="2"/>
  <c r="H1053" i="4"/>
  <c r="Z1056" i="2"/>
  <c r="I1053" i="4"/>
  <c r="AA1056" i="2"/>
  <c r="J1053" i="4"/>
  <c r="AB1056" i="2"/>
  <c r="K1053" i="4"/>
  <c r="U1057" i="2"/>
  <c r="D1054" i="4"/>
  <c r="V1057" i="2"/>
  <c r="E1054" i="4"/>
  <c r="W1057" i="2"/>
  <c r="F1054" i="4"/>
  <c r="X1057" i="2"/>
  <c r="G1054" i="4"/>
  <c r="Y1057" i="2"/>
  <c r="H1054" i="4"/>
  <c r="Z1057" i="2"/>
  <c r="I1054" i="4"/>
  <c r="AA1057" i="2"/>
  <c r="J1054" i="4"/>
  <c r="AB1057" i="2"/>
  <c r="K1054" i="4"/>
  <c r="U1058" i="2"/>
  <c r="D1055" i="4"/>
  <c r="V1058" i="2"/>
  <c r="E1055" i="4"/>
  <c r="W1058" i="2"/>
  <c r="F1055" i="4"/>
  <c r="X1058" i="2"/>
  <c r="G1055" i="4"/>
  <c r="Y1058" i="2"/>
  <c r="H1055" i="4"/>
  <c r="Z1058" i="2"/>
  <c r="I1055" i="4"/>
  <c r="AA1058" i="2"/>
  <c r="J1055" i="4"/>
  <c r="AB1058" i="2"/>
  <c r="K1055" i="4"/>
  <c r="U1059" i="2"/>
  <c r="D1056" i="4"/>
  <c r="V1059" i="2"/>
  <c r="E1056" i="4"/>
  <c r="W1059" i="2"/>
  <c r="F1056" i="4"/>
  <c r="X1059" i="2"/>
  <c r="G1056" i="4"/>
  <c r="Y1059" i="2"/>
  <c r="H1056" i="4"/>
  <c r="Z1059" i="2"/>
  <c r="I1056" i="4"/>
  <c r="AA1059" i="2"/>
  <c r="J1056" i="4"/>
  <c r="AB1059" i="2"/>
  <c r="K1056" i="4"/>
  <c r="U1060" i="2"/>
  <c r="D1057" i="4"/>
  <c r="V1060" i="2"/>
  <c r="E1057" i="4"/>
  <c r="W1060" i="2"/>
  <c r="F1057" i="4"/>
  <c r="X1060" i="2"/>
  <c r="G1057" i="4"/>
  <c r="Y1060" i="2"/>
  <c r="H1057" i="4"/>
  <c r="Z1060" i="2"/>
  <c r="I1057" i="4"/>
  <c r="AA1060" i="2"/>
  <c r="J1057" i="4"/>
  <c r="AB1060" i="2"/>
  <c r="K1057" i="4"/>
  <c r="U1061" i="2"/>
  <c r="D1058" i="4"/>
  <c r="V1061" i="2"/>
  <c r="E1058" i="4"/>
  <c r="W1061" i="2"/>
  <c r="F1058" i="4"/>
  <c r="X1061" i="2"/>
  <c r="G1058" i="4"/>
  <c r="Y1061" i="2"/>
  <c r="H1058" i="4"/>
  <c r="Z1061" i="2"/>
  <c r="I1058" i="4"/>
  <c r="AA1061" i="2"/>
  <c r="J1058" i="4"/>
  <c r="AB1061" i="2"/>
  <c r="K1058" i="4"/>
  <c r="U1062" i="2"/>
  <c r="D1059" i="4"/>
  <c r="V1062" i="2"/>
  <c r="E1059" i="4"/>
  <c r="W1062" i="2"/>
  <c r="F1059" i="4"/>
  <c r="X1062" i="2"/>
  <c r="G1059" i="4"/>
  <c r="Y1062" i="2"/>
  <c r="H1059" i="4"/>
  <c r="Z1062" i="2"/>
  <c r="I1059" i="4"/>
  <c r="AA1062" i="2"/>
  <c r="J1059" i="4"/>
  <c r="AB1062" i="2"/>
  <c r="K1059" i="4"/>
  <c r="U1063" i="2"/>
  <c r="D1060" i="4"/>
  <c r="V1063" i="2"/>
  <c r="E1060" i="4"/>
  <c r="W1063" i="2"/>
  <c r="F1060" i="4"/>
  <c r="X1063" i="2"/>
  <c r="G1060" i="4"/>
  <c r="Y1063" i="2"/>
  <c r="H1060" i="4"/>
  <c r="Z1063" i="2"/>
  <c r="I1060" i="4"/>
  <c r="AA1063" i="2"/>
  <c r="J1060" i="4"/>
  <c r="AB1063" i="2"/>
  <c r="K1060" i="4"/>
  <c r="U1064" i="2"/>
  <c r="D1061" i="4"/>
  <c r="V1064" i="2"/>
  <c r="E1061" i="4"/>
  <c r="W1064" i="2"/>
  <c r="F1061" i="4"/>
  <c r="X1064" i="2"/>
  <c r="G1061" i="4"/>
  <c r="Y1064" i="2"/>
  <c r="H1061" i="4"/>
  <c r="Z1064" i="2"/>
  <c r="I1061" i="4"/>
  <c r="AA1064" i="2"/>
  <c r="J1061" i="4"/>
  <c r="AB1064" i="2"/>
  <c r="K1061" i="4"/>
  <c r="U1065" i="2"/>
  <c r="D1062" i="4"/>
  <c r="V1065" i="2"/>
  <c r="E1062" i="4"/>
  <c r="W1065" i="2"/>
  <c r="F1062" i="4"/>
  <c r="X1065" i="2"/>
  <c r="G1062" i="4"/>
  <c r="Y1065" i="2"/>
  <c r="H1062" i="4"/>
  <c r="Z1065" i="2"/>
  <c r="I1062" i="4"/>
  <c r="AA1065" i="2"/>
  <c r="J1062" i="4"/>
  <c r="AB1065" i="2"/>
  <c r="K1062" i="4"/>
  <c r="U1066" i="2"/>
  <c r="D1063" i="4"/>
  <c r="V1066" i="2"/>
  <c r="E1063" i="4"/>
  <c r="W1066" i="2"/>
  <c r="F1063" i="4"/>
  <c r="X1066" i="2"/>
  <c r="G1063" i="4"/>
  <c r="Y1066" i="2"/>
  <c r="H1063" i="4"/>
  <c r="Z1066" i="2"/>
  <c r="I1063" i="4"/>
  <c r="AA1066" i="2"/>
  <c r="J1063" i="4"/>
  <c r="AB1066" i="2"/>
  <c r="K1063" i="4"/>
  <c r="U1067" i="2"/>
  <c r="D1064" i="4"/>
  <c r="V1067" i="2"/>
  <c r="E1064" i="4"/>
  <c r="W1067" i="2"/>
  <c r="F1064" i="4"/>
  <c r="X1067" i="2"/>
  <c r="G1064" i="4"/>
  <c r="Y1067" i="2"/>
  <c r="H1064" i="4"/>
  <c r="Z1067" i="2"/>
  <c r="I1064" i="4"/>
  <c r="AA1067" i="2"/>
  <c r="J1064" i="4"/>
  <c r="AB1067" i="2"/>
  <c r="K1064" i="4"/>
  <c r="U1068" i="2"/>
  <c r="D1065" i="4"/>
  <c r="V1068" i="2"/>
  <c r="E1065" i="4"/>
  <c r="W1068" i="2"/>
  <c r="F1065" i="4"/>
  <c r="X1068" i="2"/>
  <c r="G1065" i="4"/>
  <c r="Y1068" i="2"/>
  <c r="H1065" i="4"/>
  <c r="Z1068" i="2"/>
  <c r="I1065" i="4"/>
  <c r="AA1068" i="2"/>
  <c r="J1065" i="4"/>
  <c r="AB1068" i="2"/>
  <c r="K1065" i="4"/>
  <c r="U1069" i="2"/>
  <c r="D1066" i="4"/>
  <c r="V1069" i="2"/>
  <c r="E1066" i="4"/>
  <c r="W1069" i="2"/>
  <c r="F1066" i="4"/>
  <c r="X1069" i="2"/>
  <c r="G1066" i="4"/>
  <c r="Y1069" i="2"/>
  <c r="H1066" i="4"/>
  <c r="Z1069" i="2"/>
  <c r="I1066" i="4"/>
  <c r="AA1069" i="2"/>
  <c r="J1066" i="4"/>
  <c r="AB1069" i="2"/>
  <c r="K1066" i="4"/>
  <c r="U1070" i="2"/>
  <c r="D1067" i="4"/>
  <c r="V1070" i="2"/>
  <c r="E1067" i="4"/>
  <c r="W1070" i="2"/>
  <c r="F1067" i="4"/>
  <c r="X1070" i="2"/>
  <c r="G1067" i="4"/>
  <c r="Y1070" i="2"/>
  <c r="H1067" i="4"/>
  <c r="Z1070" i="2"/>
  <c r="I1067" i="4"/>
  <c r="AA1070" i="2"/>
  <c r="J1067" i="4"/>
  <c r="AB1070" i="2"/>
  <c r="K1067" i="4"/>
  <c r="U1071" i="2"/>
  <c r="D1068" i="4"/>
  <c r="V1071" i="2"/>
  <c r="E1068" i="4"/>
  <c r="W1071" i="2"/>
  <c r="F1068" i="4"/>
  <c r="X1071" i="2"/>
  <c r="G1068" i="4"/>
  <c r="Y1071" i="2"/>
  <c r="H1068" i="4"/>
  <c r="Z1071" i="2"/>
  <c r="I1068" i="4"/>
  <c r="AA1071" i="2"/>
  <c r="J1068" i="4"/>
  <c r="AB1071" i="2"/>
  <c r="K1068" i="4"/>
  <c r="U1072" i="2"/>
  <c r="D1069" i="4"/>
  <c r="V1072" i="2"/>
  <c r="E1069" i="4"/>
  <c r="W1072" i="2"/>
  <c r="F1069" i="4"/>
  <c r="X1072" i="2"/>
  <c r="G1069" i="4"/>
  <c r="Y1072" i="2"/>
  <c r="H1069" i="4"/>
  <c r="Z1072" i="2"/>
  <c r="I1069" i="4"/>
  <c r="AA1072" i="2"/>
  <c r="J1069" i="4"/>
  <c r="AB1072" i="2"/>
  <c r="K1069" i="4"/>
  <c r="U1073" i="2"/>
  <c r="D1070" i="4"/>
  <c r="V1073" i="2"/>
  <c r="E1070" i="4"/>
  <c r="W1073" i="2"/>
  <c r="F1070" i="4"/>
  <c r="X1073" i="2"/>
  <c r="G1070" i="4"/>
  <c r="Y1073" i="2"/>
  <c r="H1070" i="4"/>
  <c r="Z1073" i="2"/>
  <c r="I1070" i="4"/>
  <c r="AA1073" i="2"/>
  <c r="J1070" i="4"/>
  <c r="AB1073" i="2"/>
  <c r="K1070" i="4"/>
  <c r="U1074" i="2"/>
  <c r="D1071" i="4"/>
  <c r="V1074" i="2"/>
  <c r="E1071" i="4"/>
  <c r="W1074" i="2"/>
  <c r="F1071" i="4"/>
  <c r="X1074" i="2"/>
  <c r="G1071" i="4"/>
  <c r="Y1074" i="2"/>
  <c r="H1071" i="4"/>
  <c r="Z1074" i="2"/>
  <c r="I1071" i="4"/>
  <c r="AA1074" i="2"/>
  <c r="J1071" i="4"/>
  <c r="AB1074" i="2"/>
  <c r="K1071" i="4"/>
  <c r="T6" i="2"/>
  <c r="C3" i="4"/>
  <c r="T7" i="2"/>
  <c r="C4" i="4"/>
  <c r="T8" i="2"/>
  <c r="C5" i="4"/>
  <c r="T9" i="2"/>
  <c r="T10" i="2"/>
  <c r="C7" i="4"/>
  <c r="T11" i="2"/>
  <c r="C8" i="4"/>
  <c r="T12" i="2"/>
  <c r="T13" i="2"/>
  <c r="C10" i="4"/>
  <c r="T14" i="2"/>
  <c r="C11" i="4"/>
  <c r="T15" i="2"/>
  <c r="C12" i="4"/>
  <c r="T16" i="2"/>
  <c r="C13" i="4"/>
  <c r="T17" i="2"/>
  <c r="C14" i="4"/>
  <c r="T18" i="2"/>
  <c r="C15" i="4"/>
  <c r="T19" i="2"/>
  <c r="C16" i="4"/>
  <c r="T20" i="2"/>
  <c r="C17" i="4"/>
  <c r="T21" i="2"/>
  <c r="C18" i="4"/>
  <c r="T22" i="2"/>
  <c r="C19" i="4"/>
  <c r="T23" i="2"/>
  <c r="C20" i="4"/>
  <c r="T24" i="2"/>
  <c r="C21" i="4"/>
  <c r="T25" i="2"/>
  <c r="C22" i="4"/>
  <c r="T26" i="2"/>
  <c r="C23" i="4"/>
  <c r="T27" i="2"/>
  <c r="C24" i="4"/>
  <c r="T28" i="2"/>
  <c r="C25" i="4"/>
  <c r="T29" i="2"/>
  <c r="C26" i="4"/>
  <c r="T30" i="2"/>
  <c r="C27" i="4"/>
  <c r="T31" i="2"/>
  <c r="C28" i="4"/>
  <c r="T32" i="2"/>
  <c r="C29" i="4"/>
  <c r="T33" i="2"/>
  <c r="C30" i="4"/>
  <c r="T34" i="2"/>
  <c r="C31" i="4"/>
  <c r="T35" i="2"/>
  <c r="C32" i="4"/>
  <c r="T36" i="2"/>
  <c r="C33" i="4"/>
  <c r="T37" i="2"/>
  <c r="C34" i="4"/>
  <c r="T38" i="2"/>
  <c r="C35" i="4"/>
  <c r="T39" i="2"/>
  <c r="C36" i="4"/>
  <c r="T40" i="2"/>
  <c r="C37" i="4"/>
  <c r="T41" i="2"/>
  <c r="C38" i="4"/>
  <c r="T42" i="2"/>
  <c r="C39" i="4"/>
  <c r="T43" i="2"/>
  <c r="C40" i="4"/>
  <c r="T44" i="2"/>
  <c r="C41" i="4"/>
  <c r="T45" i="2"/>
  <c r="C42" i="4"/>
  <c r="T46" i="2"/>
  <c r="C43" i="4"/>
  <c r="T47" i="2"/>
  <c r="C44" i="4"/>
  <c r="T48" i="2"/>
  <c r="C45" i="4"/>
  <c r="T49" i="2"/>
  <c r="C46" i="4"/>
  <c r="T50" i="2"/>
  <c r="C47" i="4"/>
  <c r="T51" i="2"/>
  <c r="C48" i="4"/>
  <c r="T52" i="2"/>
  <c r="C49" i="4"/>
  <c r="T53" i="2"/>
  <c r="C50" i="4"/>
  <c r="T54" i="2"/>
  <c r="C51" i="4"/>
  <c r="T55" i="2"/>
  <c r="C52" i="4"/>
  <c r="T56" i="2"/>
  <c r="C53" i="4"/>
  <c r="T57" i="2"/>
  <c r="C54" i="4"/>
  <c r="T58" i="2"/>
  <c r="C55" i="4"/>
  <c r="T59" i="2"/>
  <c r="C56" i="4"/>
  <c r="T60" i="2"/>
  <c r="C57" i="4"/>
  <c r="T61" i="2"/>
  <c r="C58" i="4"/>
  <c r="T62" i="2"/>
  <c r="C59" i="4"/>
  <c r="T63" i="2"/>
  <c r="C60" i="4"/>
  <c r="T64" i="2"/>
  <c r="C61" i="4"/>
  <c r="T65" i="2"/>
  <c r="C62" i="4"/>
  <c r="T66" i="2"/>
  <c r="C63" i="4"/>
  <c r="T67" i="2"/>
  <c r="C64" i="4"/>
  <c r="T68" i="2"/>
  <c r="C65" i="4"/>
  <c r="T69" i="2"/>
  <c r="C66" i="4"/>
  <c r="T70" i="2"/>
  <c r="C67" i="4"/>
  <c r="T71" i="2"/>
  <c r="C68" i="4"/>
  <c r="T72" i="2"/>
  <c r="C69" i="4"/>
  <c r="T73" i="2"/>
  <c r="T74" i="2"/>
  <c r="C71" i="4"/>
  <c r="T75" i="2"/>
  <c r="C72" i="4"/>
  <c r="T76" i="2"/>
  <c r="C73" i="4"/>
  <c r="T77" i="2"/>
  <c r="C74" i="4"/>
  <c r="T78" i="2"/>
  <c r="C75" i="4"/>
  <c r="T79" i="2"/>
  <c r="C76" i="4"/>
  <c r="T80" i="2"/>
  <c r="C77" i="4"/>
  <c r="T81" i="2"/>
  <c r="C78" i="4"/>
  <c r="T82" i="2"/>
  <c r="C79" i="4"/>
  <c r="T83" i="2"/>
  <c r="C80" i="4"/>
  <c r="T84" i="2"/>
  <c r="C81" i="4"/>
  <c r="T85" i="2"/>
  <c r="C82" i="4"/>
  <c r="T86" i="2"/>
  <c r="C83" i="4"/>
  <c r="T87" i="2"/>
  <c r="C84" i="4"/>
  <c r="T88" i="2"/>
  <c r="C85" i="4"/>
  <c r="T89" i="2"/>
  <c r="C86" i="4"/>
  <c r="T90" i="2"/>
  <c r="C87" i="4"/>
  <c r="T91" i="2"/>
  <c r="C88" i="4"/>
  <c r="T92" i="2"/>
  <c r="C89" i="4"/>
  <c r="T93" i="2"/>
  <c r="C90" i="4"/>
  <c r="T94" i="2"/>
  <c r="C91" i="4"/>
  <c r="T95" i="2"/>
  <c r="C92" i="4"/>
  <c r="T96" i="2"/>
  <c r="C93" i="4"/>
  <c r="T97" i="2"/>
  <c r="C94" i="4"/>
  <c r="T98" i="2"/>
  <c r="C95" i="4"/>
  <c r="T99" i="2"/>
  <c r="C96" i="4"/>
  <c r="T100" i="2"/>
  <c r="C97" i="4"/>
  <c r="T101" i="2"/>
  <c r="C98" i="4"/>
  <c r="T102" i="2"/>
  <c r="C99" i="4"/>
  <c r="T103" i="2"/>
  <c r="C100" i="4"/>
  <c r="T104" i="2"/>
  <c r="C101" i="4"/>
  <c r="T105" i="2"/>
  <c r="C102" i="4"/>
  <c r="T106" i="2"/>
  <c r="C103" i="4"/>
  <c r="T107" i="2"/>
  <c r="C104" i="4"/>
  <c r="T108" i="2"/>
  <c r="C105" i="4"/>
  <c r="T109" i="2"/>
  <c r="C106" i="4"/>
  <c r="T110" i="2"/>
  <c r="C107" i="4"/>
  <c r="T111" i="2"/>
  <c r="C108" i="4"/>
  <c r="T112" i="2"/>
  <c r="C109" i="4"/>
  <c r="T113" i="2"/>
  <c r="C110" i="4"/>
  <c r="T114" i="2"/>
  <c r="C111" i="4"/>
  <c r="T115" i="2"/>
  <c r="C112" i="4"/>
  <c r="T116" i="2"/>
  <c r="C113" i="4"/>
  <c r="T117" i="2"/>
  <c r="C114" i="4"/>
  <c r="T118" i="2"/>
  <c r="C115" i="4"/>
  <c r="T119" i="2"/>
  <c r="C116" i="4"/>
  <c r="T120" i="2"/>
  <c r="C117" i="4"/>
  <c r="T121" i="2"/>
  <c r="C118" i="4"/>
  <c r="T122" i="2"/>
  <c r="C119" i="4"/>
  <c r="T123" i="2"/>
  <c r="C120" i="4"/>
  <c r="T124" i="2"/>
  <c r="C121" i="4"/>
  <c r="T125" i="2"/>
  <c r="C122" i="4"/>
  <c r="T126" i="2"/>
  <c r="C123" i="4"/>
  <c r="T127" i="2"/>
  <c r="C124" i="4"/>
  <c r="T128" i="2"/>
  <c r="C125" i="4"/>
  <c r="T129" i="2"/>
  <c r="C126" i="4"/>
  <c r="T130" i="2"/>
  <c r="C127" i="4"/>
  <c r="T131" i="2"/>
  <c r="C128" i="4"/>
  <c r="T132" i="2"/>
  <c r="C129" i="4"/>
  <c r="T133" i="2"/>
  <c r="C130" i="4"/>
  <c r="T134" i="2"/>
  <c r="C131" i="4"/>
  <c r="T135" i="2"/>
  <c r="C132" i="4"/>
  <c r="T136" i="2"/>
  <c r="C133" i="4"/>
  <c r="T137" i="2"/>
  <c r="T138" i="2"/>
  <c r="C135" i="4"/>
  <c r="T139" i="2"/>
  <c r="C136" i="4"/>
  <c r="T140" i="2"/>
  <c r="C137" i="4"/>
  <c r="T141" i="2"/>
  <c r="C138" i="4"/>
  <c r="T142" i="2"/>
  <c r="C139" i="4"/>
  <c r="T143" i="2"/>
  <c r="C140" i="4"/>
  <c r="T144" i="2"/>
  <c r="C141" i="4"/>
  <c r="T145" i="2"/>
  <c r="C142" i="4"/>
  <c r="T146" i="2"/>
  <c r="C143" i="4"/>
  <c r="T147" i="2"/>
  <c r="C144" i="4"/>
  <c r="T148" i="2"/>
  <c r="C145" i="4"/>
  <c r="T149" i="2"/>
  <c r="C146" i="4"/>
  <c r="T150" i="2"/>
  <c r="C147" i="4"/>
  <c r="T151" i="2"/>
  <c r="C148" i="4"/>
  <c r="T152" i="2"/>
  <c r="C149" i="4"/>
  <c r="T153" i="2"/>
  <c r="C150" i="4"/>
  <c r="T154" i="2"/>
  <c r="C151" i="4"/>
  <c r="T155" i="2"/>
  <c r="C152" i="4"/>
  <c r="T156" i="2"/>
  <c r="C153" i="4"/>
  <c r="T157" i="2"/>
  <c r="C154" i="4"/>
  <c r="T158" i="2"/>
  <c r="C155" i="4"/>
  <c r="T159" i="2"/>
  <c r="C156" i="4"/>
  <c r="T160" i="2"/>
  <c r="C157" i="4"/>
  <c r="T161" i="2"/>
  <c r="C158" i="4"/>
  <c r="T162" i="2"/>
  <c r="C159" i="4"/>
  <c r="T163" i="2"/>
  <c r="C160" i="4"/>
  <c r="T164" i="2"/>
  <c r="C161" i="4"/>
  <c r="T165" i="2"/>
  <c r="C162" i="4"/>
  <c r="T166" i="2"/>
  <c r="C163" i="4"/>
  <c r="T167" i="2"/>
  <c r="C164" i="4"/>
  <c r="T168" i="2"/>
  <c r="C165" i="4"/>
  <c r="T169" i="2"/>
  <c r="C166" i="4"/>
  <c r="T170" i="2"/>
  <c r="C167" i="4"/>
  <c r="T171" i="2"/>
  <c r="C168" i="4"/>
  <c r="T172" i="2"/>
  <c r="C169" i="4"/>
  <c r="T173" i="2"/>
  <c r="C170" i="4"/>
  <c r="T174" i="2"/>
  <c r="C171" i="4"/>
  <c r="T175" i="2"/>
  <c r="C172" i="4"/>
  <c r="T176" i="2"/>
  <c r="C173" i="4"/>
  <c r="T177" i="2"/>
  <c r="C174" i="4"/>
  <c r="T178" i="2"/>
  <c r="C175" i="4"/>
  <c r="T179" i="2"/>
  <c r="C176" i="4"/>
  <c r="T180" i="2"/>
  <c r="C177" i="4"/>
  <c r="T181" i="2"/>
  <c r="C178" i="4"/>
  <c r="T182" i="2"/>
  <c r="C179" i="4"/>
  <c r="T183" i="2"/>
  <c r="C180" i="4"/>
  <c r="T184" i="2"/>
  <c r="C181" i="4"/>
  <c r="T185" i="2"/>
  <c r="C182" i="4"/>
  <c r="T186" i="2"/>
  <c r="C183" i="4"/>
  <c r="T187" i="2"/>
  <c r="C184" i="4"/>
  <c r="T188" i="2"/>
  <c r="C185" i="4"/>
  <c r="T189" i="2"/>
  <c r="C186" i="4"/>
  <c r="T190" i="2"/>
  <c r="C187" i="4"/>
  <c r="T191" i="2"/>
  <c r="C188" i="4"/>
  <c r="T192" i="2"/>
  <c r="C189" i="4"/>
  <c r="T193" i="2"/>
  <c r="C190" i="4"/>
  <c r="T194" i="2"/>
  <c r="C191" i="4"/>
  <c r="T195" i="2"/>
  <c r="C192" i="4"/>
  <c r="T196" i="2"/>
  <c r="C193" i="4"/>
  <c r="T197" i="2"/>
  <c r="C194" i="4"/>
  <c r="T198" i="2"/>
  <c r="C195" i="4"/>
  <c r="T199" i="2"/>
  <c r="C196" i="4"/>
  <c r="T200" i="2"/>
  <c r="C197" i="4"/>
  <c r="T201" i="2"/>
  <c r="T202" i="2"/>
  <c r="C199" i="4"/>
  <c r="T203" i="2"/>
  <c r="C200" i="4"/>
  <c r="T204" i="2"/>
  <c r="C201" i="4"/>
  <c r="T205" i="2"/>
  <c r="C202" i="4"/>
  <c r="T206" i="2"/>
  <c r="C203" i="4"/>
  <c r="T207" i="2"/>
  <c r="C204" i="4"/>
  <c r="T208" i="2"/>
  <c r="C205" i="4"/>
  <c r="T209" i="2"/>
  <c r="C206" i="4"/>
  <c r="T210" i="2"/>
  <c r="C207" i="4"/>
  <c r="T211" i="2"/>
  <c r="C208" i="4"/>
  <c r="T212" i="2"/>
  <c r="C209" i="4"/>
  <c r="T213" i="2"/>
  <c r="C210" i="4"/>
  <c r="T214" i="2"/>
  <c r="C211" i="4"/>
  <c r="T215" i="2"/>
  <c r="C212" i="4"/>
  <c r="T216" i="2"/>
  <c r="C213" i="4"/>
  <c r="T217" i="2"/>
  <c r="C214" i="4"/>
  <c r="T218" i="2"/>
  <c r="C215" i="4"/>
  <c r="T219" i="2"/>
  <c r="C216" i="4"/>
  <c r="T220" i="2"/>
  <c r="C217" i="4"/>
  <c r="T221" i="2"/>
  <c r="C218" i="4"/>
  <c r="T222" i="2"/>
  <c r="C219" i="4"/>
  <c r="T223" i="2"/>
  <c r="C220" i="4"/>
  <c r="T224" i="2"/>
  <c r="C221" i="4"/>
  <c r="T225" i="2"/>
  <c r="C222" i="4"/>
  <c r="T226" i="2"/>
  <c r="C223" i="4"/>
  <c r="T227" i="2"/>
  <c r="C224" i="4"/>
  <c r="T228" i="2"/>
  <c r="C225" i="4"/>
  <c r="T229" i="2"/>
  <c r="C226" i="4"/>
  <c r="T230" i="2"/>
  <c r="C227" i="4"/>
  <c r="T231" i="2"/>
  <c r="C228" i="4"/>
  <c r="T232" i="2"/>
  <c r="C229" i="4"/>
  <c r="T233" i="2"/>
  <c r="C230" i="4"/>
  <c r="T234" i="2"/>
  <c r="C231" i="4"/>
  <c r="T235" i="2"/>
  <c r="C232" i="4"/>
  <c r="T236" i="2"/>
  <c r="C233" i="4"/>
  <c r="T237" i="2"/>
  <c r="C234" i="4"/>
  <c r="T238" i="2"/>
  <c r="C235" i="4"/>
  <c r="T239" i="2"/>
  <c r="C236" i="4"/>
  <c r="T240" i="2"/>
  <c r="C237" i="4"/>
  <c r="T241" i="2"/>
  <c r="C238" i="4"/>
  <c r="T242" i="2"/>
  <c r="C239" i="4"/>
  <c r="T243" i="2"/>
  <c r="C240" i="4"/>
  <c r="T244" i="2"/>
  <c r="C241" i="4"/>
  <c r="T245" i="2"/>
  <c r="C242" i="4"/>
  <c r="T246" i="2"/>
  <c r="C243" i="4"/>
  <c r="T247" i="2"/>
  <c r="C244" i="4"/>
  <c r="T248" i="2"/>
  <c r="C245" i="4"/>
  <c r="T249" i="2"/>
  <c r="C246" i="4"/>
  <c r="T250" i="2"/>
  <c r="C247" i="4"/>
  <c r="T251" i="2"/>
  <c r="C248" i="4"/>
  <c r="T252" i="2"/>
  <c r="C249" i="4"/>
  <c r="T253" i="2"/>
  <c r="C250" i="4"/>
  <c r="T254" i="2"/>
  <c r="C251" i="4"/>
  <c r="T255" i="2"/>
  <c r="C252" i="4"/>
  <c r="T256" i="2"/>
  <c r="C253" i="4"/>
  <c r="T257" i="2"/>
  <c r="C254" i="4"/>
  <c r="T258" i="2"/>
  <c r="C255" i="4"/>
  <c r="T259" i="2"/>
  <c r="C256" i="4"/>
  <c r="T260" i="2"/>
  <c r="C257" i="4"/>
  <c r="T261" i="2"/>
  <c r="C258" i="4"/>
  <c r="T262" i="2"/>
  <c r="C259" i="4"/>
  <c r="T263" i="2"/>
  <c r="C260" i="4"/>
  <c r="T264" i="2"/>
  <c r="C261" i="4"/>
  <c r="T265" i="2"/>
  <c r="T266" i="2"/>
  <c r="C263" i="4"/>
  <c r="T267" i="2"/>
  <c r="C264" i="4"/>
  <c r="T268" i="2"/>
  <c r="C265" i="4"/>
  <c r="T269" i="2"/>
  <c r="C266" i="4"/>
  <c r="T270" i="2"/>
  <c r="C267" i="4"/>
  <c r="T271" i="2"/>
  <c r="C268" i="4"/>
  <c r="T272" i="2"/>
  <c r="C269" i="4"/>
  <c r="T273" i="2"/>
  <c r="C270" i="4"/>
  <c r="T274" i="2"/>
  <c r="C271" i="4"/>
  <c r="T275" i="2"/>
  <c r="C272" i="4"/>
  <c r="T276" i="2"/>
  <c r="C273" i="4"/>
  <c r="T277" i="2"/>
  <c r="C274" i="4"/>
  <c r="T278" i="2"/>
  <c r="C275" i="4"/>
  <c r="T279" i="2"/>
  <c r="C276" i="4"/>
  <c r="T280" i="2"/>
  <c r="C277" i="4"/>
  <c r="T281" i="2"/>
  <c r="C278" i="4"/>
  <c r="T282" i="2"/>
  <c r="C279" i="4"/>
  <c r="T283" i="2"/>
  <c r="C280" i="4"/>
  <c r="T284" i="2"/>
  <c r="C281" i="4"/>
  <c r="T285" i="2"/>
  <c r="C282" i="4"/>
  <c r="T286" i="2"/>
  <c r="C283" i="4"/>
  <c r="T287" i="2"/>
  <c r="C284" i="4"/>
  <c r="T288" i="2"/>
  <c r="C285" i="4"/>
  <c r="T289" i="2"/>
  <c r="C286" i="4"/>
  <c r="T290" i="2"/>
  <c r="C287" i="4"/>
  <c r="T291" i="2"/>
  <c r="C288" i="4"/>
  <c r="T292" i="2"/>
  <c r="C289" i="4"/>
  <c r="T293" i="2"/>
  <c r="C290" i="4"/>
  <c r="T294" i="2"/>
  <c r="C291" i="4"/>
  <c r="T295" i="2"/>
  <c r="C292" i="4"/>
  <c r="T296" i="2"/>
  <c r="C293" i="4"/>
  <c r="T297" i="2"/>
  <c r="C294" i="4"/>
  <c r="T298" i="2"/>
  <c r="C295" i="4"/>
  <c r="T299" i="2"/>
  <c r="C296" i="4"/>
  <c r="T300" i="2"/>
  <c r="C297" i="4"/>
  <c r="T301" i="2"/>
  <c r="C298" i="4"/>
  <c r="T302" i="2"/>
  <c r="C299" i="4"/>
  <c r="T303" i="2"/>
  <c r="C300" i="4"/>
  <c r="T304" i="2"/>
  <c r="C301" i="4"/>
  <c r="T305" i="2"/>
  <c r="C302" i="4"/>
  <c r="T306" i="2"/>
  <c r="C303" i="4"/>
  <c r="T307" i="2"/>
  <c r="C304" i="4"/>
  <c r="T308" i="2"/>
  <c r="C305" i="4"/>
  <c r="T309" i="2"/>
  <c r="C306" i="4"/>
  <c r="T310" i="2"/>
  <c r="C307" i="4"/>
  <c r="T311" i="2"/>
  <c r="C308" i="4"/>
  <c r="T312" i="2"/>
  <c r="C309" i="4"/>
  <c r="T313" i="2"/>
  <c r="C310" i="4"/>
  <c r="T314" i="2"/>
  <c r="C311" i="4"/>
  <c r="T315" i="2"/>
  <c r="C312" i="4"/>
  <c r="T316" i="2"/>
  <c r="C313" i="4"/>
  <c r="T317" i="2"/>
  <c r="C314" i="4"/>
  <c r="T318" i="2"/>
  <c r="C315" i="4"/>
  <c r="T319" i="2"/>
  <c r="C316" i="4"/>
  <c r="T320" i="2"/>
  <c r="C317" i="4"/>
  <c r="T321" i="2"/>
  <c r="C318" i="4"/>
  <c r="T322" i="2"/>
  <c r="C319" i="4"/>
  <c r="T323" i="2"/>
  <c r="C320" i="4"/>
  <c r="T324" i="2"/>
  <c r="C321" i="4"/>
  <c r="T325" i="2"/>
  <c r="C322" i="4"/>
  <c r="T326" i="2"/>
  <c r="C323" i="4"/>
  <c r="T327" i="2"/>
  <c r="C324" i="4"/>
  <c r="T328" i="2"/>
  <c r="C325" i="4"/>
  <c r="T329" i="2"/>
  <c r="T330" i="2"/>
  <c r="C327" i="4"/>
  <c r="T331" i="2"/>
  <c r="C328" i="4"/>
  <c r="T332" i="2"/>
  <c r="C329" i="4"/>
  <c r="T333" i="2"/>
  <c r="C330" i="4"/>
  <c r="T334" i="2"/>
  <c r="C331" i="4"/>
  <c r="T335" i="2"/>
  <c r="C332" i="4"/>
  <c r="T336" i="2"/>
  <c r="C333" i="4"/>
  <c r="T337" i="2"/>
  <c r="C334" i="4"/>
  <c r="T338" i="2"/>
  <c r="C335" i="4"/>
  <c r="T339" i="2"/>
  <c r="C336" i="4"/>
  <c r="T340" i="2"/>
  <c r="C337" i="4"/>
  <c r="T341" i="2"/>
  <c r="C338" i="4"/>
  <c r="T342" i="2"/>
  <c r="C339" i="4"/>
  <c r="T343" i="2"/>
  <c r="C340" i="4"/>
  <c r="T344" i="2"/>
  <c r="C341" i="4"/>
  <c r="T345" i="2"/>
  <c r="C342" i="4"/>
  <c r="T346" i="2"/>
  <c r="C343" i="4"/>
  <c r="T347" i="2"/>
  <c r="C344" i="4"/>
  <c r="T348" i="2"/>
  <c r="C345" i="4"/>
  <c r="T349" i="2"/>
  <c r="C346" i="4"/>
  <c r="T350" i="2"/>
  <c r="C347" i="4"/>
  <c r="T351" i="2"/>
  <c r="C348" i="4"/>
  <c r="T352" i="2"/>
  <c r="C349" i="4"/>
  <c r="T353" i="2"/>
  <c r="C350" i="4"/>
  <c r="T354" i="2"/>
  <c r="C351" i="4"/>
  <c r="T355" i="2"/>
  <c r="C352" i="4"/>
  <c r="T356" i="2"/>
  <c r="C353" i="4"/>
  <c r="T357" i="2"/>
  <c r="C354" i="4"/>
  <c r="T358" i="2"/>
  <c r="C355" i="4"/>
  <c r="T359" i="2"/>
  <c r="C356" i="4"/>
  <c r="T360" i="2"/>
  <c r="C357" i="4"/>
  <c r="T361" i="2"/>
  <c r="C358" i="4"/>
  <c r="T362" i="2"/>
  <c r="C359" i="4"/>
  <c r="T363" i="2"/>
  <c r="C360" i="4"/>
  <c r="T364" i="2"/>
  <c r="C361" i="4"/>
  <c r="T365" i="2"/>
  <c r="C362" i="4"/>
  <c r="T366" i="2"/>
  <c r="C363" i="4"/>
  <c r="T367" i="2"/>
  <c r="C364" i="4"/>
  <c r="T368" i="2"/>
  <c r="C365" i="4"/>
  <c r="T369" i="2"/>
  <c r="C366" i="4"/>
  <c r="T370" i="2"/>
  <c r="C367" i="4"/>
  <c r="T371" i="2"/>
  <c r="C368" i="4"/>
  <c r="T372" i="2"/>
  <c r="C369" i="4"/>
  <c r="T373" i="2"/>
  <c r="C370" i="4"/>
  <c r="T374" i="2"/>
  <c r="C371" i="4"/>
  <c r="T375" i="2"/>
  <c r="C372" i="4"/>
  <c r="T376" i="2"/>
  <c r="C373" i="4"/>
  <c r="T377" i="2"/>
  <c r="C374" i="4"/>
  <c r="T378" i="2"/>
  <c r="C375" i="4"/>
  <c r="T379" i="2"/>
  <c r="C376" i="4"/>
  <c r="T380" i="2"/>
  <c r="C377" i="4"/>
  <c r="T381" i="2"/>
  <c r="C378" i="4"/>
  <c r="T382" i="2"/>
  <c r="C379" i="4"/>
  <c r="T383" i="2"/>
  <c r="C380" i="4"/>
  <c r="T384" i="2"/>
  <c r="T385" i="2"/>
  <c r="C382" i="4"/>
  <c r="T386" i="2"/>
  <c r="C383" i="4"/>
  <c r="T387" i="2"/>
  <c r="C384" i="4"/>
  <c r="T388" i="2"/>
  <c r="C385" i="4"/>
  <c r="T389" i="2"/>
  <c r="C386" i="4"/>
  <c r="T390" i="2"/>
  <c r="C387" i="4"/>
  <c r="T391" i="2"/>
  <c r="C388" i="4"/>
  <c r="T392" i="2"/>
  <c r="C389" i="4"/>
  <c r="T393" i="2"/>
  <c r="C390" i="4"/>
  <c r="T394" i="2"/>
  <c r="C391" i="4"/>
  <c r="T395" i="2"/>
  <c r="C392" i="4"/>
  <c r="T396" i="2"/>
  <c r="C393" i="4"/>
  <c r="T397" i="2"/>
  <c r="C394" i="4"/>
  <c r="T398" i="2"/>
  <c r="C395" i="4"/>
  <c r="T399" i="2"/>
  <c r="C396" i="4"/>
  <c r="T400" i="2"/>
  <c r="C397" i="4"/>
  <c r="T401" i="2"/>
  <c r="C398" i="4"/>
  <c r="T402" i="2"/>
  <c r="C399" i="4"/>
  <c r="T403" i="2"/>
  <c r="C400" i="4"/>
  <c r="T404" i="2"/>
  <c r="C401" i="4"/>
  <c r="T405" i="2"/>
  <c r="C402" i="4"/>
  <c r="T406" i="2"/>
  <c r="C403" i="4"/>
  <c r="T407" i="2"/>
  <c r="C404" i="4"/>
  <c r="T408" i="2"/>
  <c r="C405" i="4"/>
  <c r="T409" i="2"/>
  <c r="C406" i="4"/>
  <c r="T410" i="2"/>
  <c r="C407" i="4"/>
  <c r="T411" i="2"/>
  <c r="C408" i="4"/>
  <c r="T412" i="2"/>
  <c r="C409" i="4"/>
  <c r="T413" i="2"/>
  <c r="C410" i="4"/>
  <c r="T414" i="2"/>
  <c r="C411" i="4"/>
  <c r="T415" i="2"/>
  <c r="C412" i="4"/>
  <c r="T416" i="2"/>
  <c r="C413" i="4"/>
  <c r="T417" i="2"/>
  <c r="C414" i="4"/>
  <c r="T418" i="2"/>
  <c r="C415" i="4"/>
  <c r="T419" i="2"/>
  <c r="C416" i="4"/>
  <c r="T420" i="2"/>
  <c r="C417" i="4"/>
  <c r="T421" i="2"/>
  <c r="C418" i="4"/>
  <c r="T422" i="2"/>
  <c r="C419" i="4"/>
  <c r="T423" i="2"/>
  <c r="C420" i="4"/>
  <c r="T424" i="2"/>
  <c r="C421" i="4"/>
  <c r="T425" i="2"/>
  <c r="C422" i="4"/>
  <c r="T426" i="2"/>
  <c r="C423" i="4"/>
  <c r="T427" i="2"/>
  <c r="C424" i="4"/>
  <c r="T428" i="2"/>
  <c r="C425" i="4"/>
  <c r="T429" i="2"/>
  <c r="C426" i="4"/>
  <c r="T430" i="2"/>
  <c r="C427" i="4"/>
  <c r="T431" i="2"/>
  <c r="C428" i="4"/>
  <c r="T432" i="2"/>
  <c r="T433" i="2"/>
  <c r="C430" i="4"/>
  <c r="T434" i="2"/>
  <c r="C431" i="4"/>
  <c r="T435" i="2"/>
  <c r="C432" i="4"/>
  <c r="T436" i="2"/>
  <c r="C433" i="4"/>
  <c r="T437" i="2"/>
  <c r="C434" i="4"/>
  <c r="T438" i="2"/>
  <c r="C435" i="4"/>
  <c r="T439" i="2"/>
  <c r="C436" i="4"/>
  <c r="T440" i="2"/>
  <c r="T441" i="2"/>
  <c r="C438" i="4"/>
  <c r="T442" i="2"/>
  <c r="C439" i="4"/>
  <c r="T443" i="2"/>
  <c r="C440" i="4"/>
  <c r="T444" i="2"/>
  <c r="C441" i="4"/>
  <c r="T445" i="2"/>
  <c r="C442" i="4"/>
  <c r="T446" i="2"/>
  <c r="C443" i="4"/>
  <c r="T447" i="2"/>
  <c r="C444" i="4"/>
  <c r="T448" i="2"/>
  <c r="C445" i="4"/>
  <c r="T449" i="2"/>
  <c r="C446" i="4"/>
  <c r="T450" i="2"/>
  <c r="C447" i="4"/>
  <c r="T451" i="2"/>
  <c r="C448" i="4"/>
  <c r="T452" i="2"/>
  <c r="C449" i="4"/>
  <c r="T453" i="2"/>
  <c r="C450" i="4"/>
  <c r="T454" i="2"/>
  <c r="C451" i="4"/>
  <c r="T455" i="2"/>
  <c r="C452" i="4"/>
  <c r="T456" i="2"/>
  <c r="C453" i="4"/>
  <c r="T457" i="2"/>
  <c r="C454" i="4"/>
  <c r="T458" i="2"/>
  <c r="C455" i="4"/>
  <c r="T459" i="2"/>
  <c r="C456" i="4"/>
  <c r="T460" i="2"/>
  <c r="C457" i="4"/>
  <c r="T461" i="2"/>
  <c r="C458" i="4"/>
  <c r="T462" i="2"/>
  <c r="C459" i="4"/>
  <c r="T463" i="2"/>
  <c r="C460" i="4"/>
  <c r="T464" i="2"/>
  <c r="C461" i="4"/>
  <c r="T465" i="2"/>
  <c r="C462" i="4"/>
  <c r="T466" i="2"/>
  <c r="T467" i="2"/>
  <c r="C464" i="4"/>
  <c r="T468" i="2"/>
  <c r="C465" i="4"/>
  <c r="T469" i="2"/>
  <c r="C466" i="4"/>
  <c r="T470" i="2"/>
  <c r="C467" i="4"/>
  <c r="T471" i="2"/>
  <c r="C468" i="4"/>
  <c r="T472" i="2"/>
  <c r="C469" i="4"/>
  <c r="T473" i="2"/>
  <c r="C470" i="4"/>
  <c r="T474" i="2"/>
  <c r="C471" i="4"/>
  <c r="T475" i="2"/>
  <c r="C472" i="4"/>
  <c r="T476" i="2"/>
  <c r="C473" i="4"/>
  <c r="T477" i="2"/>
  <c r="C474" i="4"/>
  <c r="T478" i="2"/>
  <c r="C475" i="4"/>
  <c r="T479" i="2"/>
  <c r="C476" i="4"/>
  <c r="T480" i="2"/>
  <c r="C477" i="4"/>
  <c r="T481" i="2"/>
  <c r="C478" i="4"/>
  <c r="T482" i="2"/>
  <c r="C479" i="4"/>
  <c r="T483" i="2"/>
  <c r="C480" i="4"/>
  <c r="T484" i="2"/>
  <c r="C481" i="4"/>
  <c r="T485" i="2"/>
  <c r="C482" i="4"/>
  <c r="T486" i="2"/>
  <c r="C483" i="4"/>
  <c r="T487" i="2"/>
  <c r="C484" i="4"/>
  <c r="T488" i="2"/>
  <c r="C485" i="4"/>
  <c r="T489" i="2"/>
  <c r="C486" i="4"/>
  <c r="T490" i="2"/>
  <c r="C487" i="4"/>
  <c r="T491" i="2"/>
  <c r="C488" i="4"/>
  <c r="T492" i="2"/>
  <c r="C489" i="4"/>
  <c r="T493" i="2"/>
  <c r="C490" i="4"/>
  <c r="T494" i="2"/>
  <c r="C491" i="4"/>
  <c r="T495" i="2"/>
  <c r="C492" i="4"/>
  <c r="T496" i="2"/>
  <c r="C493" i="4"/>
  <c r="T497" i="2"/>
  <c r="C494" i="4"/>
  <c r="T498" i="2"/>
  <c r="C495" i="4"/>
  <c r="T499" i="2"/>
  <c r="C496" i="4"/>
  <c r="T500" i="2"/>
  <c r="C497" i="4"/>
  <c r="T501" i="2"/>
  <c r="C498" i="4"/>
  <c r="T502" i="2"/>
  <c r="C499" i="4"/>
  <c r="T503" i="2"/>
  <c r="C500" i="4"/>
  <c r="T504" i="2"/>
  <c r="C501" i="4"/>
  <c r="T505" i="2"/>
  <c r="C502" i="4"/>
  <c r="T506" i="2"/>
  <c r="C503" i="4"/>
  <c r="T507" i="2"/>
  <c r="C504" i="4"/>
  <c r="T508" i="2"/>
  <c r="C505" i="4"/>
  <c r="T509" i="2"/>
  <c r="C506" i="4"/>
  <c r="T510" i="2"/>
  <c r="C507" i="4"/>
  <c r="T511" i="2"/>
  <c r="C508" i="4"/>
  <c r="T512" i="2"/>
  <c r="C509" i="4"/>
  <c r="T513" i="2"/>
  <c r="C510" i="4"/>
  <c r="T514" i="2"/>
  <c r="C511" i="4"/>
  <c r="T515" i="2"/>
  <c r="C512" i="4"/>
  <c r="T516" i="2"/>
  <c r="C513" i="4"/>
  <c r="T517" i="2"/>
  <c r="C514" i="4"/>
  <c r="T518" i="2"/>
  <c r="C515" i="4"/>
  <c r="T519" i="2"/>
  <c r="C516" i="4"/>
  <c r="T520" i="2"/>
  <c r="C517" i="4"/>
  <c r="T521" i="2"/>
  <c r="C518" i="4"/>
  <c r="T522" i="2"/>
  <c r="C519" i="4"/>
  <c r="T523" i="2"/>
  <c r="C520" i="4"/>
  <c r="T524" i="2"/>
  <c r="C521" i="4"/>
  <c r="T525" i="2"/>
  <c r="C522" i="4"/>
  <c r="T526" i="2"/>
  <c r="C523" i="4"/>
  <c r="T527" i="2"/>
  <c r="C524" i="4"/>
  <c r="T528" i="2"/>
  <c r="C525" i="4"/>
  <c r="T529" i="2"/>
  <c r="C526" i="4"/>
  <c r="T530" i="2"/>
  <c r="C527" i="4"/>
  <c r="T531" i="2"/>
  <c r="C528" i="4"/>
  <c r="T532" i="2"/>
  <c r="C529" i="4"/>
  <c r="T533" i="2"/>
  <c r="C530" i="4"/>
  <c r="T534" i="2"/>
  <c r="C531" i="4"/>
  <c r="T535" i="2"/>
  <c r="C532" i="4"/>
  <c r="T536" i="2"/>
  <c r="C533" i="4"/>
  <c r="T537" i="2"/>
  <c r="C534" i="4"/>
  <c r="T538" i="2"/>
  <c r="C535" i="4"/>
  <c r="T539" i="2"/>
  <c r="C536" i="4"/>
  <c r="T540" i="2"/>
  <c r="C537" i="4"/>
  <c r="T541" i="2"/>
  <c r="C538" i="4"/>
  <c r="T542" i="2"/>
  <c r="C539" i="4"/>
  <c r="T543" i="2"/>
  <c r="C540" i="4"/>
  <c r="T544" i="2"/>
  <c r="C541" i="4"/>
  <c r="T545" i="2"/>
  <c r="C542" i="4"/>
  <c r="T546" i="2"/>
  <c r="C543" i="4"/>
  <c r="T547" i="2"/>
  <c r="C544" i="4"/>
  <c r="T548" i="2"/>
  <c r="C545" i="4"/>
  <c r="T549" i="2"/>
  <c r="C546" i="4"/>
  <c r="T550" i="2"/>
  <c r="C547" i="4"/>
  <c r="T551" i="2"/>
  <c r="C548" i="4"/>
  <c r="T552" i="2"/>
  <c r="C549" i="4"/>
  <c r="T553" i="2"/>
  <c r="C550" i="4"/>
  <c r="T554" i="2"/>
  <c r="C551" i="4"/>
  <c r="T555" i="2"/>
  <c r="C552" i="4"/>
  <c r="T556" i="2"/>
  <c r="C553" i="4"/>
  <c r="T557" i="2"/>
  <c r="C554" i="4"/>
  <c r="T558" i="2"/>
  <c r="C555" i="4"/>
  <c r="T559" i="2"/>
  <c r="C556" i="4"/>
  <c r="T560" i="2"/>
  <c r="C557" i="4"/>
  <c r="T561" i="2"/>
  <c r="C558" i="4"/>
  <c r="T562" i="2"/>
  <c r="C559" i="4"/>
  <c r="T563" i="2"/>
  <c r="C560" i="4"/>
  <c r="T564" i="2"/>
  <c r="C561" i="4"/>
  <c r="T565" i="2"/>
  <c r="C562" i="4"/>
  <c r="T566" i="2"/>
  <c r="C563" i="4"/>
  <c r="T567" i="2"/>
  <c r="C564" i="4"/>
  <c r="T568" i="2"/>
  <c r="C565" i="4"/>
  <c r="T569" i="2"/>
  <c r="C566" i="4"/>
  <c r="T570" i="2"/>
  <c r="C567" i="4"/>
  <c r="T571" i="2"/>
  <c r="C568" i="4"/>
  <c r="T572" i="2"/>
  <c r="C569" i="4"/>
  <c r="T573" i="2"/>
  <c r="C570" i="4"/>
  <c r="T574" i="2"/>
  <c r="C571" i="4"/>
  <c r="T575" i="2"/>
  <c r="C572" i="4"/>
  <c r="T576" i="2"/>
  <c r="C573" i="4"/>
  <c r="T577" i="2"/>
  <c r="C574" i="4"/>
  <c r="T578" i="2"/>
  <c r="C575" i="4"/>
  <c r="T579" i="2"/>
  <c r="C576" i="4"/>
  <c r="T580" i="2"/>
  <c r="C577" i="4"/>
  <c r="T581" i="2"/>
  <c r="C578" i="4"/>
  <c r="T582" i="2"/>
  <c r="C579" i="4"/>
  <c r="T583" i="2"/>
  <c r="C580" i="4"/>
  <c r="T584" i="2"/>
  <c r="C581" i="4"/>
  <c r="T585" i="2"/>
  <c r="C582" i="4"/>
  <c r="T586" i="2"/>
  <c r="C583" i="4"/>
  <c r="T587" i="2"/>
  <c r="C584" i="4"/>
  <c r="T588" i="2"/>
  <c r="C585" i="4"/>
  <c r="T589" i="2"/>
  <c r="C586" i="4"/>
  <c r="T590" i="2"/>
  <c r="C587" i="4"/>
  <c r="T591" i="2"/>
  <c r="C588" i="4"/>
  <c r="T592" i="2"/>
  <c r="C589" i="4"/>
  <c r="T593" i="2"/>
  <c r="C590" i="4"/>
  <c r="T594" i="2"/>
  <c r="C591" i="4"/>
  <c r="T595" i="2"/>
  <c r="C592" i="4"/>
  <c r="T596" i="2"/>
  <c r="C593" i="4"/>
  <c r="T597" i="2"/>
  <c r="C594" i="4"/>
  <c r="T598" i="2"/>
  <c r="C595" i="4"/>
  <c r="T599" i="2"/>
  <c r="C596" i="4"/>
  <c r="T600" i="2"/>
  <c r="C597" i="4"/>
  <c r="T601" i="2"/>
  <c r="C598" i="4"/>
  <c r="T602" i="2"/>
  <c r="C599" i="4"/>
  <c r="T603" i="2"/>
  <c r="C600" i="4"/>
  <c r="T604" i="2"/>
  <c r="C601" i="4"/>
  <c r="T605" i="2"/>
  <c r="C602" i="4"/>
  <c r="T606" i="2"/>
  <c r="C603" i="4"/>
  <c r="T607" i="2"/>
  <c r="C604" i="4"/>
  <c r="T608" i="2"/>
  <c r="C605" i="4"/>
  <c r="T609" i="2"/>
  <c r="C606" i="4"/>
  <c r="T610" i="2"/>
  <c r="C607" i="4"/>
  <c r="T611" i="2"/>
  <c r="C608" i="4"/>
  <c r="T612" i="2"/>
  <c r="C609" i="4"/>
  <c r="T613" i="2"/>
  <c r="C610" i="4"/>
  <c r="T614" i="2"/>
  <c r="C611" i="4"/>
  <c r="T615" i="2"/>
  <c r="C612" i="4"/>
  <c r="T616" i="2"/>
  <c r="C613" i="4"/>
  <c r="T617" i="2"/>
  <c r="C614" i="4"/>
  <c r="T618" i="2"/>
  <c r="C615" i="4"/>
  <c r="T619" i="2"/>
  <c r="C616" i="4"/>
  <c r="T620" i="2"/>
  <c r="C617" i="4"/>
  <c r="T621" i="2"/>
  <c r="C618" i="4"/>
  <c r="T622" i="2"/>
  <c r="C619" i="4"/>
  <c r="T623" i="2"/>
  <c r="C620" i="4"/>
  <c r="T624" i="2"/>
  <c r="T625" i="2"/>
  <c r="C622" i="4"/>
  <c r="T626" i="2"/>
  <c r="C623" i="4"/>
  <c r="T627" i="2"/>
  <c r="C624" i="4"/>
  <c r="T628" i="2"/>
  <c r="C625" i="4"/>
  <c r="T629" i="2"/>
  <c r="C626" i="4"/>
  <c r="T630" i="2"/>
  <c r="C627" i="4"/>
  <c r="T631" i="2"/>
  <c r="C628" i="4"/>
  <c r="T632" i="2"/>
  <c r="C629" i="4"/>
  <c r="T633" i="2"/>
  <c r="C630" i="4"/>
  <c r="T634" i="2"/>
  <c r="C631" i="4"/>
  <c r="T635" i="2"/>
  <c r="C632" i="4"/>
  <c r="T636" i="2"/>
  <c r="C633" i="4"/>
  <c r="T637" i="2"/>
  <c r="C634" i="4"/>
  <c r="T638" i="2"/>
  <c r="C635" i="4"/>
  <c r="T639" i="2"/>
  <c r="C636" i="4"/>
  <c r="T640" i="2"/>
  <c r="C637" i="4"/>
  <c r="T641" i="2"/>
  <c r="C638" i="4"/>
  <c r="T642" i="2"/>
  <c r="C639" i="4"/>
  <c r="T643" i="2"/>
  <c r="C640" i="4"/>
  <c r="T644" i="2"/>
  <c r="C641" i="4"/>
  <c r="T645" i="2"/>
  <c r="C642" i="4"/>
  <c r="T646" i="2"/>
  <c r="C643" i="4"/>
  <c r="T647" i="2"/>
  <c r="C644" i="4"/>
  <c r="T648" i="2"/>
  <c r="T649" i="2"/>
  <c r="C646" i="4"/>
  <c r="T650" i="2"/>
  <c r="C647" i="4"/>
  <c r="T651" i="2"/>
  <c r="C648" i="4"/>
  <c r="T652" i="2"/>
  <c r="C649" i="4"/>
  <c r="T653" i="2"/>
  <c r="C650" i="4"/>
  <c r="T654" i="2"/>
  <c r="C651" i="4"/>
  <c r="T655" i="2"/>
  <c r="C652" i="4"/>
  <c r="T656" i="2"/>
  <c r="C653" i="4"/>
  <c r="T657" i="2"/>
  <c r="C654" i="4"/>
  <c r="T658" i="2"/>
  <c r="C655" i="4"/>
  <c r="T659" i="2"/>
  <c r="C656" i="4"/>
  <c r="T660" i="2"/>
  <c r="C657" i="4"/>
  <c r="T661" i="2"/>
  <c r="C658" i="4"/>
  <c r="T662" i="2"/>
  <c r="C659" i="4"/>
  <c r="T663" i="2"/>
  <c r="C660" i="4"/>
  <c r="T664" i="2"/>
  <c r="C661" i="4"/>
  <c r="T665" i="2"/>
  <c r="C662" i="4"/>
  <c r="T666" i="2"/>
  <c r="T667" i="2"/>
  <c r="C664" i="4"/>
  <c r="T668" i="2"/>
  <c r="C665" i="4"/>
  <c r="T669" i="2"/>
  <c r="C666" i="4"/>
  <c r="T670" i="2"/>
  <c r="C667" i="4"/>
  <c r="T671" i="2"/>
  <c r="C668" i="4"/>
  <c r="T672" i="2"/>
  <c r="C669" i="4"/>
  <c r="T673" i="2"/>
  <c r="C670" i="4"/>
  <c r="T674" i="2"/>
  <c r="C671" i="4"/>
  <c r="T675" i="2"/>
  <c r="C672" i="4"/>
  <c r="T676" i="2"/>
  <c r="C673" i="4"/>
  <c r="T677" i="2"/>
  <c r="C674" i="4"/>
  <c r="T678" i="2"/>
  <c r="C675" i="4"/>
  <c r="T679" i="2"/>
  <c r="C676" i="4"/>
  <c r="T680" i="2"/>
  <c r="C677" i="4"/>
  <c r="T681" i="2"/>
  <c r="T682" i="2"/>
  <c r="C679" i="4"/>
  <c r="T683" i="2"/>
  <c r="C680" i="4"/>
  <c r="T684" i="2"/>
  <c r="C681" i="4"/>
  <c r="T685" i="2"/>
  <c r="C682" i="4"/>
  <c r="T686" i="2"/>
  <c r="C683" i="4"/>
  <c r="T687" i="2"/>
  <c r="C684" i="4"/>
  <c r="T688" i="2"/>
  <c r="T689" i="2"/>
  <c r="C686" i="4"/>
  <c r="T690" i="2"/>
  <c r="C687" i="4"/>
  <c r="T691" i="2"/>
  <c r="C688" i="4"/>
  <c r="T692" i="2"/>
  <c r="C689" i="4"/>
  <c r="T693" i="2"/>
  <c r="C690" i="4"/>
  <c r="T694" i="2"/>
  <c r="C691" i="4"/>
  <c r="T695" i="2"/>
  <c r="C692" i="4"/>
  <c r="T696" i="2"/>
  <c r="C693" i="4"/>
  <c r="T697" i="2"/>
  <c r="C694" i="4"/>
  <c r="T698" i="2"/>
  <c r="C695" i="4"/>
  <c r="T699" i="2"/>
  <c r="C696" i="4"/>
  <c r="T700" i="2"/>
  <c r="C697" i="4"/>
  <c r="T701" i="2"/>
  <c r="C698" i="4"/>
  <c r="T702" i="2"/>
  <c r="C699" i="4"/>
  <c r="T703" i="2"/>
  <c r="C700" i="4"/>
  <c r="T704" i="2"/>
  <c r="C701" i="4"/>
  <c r="T705" i="2"/>
  <c r="C702" i="4"/>
  <c r="T706" i="2"/>
  <c r="C703" i="4"/>
  <c r="T707" i="2"/>
  <c r="C704" i="4"/>
  <c r="T708" i="2"/>
  <c r="C705" i="4"/>
  <c r="T709" i="2"/>
  <c r="C706" i="4"/>
  <c r="T710" i="2"/>
  <c r="C707" i="4"/>
  <c r="T711" i="2"/>
  <c r="C708" i="4"/>
  <c r="T712" i="2"/>
  <c r="C709" i="4"/>
  <c r="T713" i="2"/>
  <c r="C710" i="4"/>
  <c r="T714" i="2"/>
  <c r="C711" i="4"/>
  <c r="T715" i="2"/>
  <c r="C712" i="4"/>
  <c r="T716" i="2"/>
  <c r="C713" i="4"/>
  <c r="T717" i="2"/>
  <c r="C714" i="4"/>
  <c r="T718" i="2"/>
  <c r="C715" i="4"/>
  <c r="T719" i="2"/>
  <c r="C716" i="4"/>
  <c r="T720" i="2"/>
  <c r="C717" i="4"/>
  <c r="T721" i="2"/>
  <c r="C718" i="4"/>
  <c r="T722" i="2"/>
  <c r="C719" i="4"/>
  <c r="T723" i="2"/>
  <c r="C720" i="4"/>
  <c r="T724" i="2"/>
  <c r="C721" i="4"/>
  <c r="T725" i="2"/>
  <c r="C722" i="4"/>
  <c r="T726" i="2"/>
  <c r="C723" i="4"/>
  <c r="T727" i="2"/>
  <c r="C724" i="4"/>
  <c r="T728" i="2"/>
  <c r="C725" i="4"/>
  <c r="T729" i="2"/>
  <c r="T730" i="2"/>
  <c r="C727" i="4"/>
  <c r="T731" i="2"/>
  <c r="C728" i="4"/>
  <c r="T732" i="2"/>
  <c r="C729" i="4"/>
  <c r="T733" i="2"/>
  <c r="C730" i="4"/>
  <c r="T734" i="2"/>
  <c r="C731" i="4"/>
  <c r="T735" i="2"/>
  <c r="C732" i="4"/>
  <c r="T736" i="2"/>
  <c r="C733" i="4"/>
  <c r="T737" i="2"/>
  <c r="T738" i="2"/>
  <c r="C735" i="4"/>
  <c r="T739" i="2"/>
  <c r="C736" i="4"/>
  <c r="T740" i="2"/>
  <c r="C737" i="4"/>
  <c r="T741" i="2"/>
  <c r="C738" i="4"/>
  <c r="T742" i="2"/>
  <c r="C739" i="4"/>
  <c r="T743" i="2"/>
  <c r="C740" i="4"/>
  <c r="T744" i="2"/>
  <c r="C741" i="4"/>
  <c r="T745" i="2"/>
  <c r="C742" i="4"/>
  <c r="T746" i="2"/>
  <c r="C743" i="4"/>
  <c r="T747" i="2"/>
  <c r="C744" i="4"/>
  <c r="T748" i="2"/>
  <c r="C745" i="4"/>
  <c r="T749" i="2"/>
  <c r="C746" i="4"/>
  <c r="T750" i="2"/>
  <c r="C747" i="4"/>
  <c r="T751" i="2"/>
  <c r="C748" i="4"/>
  <c r="T752" i="2"/>
  <c r="C749" i="4"/>
  <c r="T753" i="2"/>
  <c r="C750" i="4"/>
  <c r="T754" i="2"/>
  <c r="C751" i="4"/>
  <c r="T755" i="2"/>
  <c r="C752" i="4"/>
  <c r="T756" i="2"/>
  <c r="C753" i="4"/>
  <c r="T757" i="2"/>
  <c r="C754" i="4"/>
  <c r="T758" i="2"/>
  <c r="C755" i="4"/>
  <c r="T759" i="2"/>
  <c r="C756" i="4"/>
  <c r="T760" i="2"/>
  <c r="C757" i="4"/>
  <c r="T761" i="2"/>
  <c r="C758" i="4"/>
  <c r="T762" i="2"/>
  <c r="C759" i="4"/>
  <c r="T763" i="2"/>
  <c r="C760" i="4"/>
  <c r="T764" i="2"/>
  <c r="C761" i="4"/>
  <c r="T765" i="2"/>
  <c r="C762" i="4"/>
  <c r="T766" i="2"/>
  <c r="C763" i="4"/>
  <c r="T767" i="2"/>
  <c r="C764" i="4"/>
  <c r="T768" i="2"/>
  <c r="C765" i="4"/>
  <c r="T769" i="2"/>
  <c r="C766" i="4"/>
  <c r="T770" i="2"/>
  <c r="C767" i="4"/>
  <c r="T771" i="2"/>
  <c r="C768" i="4"/>
  <c r="T772" i="2"/>
  <c r="C769" i="4"/>
  <c r="T773" i="2"/>
  <c r="C770" i="4"/>
  <c r="T774" i="2"/>
  <c r="C771" i="4"/>
  <c r="T775" i="2"/>
  <c r="C772" i="4"/>
  <c r="T776" i="2"/>
  <c r="C773" i="4"/>
  <c r="T777" i="2"/>
  <c r="C774" i="4"/>
  <c r="T778" i="2"/>
  <c r="C775" i="4"/>
  <c r="T779" i="2"/>
  <c r="C776" i="4"/>
  <c r="T780" i="2"/>
  <c r="C777" i="4"/>
  <c r="T781" i="2"/>
  <c r="C778" i="4"/>
  <c r="T782" i="2"/>
  <c r="C779" i="4"/>
  <c r="T783" i="2"/>
  <c r="C780" i="4"/>
  <c r="T784" i="2"/>
  <c r="T785" i="2"/>
  <c r="C782" i="4"/>
  <c r="T786" i="2"/>
  <c r="C783" i="4"/>
  <c r="T787" i="2"/>
  <c r="C784" i="4"/>
  <c r="T788" i="2"/>
  <c r="C785" i="4"/>
  <c r="T789" i="2"/>
  <c r="C786" i="4"/>
  <c r="T790" i="2"/>
  <c r="C787" i="4"/>
  <c r="T791" i="2"/>
  <c r="C788" i="4"/>
  <c r="T792" i="2"/>
  <c r="C789" i="4"/>
  <c r="T793" i="2"/>
  <c r="C790" i="4"/>
  <c r="T794" i="2"/>
  <c r="C791" i="4"/>
  <c r="T795" i="2"/>
  <c r="C792" i="4"/>
  <c r="T796" i="2"/>
  <c r="C793" i="4"/>
  <c r="T797" i="2"/>
  <c r="C794" i="4"/>
  <c r="T798" i="2"/>
  <c r="C795" i="4"/>
  <c r="T799" i="2"/>
  <c r="C796" i="4"/>
  <c r="T800" i="2"/>
  <c r="C797" i="4"/>
  <c r="T801" i="2"/>
  <c r="C798" i="4"/>
  <c r="T802" i="2"/>
  <c r="C799" i="4"/>
  <c r="T803" i="2"/>
  <c r="C800" i="4"/>
  <c r="T804" i="2"/>
  <c r="C801" i="4"/>
  <c r="T805" i="2"/>
  <c r="C802" i="4"/>
  <c r="T806" i="2"/>
  <c r="C803" i="4"/>
  <c r="T807" i="2"/>
  <c r="C804" i="4"/>
  <c r="T808" i="2"/>
  <c r="C805" i="4"/>
  <c r="T809" i="2"/>
  <c r="C806" i="4"/>
  <c r="T810" i="2"/>
  <c r="C807" i="4"/>
  <c r="T811" i="2"/>
  <c r="C808" i="4"/>
  <c r="T812" i="2"/>
  <c r="C809" i="4"/>
  <c r="T813" i="2"/>
  <c r="C810" i="4"/>
  <c r="T814" i="2"/>
  <c r="C811" i="4"/>
  <c r="T815" i="2"/>
  <c r="C812" i="4"/>
  <c r="T816" i="2"/>
  <c r="T817" i="2"/>
  <c r="C814" i="4"/>
  <c r="T818" i="2"/>
  <c r="C815" i="4"/>
  <c r="T819" i="2"/>
  <c r="C816" i="4"/>
  <c r="T820" i="2"/>
  <c r="C817" i="4"/>
  <c r="T821" i="2"/>
  <c r="C818" i="4"/>
  <c r="T822" i="2"/>
  <c r="C819" i="4"/>
  <c r="T823" i="2"/>
  <c r="C820" i="4"/>
  <c r="T824" i="2"/>
  <c r="C821" i="4"/>
  <c r="T825" i="2"/>
  <c r="C822" i="4"/>
  <c r="T826" i="2"/>
  <c r="C823" i="4"/>
  <c r="T827" i="2"/>
  <c r="C824" i="4"/>
  <c r="T828" i="2"/>
  <c r="C825" i="4"/>
  <c r="T829" i="2"/>
  <c r="C826" i="4"/>
  <c r="T830" i="2"/>
  <c r="C827" i="4"/>
  <c r="T831" i="2"/>
  <c r="C828" i="4"/>
  <c r="T832" i="2"/>
  <c r="C829" i="4"/>
  <c r="T833" i="2"/>
  <c r="C830" i="4"/>
  <c r="T834" i="2"/>
  <c r="C831" i="4"/>
  <c r="T835" i="2"/>
  <c r="C832" i="4"/>
  <c r="T836" i="2"/>
  <c r="C833" i="4"/>
  <c r="T837" i="2"/>
  <c r="C834" i="4"/>
  <c r="T838" i="2"/>
  <c r="C835" i="4"/>
  <c r="T839" i="2"/>
  <c r="C836" i="4"/>
  <c r="T840" i="2"/>
  <c r="C837" i="4"/>
  <c r="T841" i="2"/>
  <c r="C838" i="4"/>
  <c r="T842" i="2"/>
  <c r="C839" i="4"/>
  <c r="T843" i="2"/>
  <c r="C840" i="4"/>
  <c r="T844" i="2"/>
  <c r="C841" i="4"/>
  <c r="T845" i="2"/>
  <c r="C842" i="4"/>
  <c r="T846" i="2"/>
  <c r="C843" i="4"/>
  <c r="T847" i="2"/>
  <c r="C844" i="4"/>
  <c r="T848" i="2"/>
  <c r="C845" i="4"/>
  <c r="T849" i="2"/>
  <c r="C846" i="4"/>
  <c r="T850" i="2"/>
  <c r="C847" i="4"/>
  <c r="T851" i="2"/>
  <c r="C848" i="4"/>
  <c r="T852" i="2"/>
  <c r="C849" i="4"/>
  <c r="T853" i="2"/>
  <c r="C850" i="4"/>
  <c r="T854" i="2"/>
  <c r="C851" i="4"/>
  <c r="T855" i="2"/>
  <c r="C852" i="4"/>
  <c r="T856" i="2"/>
  <c r="C853" i="4"/>
  <c r="T857" i="2"/>
  <c r="C854" i="4"/>
  <c r="T858" i="2"/>
  <c r="C855" i="4"/>
  <c r="T859" i="2"/>
  <c r="C856" i="4"/>
  <c r="T860" i="2"/>
  <c r="C857" i="4"/>
  <c r="T861" i="2"/>
  <c r="C858" i="4"/>
  <c r="T862" i="2"/>
  <c r="C859" i="4"/>
  <c r="T863" i="2"/>
  <c r="C860" i="4"/>
  <c r="T864" i="2"/>
  <c r="C861" i="4"/>
  <c r="T865" i="2"/>
  <c r="C862" i="4"/>
  <c r="T866" i="2"/>
  <c r="C863" i="4"/>
  <c r="T867" i="2"/>
  <c r="C864" i="4"/>
  <c r="T868" i="2"/>
  <c r="C865" i="4"/>
  <c r="T869" i="2"/>
  <c r="C866" i="4"/>
  <c r="T870" i="2"/>
  <c r="C867" i="4"/>
  <c r="T871" i="2"/>
  <c r="C868" i="4"/>
  <c r="T872" i="2"/>
  <c r="C869" i="4"/>
  <c r="T873" i="2"/>
  <c r="C870" i="4"/>
  <c r="T874" i="2"/>
  <c r="C871" i="4"/>
  <c r="T875" i="2"/>
  <c r="C872" i="4"/>
  <c r="T876" i="2"/>
  <c r="C873" i="4"/>
  <c r="T877" i="2"/>
  <c r="C874" i="4"/>
  <c r="T878" i="2"/>
  <c r="C875" i="4"/>
  <c r="T879" i="2"/>
  <c r="C876" i="4"/>
  <c r="T880" i="2"/>
  <c r="C877" i="4"/>
  <c r="T881" i="2"/>
  <c r="C878" i="4"/>
  <c r="T882" i="2"/>
  <c r="C879" i="4"/>
  <c r="T883" i="2"/>
  <c r="C880" i="4"/>
  <c r="T884" i="2"/>
  <c r="C881" i="4"/>
  <c r="T885" i="2"/>
  <c r="C882" i="4"/>
  <c r="T886" i="2"/>
  <c r="C883" i="4"/>
  <c r="T887" i="2"/>
  <c r="C884" i="4"/>
  <c r="T888" i="2"/>
  <c r="C885" i="4"/>
  <c r="T889" i="2"/>
  <c r="C886" i="4"/>
  <c r="T890" i="2"/>
  <c r="C887" i="4"/>
  <c r="T891" i="2"/>
  <c r="C888" i="4"/>
  <c r="T892" i="2"/>
  <c r="C889" i="4"/>
  <c r="T893" i="2"/>
  <c r="C890" i="4"/>
  <c r="T894" i="2"/>
  <c r="C891" i="4"/>
  <c r="T895" i="2"/>
  <c r="C892" i="4"/>
  <c r="T896" i="2"/>
  <c r="C893" i="4"/>
  <c r="T897" i="2"/>
  <c r="C894" i="4"/>
  <c r="T898" i="2"/>
  <c r="C895" i="4"/>
  <c r="T899" i="2"/>
  <c r="C896" i="4"/>
  <c r="T900" i="2"/>
  <c r="C897" i="4"/>
  <c r="T901" i="2"/>
  <c r="C898" i="4"/>
  <c r="T902" i="2"/>
  <c r="C899" i="4"/>
  <c r="T903" i="2"/>
  <c r="C900" i="4"/>
  <c r="T904" i="2"/>
  <c r="C901" i="4"/>
  <c r="T905" i="2"/>
  <c r="C902" i="4"/>
  <c r="T906" i="2"/>
  <c r="C903" i="4"/>
  <c r="T907" i="2"/>
  <c r="C904" i="4"/>
  <c r="T908" i="2"/>
  <c r="C905" i="4"/>
  <c r="T909" i="2"/>
  <c r="C906" i="4"/>
  <c r="T910" i="2"/>
  <c r="C907" i="4"/>
  <c r="T911" i="2"/>
  <c r="C908" i="4"/>
  <c r="T912" i="2"/>
  <c r="C909" i="4"/>
  <c r="T913" i="2"/>
  <c r="C910" i="4"/>
  <c r="T914" i="2"/>
  <c r="C911" i="4"/>
  <c r="T915" i="2"/>
  <c r="C912" i="4"/>
  <c r="T916" i="2"/>
  <c r="C913" i="4"/>
  <c r="T917" i="2"/>
  <c r="C914" i="4"/>
  <c r="T918" i="2"/>
  <c r="C915" i="4"/>
  <c r="T919" i="2"/>
  <c r="C916" i="4"/>
  <c r="T920" i="2"/>
  <c r="C917" i="4"/>
  <c r="T921" i="2"/>
  <c r="C918" i="4"/>
  <c r="T922" i="2"/>
  <c r="C919" i="4"/>
  <c r="T923" i="2"/>
  <c r="C920" i="4"/>
  <c r="T924" i="2"/>
  <c r="C921" i="4"/>
  <c r="T925" i="2"/>
  <c r="C922" i="4"/>
  <c r="T926" i="2"/>
  <c r="C923" i="4"/>
  <c r="T927" i="2"/>
  <c r="C924" i="4"/>
  <c r="T928" i="2"/>
  <c r="C925" i="4"/>
  <c r="T929" i="2"/>
  <c r="C926" i="4"/>
  <c r="T930" i="2"/>
  <c r="C927" i="4"/>
  <c r="T931" i="2"/>
  <c r="C928" i="4"/>
  <c r="T932" i="2"/>
  <c r="C929" i="4"/>
  <c r="T933" i="2"/>
  <c r="C930" i="4"/>
  <c r="T934" i="2"/>
  <c r="C931" i="4"/>
  <c r="T935" i="2"/>
  <c r="C932" i="4"/>
  <c r="T936" i="2"/>
  <c r="C933" i="4"/>
  <c r="T937" i="2"/>
  <c r="T938" i="2"/>
  <c r="C935" i="4"/>
  <c r="T939" i="2"/>
  <c r="C936" i="4"/>
  <c r="T940" i="2"/>
  <c r="C937" i="4"/>
  <c r="T941" i="2"/>
  <c r="C938" i="4"/>
  <c r="T942" i="2"/>
  <c r="C939" i="4"/>
  <c r="T943" i="2"/>
  <c r="C940" i="4"/>
  <c r="T944" i="2"/>
  <c r="C941" i="4"/>
  <c r="T945" i="2"/>
  <c r="C942" i="4"/>
  <c r="T946" i="2"/>
  <c r="C943" i="4"/>
  <c r="T947" i="2"/>
  <c r="C944" i="4"/>
  <c r="T948" i="2"/>
  <c r="C945" i="4"/>
  <c r="T949" i="2"/>
  <c r="C946" i="4"/>
  <c r="T950" i="2"/>
  <c r="C947" i="4"/>
  <c r="T951" i="2"/>
  <c r="C948" i="4"/>
  <c r="T952" i="2"/>
  <c r="C949" i="4"/>
  <c r="T953" i="2"/>
  <c r="C950" i="4"/>
  <c r="T954" i="2"/>
  <c r="C951" i="4"/>
  <c r="T955" i="2"/>
  <c r="C952" i="4"/>
  <c r="T956" i="2"/>
  <c r="C953" i="4"/>
  <c r="T957" i="2"/>
  <c r="C954" i="4"/>
  <c r="T958" i="2"/>
  <c r="C955" i="4"/>
  <c r="T959" i="2"/>
  <c r="C956" i="4"/>
  <c r="T960" i="2"/>
  <c r="C957" i="4"/>
  <c r="T961" i="2"/>
  <c r="C958" i="4"/>
  <c r="T962" i="2"/>
  <c r="C959" i="4"/>
  <c r="T963" i="2"/>
  <c r="C960" i="4"/>
  <c r="T964" i="2"/>
  <c r="C961" i="4"/>
  <c r="T965" i="2"/>
  <c r="C962" i="4"/>
  <c r="T966" i="2"/>
  <c r="C963" i="4"/>
  <c r="T967" i="2"/>
  <c r="T968" i="2"/>
  <c r="T969" i="2"/>
  <c r="C966" i="4"/>
  <c r="T970" i="2"/>
  <c r="T971" i="2"/>
  <c r="C968" i="4"/>
  <c r="T972" i="2"/>
  <c r="C969" i="4"/>
  <c r="T973" i="2"/>
  <c r="C970" i="4"/>
  <c r="T974" i="2"/>
  <c r="C971" i="4"/>
  <c r="T975" i="2"/>
  <c r="C972" i="4"/>
  <c r="T976" i="2"/>
  <c r="C973" i="4"/>
  <c r="T977" i="2"/>
  <c r="C974" i="4"/>
  <c r="T978" i="2"/>
  <c r="C975" i="4"/>
  <c r="T979" i="2"/>
  <c r="C976" i="4"/>
  <c r="T980" i="2"/>
  <c r="C977" i="4"/>
  <c r="T981" i="2"/>
  <c r="C978" i="4"/>
  <c r="T982" i="2"/>
  <c r="C979" i="4"/>
  <c r="T983" i="2"/>
  <c r="C980" i="4"/>
  <c r="T984" i="2"/>
  <c r="C981" i="4"/>
  <c r="T985" i="2"/>
  <c r="T986" i="2"/>
  <c r="C983" i="4"/>
  <c r="T987" i="2"/>
  <c r="C984" i="4"/>
  <c r="T988" i="2"/>
  <c r="C985" i="4"/>
  <c r="T989" i="2"/>
  <c r="C986" i="4"/>
  <c r="T990" i="2"/>
  <c r="C987" i="4"/>
  <c r="T991" i="2"/>
  <c r="C988" i="4"/>
  <c r="T992" i="2"/>
  <c r="C989" i="4"/>
  <c r="T993" i="2"/>
  <c r="T994" i="2"/>
  <c r="C991" i="4"/>
  <c r="T995" i="2"/>
  <c r="C992" i="4"/>
  <c r="T996" i="2"/>
  <c r="C993" i="4"/>
  <c r="T997" i="2"/>
  <c r="C994" i="4"/>
  <c r="T998" i="2"/>
  <c r="C995" i="4"/>
  <c r="T999" i="2"/>
  <c r="C996" i="4"/>
  <c r="T1000" i="2"/>
  <c r="C997" i="4"/>
  <c r="T1001" i="2"/>
  <c r="C998" i="4"/>
  <c r="T1002" i="2"/>
  <c r="C999" i="4"/>
  <c r="T1003" i="2"/>
  <c r="C1000" i="4"/>
  <c r="T1004" i="2"/>
  <c r="C1001" i="4"/>
  <c r="T1005" i="2"/>
  <c r="C1002" i="4"/>
  <c r="T1006" i="2"/>
  <c r="C1003" i="4"/>
  <c r="T1007" i="2"/>
  <c r="C1004" i="4"/>
  <c r="T1008" i="2"/>
  <c r="C1005" i="4"/>
  <c r="T1009" i="2"/>
  <c r="C1006" i="4"/>
  <c r="T1010" i="2"/>
  <c r="C1007" i="4"/>
  <c r="T1011" i="2"/>
  <c r="C1008" i="4"/>
  <c r="T1012" i="2"/>
  <c r="C1009" i="4"/>
  <c r="T1013" i="2"/>
  <c r="C1010" i="4"/>
  <c r="T1014" i="2"/>
  <c r="C1011" i="4"/>
  <c r="T1015" i="2"/>
  <c r="C1012" i="4"/>
  <c r="T1016" i="2"/>
  <c r="C1013" i="4"/>
  <c r="T1017" i="2"/>
  <c r="C1014" i="4"/>
  <c r="T1018" i="2"/>
  <c r="C1015" i="4"/>
  <c r="T1019" i="2"/>
  <c r="C1016" i="4"/>
  <c r="T1020" i="2"/>
  <c r="C1017" i="4"/>
  <c r="T1021" i="2"/>
  <c r="C1018" i="4"/>
  <c r="T1022" i="2"/>
  <c r="C1019" i="4"/>
  <c r="T1023" i="2"/>
  <c r="C1020" i="4"/>
  <c r="T1024" i="2"/>
  <c r="C1021" i="4"/>
  <c r="T1025" i="2"/>
  <c r="C1022" i="4"/>
  <c r="T1026" i="2"/>
  <c r="C1023" i="4"/>
  <c r="T1027" i="2"/>
  <c r="C1024" i="4"/>
  <c r="T1028" i="2"/>
  <c r="C1025" i="4"/>
  <c r="T1029" i="2"/>
  <c r="C1026" i="4"/>
  <c r="T1030" i="2"/>
  <c r="C1027" i="4"/>
  <c r="T1031" i="2"/>
  <c r="C1028" i="4"/>
  <c r="T1032" i="2"/>
  <c r="C1029" i="4"/>
  <c r="T1033" i="2"/>
  <c r="C1030" i="4"/>
  <c r="T1034" i="2"/>
  <c r="C1031" i="4"/>
  <c r="T1035" i="2"/>
  <c r="C1032" i="4"/>
  <c r="T1036" i="2"/>
  <c r="C1033" i="4"/>
  <c r="T1037" i="2"/>
  <c r="C1034" i="4"/>
  <c r="T1038" i="2"/>
  <c r="C1035" i="4"/>
  <c r="T1039" i="2"/>
  <c r="C1036" i="4"/>
  <c r="T1040" i="2"/>
  <c r="C1037" i="4"/>
  <c r="T1041" i="2"/>
  <c r="C1038" i="4"/>
  <c r="T1042" i="2"/>
  <c r="C1039" i="4"/>
  <c r="T1043" i="2"/>
  <c r="C1040" i="4"/>
  <c r="T1044" i="2"/>
  <c r="C1041" i="4"/>
  <c r="T1045" i="2"/>
  <c r="C1042" i="4"/>
  <c r="T1046" i="2"/>
  <c r="C1043" i="4"/>
  <c r="T1047" i="2"/>
  <c r="C1044" i="4"/>
  <c r="T1048" i="2"/>
  <c r="C1045" i="4"/>
  <c r="T1049" i="2"/>
  <c r="C1046" i="4"/>
  <c r="T1050" i="2"/>
  <c r="C1047" i="4"/>
  <c r="T1051" i="2"/>
  <c r="C1048" i="4"/>
  <c r="T1052" i="2"/>
  <c r="C1049" i="4"/>
  <c r="T1053" i="2"/>
  <c r="C1050" i="4"/>
  <c r="T1054" i="2"/>
  <c r="C1051" i="4"/>
  <c r="T1055" i="2"/>
  <c r="C1052" i="4"/>
  <c r="T1056" i="2"/>
  <c r="C1053" i="4"/>
  <c r="T1057" i="2"/>
  <c r="C1054" i="4"/>
  <c r="T1058" i="2"/>
  <c r="C1055" i="4"/>
  <c r="T1059" i="2"/>
  <c r="C1056" i="4"/>
  <c r="T1060" i="2"/>
  <c r="C1057" i="4"/>
  <c r="T1061" i="2"/>
  <c r="C1058" i="4"/>
  <c r="T1062" i="2"/>
  <c r="C1059" i="4"/>
  <c r="T1063" i="2"/>
  <c r="C1060" i="4"/>
  <c r="T1064" i="2"/>
  <c r="C1061" i="4"/>
  <c r="T1065" i="2"/>
  <c r="C1062" i="4"/>
  <c r="T1066" i="2"/>
  <c r="C1063" i="4"/>
  <c r="T1067" i="2"/>
  <c r="C1064" i="4"/>
  <c r="T1068" i="2"/>
  <c r="C1065" i="4"/>
  <c r="T1069" i="2"/>
  <c r="C1066" i="4"/>
  <c r="T1070" i="2"/>
  <c r="C1067" i="4"/>
  <c r="T1071" i="2"/>
  <c r="C1068" i="4"/>
  <c r="T1072" i="2"/>
  <c r="T1073" i="2"/>
  <c r="C1070" i="4"/>
  <c r="T1074" i="2"/>
  <c r="C1071" i="4"/>
  <c r="T5" i="2"/>
  <c r="C2" i="4"/>
  <c r="C9" i="4"/>
  <c r="C645" i="4"/>
  <c r="C964" i="4"/>
  <c r="C965" i="4"/>
  <c r="A1" i="4"/>
  <c r="B1" i="4"/>
  <c r="C1" i="4"/>
  <c r="C6" i="4"/>
  <c r="C70" i="4"/>
  <c r="C134" i="4"/>
  <c r="C198" i="4"/>
  <c r="C262" i="4"/>
  <c r="C326" i="4"/>
  <c r="C381" i="4"/>
  <c r="C429" i="4"/>
  <c r="C437" i="4"/>
  <c r="C463" i="4"/>
  <c r="C621" i="4"/>
  <c r="C663" i="4"/>
  <c r="C678" i="4"/>
  <c r="C685" i="4"/>
  <c r="C726" i="4"/>
  <c r="C734" i="4"/>
  <c r="C781" i="4"/>
  <c r="C813" i="4"/>
  <c r="C934" i="4"/>
  <c r="C967" i="4"/>
  <c r="C982" i="4"/>
  <c r="C990" i="4"/>
  <c r="C1069" i="4"/>
  <c r="P5" i="2"/>
  <c r="P6" i="2"/>
  <c r="O5" i="2"/>
  <c r="S6" i="2"/>
  <c r="B3" i="4"/>
  <c r="S7" i="2"/>
  <c r="B4" i="4"/>
  <c r="S8" i="2"/>
  <c r="B5" i="4"/>
  <c r="S9" i="2"/>
  <c r="B6" i="4"/>
  <c r="S10" i="2"/>
  <c r="B7" i="4"/>
  <c r="S11" i="2"/>
  <c r="B8" i="4"/>
  <c r="S12" i="2"/>
  <c r="B9" i="4"/>
  <c r="S13" i="2"/>
  <c r="B10" i="4"/>
  <c r="S14" i="2"/>
  <c r="B11" i="4"/>
  <c r="S15" i="2"/>
  <c r="B12" i="4"/>
  <c r="S16" i="2"/>
  <c r="B13" i="4"/>
  <c r="S17" i="2"/>
  <c r="B14" i="4"/>
  <c r="S18" i="2"/>
  <c r="B15" i="4"/>
  <c r="S19" i="2"/>
  <c r="B16" i="4"/>
  <c r="S20" i="2"/>
  <c r="B17" i="4"/>
  <c r="S21" i="2"/>
  <c r="B18" i="4"/>
  <c r="S22" i="2"/>
  <c r="B19" i="4"/>
  <c r="S23" i="2"/>
  <c r="B20" i="4"/>
  <c r="S24" i="2"/>
  <c r="B21" i="4"/>
  <c r="S25" i="2"/>
  <c r="B22" i="4"/>
  <c r="S26" i="2"/>
  <c r="B23" i="4"/>
  <c r="S27" i="2"/>
  <c r="B24" i="4"/>
  <c r="S28" i="2"/>
  <c r="B25" i="4"/>
  <c r="S29" i="2"/>
  <c r="B26" i="4"/>
  <c r="S30" i="2"/>
  <c r="B27" i="4"/>
  <c r="S31" i="2"/>
  <c r="B28" i="4"/>
  <c r="S32" i="2"/>
  <c r="B29" i="4"/>
  <c r="S33" i="2"/>
  <c r="B30" i="4"/>
  <c r="S34" i="2"/>
  <c r="B31" i="4"/>
  <c r="S35" i="2"/>
  <c r="B32" i="4"/>
  <c r="S36" i="2"/>
  <c r="B33" i="4"/>
  <c r="S37" i="2"/>
  <c r="B34" i="4"/>
  <c r="S38" i="2"/>
  <c r="B35" i="4"/>
  <c r="S39" i="2"/>
  <c r="B36" i="4"/>
  <c r="S40" i="2"/>
  <c r="B37" i="4"/>
  <c r="S41" i="2"/>
  <c r="B38" i="4"/>
  <c r="S42" i="2"/>
  <c r="B39" i="4"/>
  <c r="S43" i="2"/>
  <c r="B40" i="4"/>
  <c r="S44" i="2"/>
  <c r="B41" i="4"/>
  <c r="S45" i="2"/>
  <c r="B42" i="4"/>
  <c r="S46" i="2"/>
  <c r="B43" i="4"/>
  <c r="S47" i="2"/>
  <c r="B44" i="4"/>
  <c r="S48" i="2"/>
  <c r="B45" i="4"/>
  <c r="S49" i="2"/>
  <c r="B46" i="4"/>
  <c r="S50" i="2"/>
  <c r="B47" i="4"/>
  <c r="S51" i="2"/>
  <c r="B48" i="4"/>
  <c r="S52" i="2"/>
  <c r="B49" i="4"/>
  <c r="S53" i="2"/>
  <c r="B50" i="4"/>
  <c r="S54" i="2"/>
  <c r="B51" i="4"/>
  <c r="S55" i="2"/>
  <c r="B52" i="4"/>
  <c r="S56" i="2"/>
  <c r="B53" i="4"/>
  <c r="S57" i="2"/>
  <c r="B54" i="4"/>
  <c r="S58" i="2"/>
  <c r="B55" i="4"/>
  <c r="S59" i="2"/>
  <c r="B56" i="4"/>
  <c r="S60" i="2"/>
  <c r="B57" i="4"/>
  <c r="S61" i="2"/>
  <c r="B58" i="4"/>
  <c r="S62" i="2"/>
  <c r="B59" i="4"/>
  <c r="S63" i="2"/>
  <c r="B60" i="4"/>
  <c r="S64" i="2"/>
  <c r="B61" i="4"/>
  <c r="S65" i="2"/>
  <c r="B62" i="4"/>
  <c r="S66" i="2"/>
  <c r="B63" i="4"/>
  <c r="S67" i="2"/>
  <c r="B64" i="4"/>
  <c r="S68" i="2"/>
  <c r="B65" i="4"/>
  <c r="S69" i="2"/>
  <c r="B66" i="4"/>
  <c r="S70" i="2"/>
  <c r="B67" i="4"/>
  <c r="S71" i="2"/>
  <c r="B68" i="4"/>
  <c r="S72" i="2"/>
  <c r="B69" i="4"/>
  <c r="S73" i="2"/>
  <c r="B70" i="4"/>
  <c r="S74" i="2"/>
  <c r="B71" i="4"/>
  <c r="S75" i="2"/>
  <c r="B72" i="4"/>
  <c r="S76" i="2"/>
  <c r="B73" i="4"/>
  <c r="S77" i="2"/>
  <c r="B74" i="4"/>
  <c r="S78" i="2"/>
  <c r="B75" i="4"/>
  <c r="S79" i="2"/>
  <c r="B76" i="4"/>
  <c r="S80" i="2"/>
  <c r="B77" i="4"/>
  <c r="S81" i="2"/>
  <c r="B78" i="4"/>
  <c r="S82" i="2"/>
  <c r="B79" i="4"/>
  <c r="S83" i="2"/>
  <c r="B80" i="4"/>
  <c r="S84" i="2"/>
  <c r="B81" i="4"/>
  <c r="S85" i="2"/>
  <c r="B82" i="4"/>
  <c r="S86" i="2"/>
  <c r="B83" i="4"/>
  <c r="S87" i="2"/>
  <c r="B84" i="4"/>
  <c r="S88" i="2"/>
  <c r="B85" i="4"/>
  <c r="S89" i="2"/>
  <c r="B86" i="4"/>
  <c r="S90" i="2"/>
  <c r="B87" i="4"/>
  <c r="S91" i="2"/>
  <c r="B88" i="4"/>
  <c r="S92" i="2"/>
  <c r="B89" i="4"/>
  <c r="S93" i="2"/>
  <c r="B90" i="4"/>
  <c r="S94" i="2"/>
  <c r="B91" i="4"/>
  <c r="S95" i="2"/>
  <c r="B92" i="4"/>
  <c r="S96" i="2"/>
  <c r="B93" i="4"/>
  <c r="S97" i="2"/>
  <c r="B94" i="4"/>
  <c r="S98" i="2"/>
  <c r="B95" i="4"/>
  <c r="S99" i="2"/>
  <c r="B96" i="4"/>
  <c r="S100" i="2"/>
  <c r="B97" i="4"/>
  <c r="S101" i="2"/>
  <c r="B98" i="4"/>
  <c r="S102" i="2"/>
  <c r="B99" i="4"/>
  <c r="S103" i="2"/>
  <c r="B100" i="4"/>
  <c r="S104" i="2"/>
  <c r="B101" i="4"/>
  <c r="S105" i="2"/>
  <c r="B102" i="4"/>
  <c r="S106" i="2"/>
  <c r="B103" i="4"/>
  <c r="S107" i="2"/>
  <c r="B104" i="4"/>
  <c r="S108" i="2"/>
  <c r="B105" i="4"/>
  <c r="S109" i="2"/>
  <c r="B106" i="4"/>
  <c r="S110" i="2"/>
  <c r="B107" i="4"/>
  <c r="S111" i="2"/>
  <c r="B108" i="4"/>
  <c r="S112" i="2"/>
  <c r="B109" i="4"/>
  <c r="S113" i="2"/>
  <c r="B110" i="4"/>
  <c r="S114" i="2"/>
  <c r="B111" i="4"/>
  <c r="S115" i="2"/>
  <c r="B112" i="4"/>
  <c r="S116" i="2"/>
  <c r="B113" i="4"/>
  <c r="S117" i="2"/>
  <c r="B114" i="4"/>
  <c r="S118" i="2"/>
  <c r="B115" i="4"/>
  <c r="S119" i="2"/>
  <c r="B116" i="4"/>
  <c r="S120" i="2"/>
  <c r="B117" i="4"/>
  <c r="S121" i="2"/>
  <c r="B118" i="4"/>
  <c r="S122" i="2"/>
  <c r="B119" i="4"/>
  <c r="S123" i="2"/>
  <c r="B120" i="4"/>
  <c r="S124" i="2"/>
  <c r="B121" i="4"/>
  <c r="S125" i="2"/>
  <c r="B122" i="4"/>
  <c r="S126" i="2"/>
  <c r="B123" i="4"/>
  <c r="S127" i="2"/>
  <c r="B124" i="4"/>
  <c r="S128" i="2"/>
  <c r="B125" i="4"/>
  <c r="S129" i="2"/>
  <c r="B126" i="4"/>
  <c r="S130" i="2"/>
  <c r="B127" i="4"/>
  <c r="S131" i="2"/>
  <c r="B128" i="4"/>
  <c r="S132" i="2"/>
  <c r="B129" i="4"/>
  <c r="S133" i="2"/>
  <c r="B130" i="4"/>
  <c r="S134" i="2"/>
  <c r="B131" i="4"/>
  <c r="S135" i="2"/>
  <c r="B132" i="4"/>
  <c r="S136" i="2"/>
  <c r="B133" i="4"/>
  <c r="S137" i="2"/>
  <c r="B134" i="4"/>
  <c r="S138" i="2"/>
  <c r="B135" i="4"/>
  <c r="S139" i="2"/>
  <c r="B136" i="4"/>
  <c r="S140" i="2"/>
  <c r="B137" i="4"/>
  <c r="S141" i="2"/>
  <c r="B138" i="4"/>
  <c r="S142" i="2"/>
  <c r="B139" i="4"/>
  <c r="S143" i="2"/>
  <c r="B140" i="4"/>
  <c r="S144" i="2"/>
  <c r="B141" i="4"/>
  <c r="S145" i="2"/>
  <c r="B142" i="4"/>
  <c r="S146" i="2"/>
  <c r="B143" i="4"/>
  <c r="S147" i="2"/>
  <c r="B144" i="4"/>
  <c r="S148" i="2"/>
  <c r="B145" i="4"/>
  <c r="S149" i="2"/>
  <c r="B146" i="4"/>
  <c r="S150" i="2"/>
  <c r="B147" i="4"/>
  <c r="S151" i="2"/>
  <c r="B148" i="4"/>
  <c r="S152" i="2"/>
  <c r="B149" i="4"/>
  <c r="S153" i="2"/>
  <c r="B150" i="4"/>
  <c r="S154" i="2"/>
  <c r="B151" i="4"/>
  <c r="S155" i="2"/>
  <c r="B152" i="4"/>
  <c r="S156" i="2"/>
  <c r="B153" i="4"/>
  <c r="S157" i="2"/>
  <c r="B154" i="4"/>
  <c r="S158" i="2"/>
  <c r="B155" i="4"/>
  <c r="S159" i="2"/>
  <c r="B156" i="4"/>
  <c r="S160" i="2"/>
  <c r="B157" i="4"/>
  <c r="S161" i="2"/>
  <c r="B158" i="4"/>
  <c r="S162" i="2"/>
  <c r="B159" i="4"/>
  <c r="S163" i="2"/>
  <c r="B160" i="4"/>
  <c r="S164" i="2"/>
  <c r="B161" i="4"/>
  <c r="S165" i="2"/>
  <c r="B162" i="4"/>
  <c r="S166" i="2"/>
  <c r="B163" i="4"/>
  <c r="S167" i="2"/>
  <c r="B164" i="4"/>
  <c r="S168" i="2"/>
  <c r="B165" i="4"/>
  <c r="S169" i="2"/>
  <c r="B166" i="4"/>
  <c r="S170" i="2"/>
  <c r="B167" i="4"/>
  <c r="S171" i="2"/>
  <c r="B168" i="4"/>
  <c r="S172" i="2"/>
  <c r="B169" i="4"/>
  <c r="S173" i="2"/>
  <c r="B170" i="4"/>
  <c r="S174" i="2"/>
  <c r="B171" i="4"/>
  <c r="S175" i="2"/>
  <c r="B172" i="4"/>
  <c r="S176" i="2"/>
  <c r="B173" i="4"/>
  <c r="S177" i="2"/>
  <c r="B174" i="4"/>
  <c r="S178" i="2"/>
  <c r="B175" i="4"/>
  <c r="S179" i="2"/>
  <c r="B176" i="4"/>
  <c r="S180" i="2"/>
  <c r="B177" i="4"/>
  <c r="S181" i="2"/>
  <c r="B178" i="4"/>
  <c r="S182" i="2"/>
  <c r="B179" i="4"/>
  <c r="S183" i="2"/>
  <c r="B180" i="4"/>
  <c r="S184" i="2"/>
  <c r="B181" i="4"/>
  <c r="S185" i="2"/>
  <c r="B182" i="4"/>
  <c r="S186" i="2"/>
  <c r="B183" i="4"/>
  <c r="S187" i="2"/>
  <c r="B184" i="4"/>
  <c r="S188" i="2"/>
  <c r="B185" i="4"/>
  <c r="S189" i="2"/>
  <c r="B186" i="4"/>
  <c r="S190" i="2"/>
  <c r="B187" i="4"/>
  <c r="S191" i="2"/>
  <c r="B188" i="4"/>
  <c r="S192" i="2"/>
  <c r="B189" i="4"/>
  <c r="S193" i="2"/>
  <c r="B190" i="4"/>
  <c r="S194" i="2"/>
  <c r="B191" i="4"/>
  <c r="S195" i="2"/>
  <c r="B192" i="4"/>
  <c r="S196" i="2"/>
  <c r="B193" i="4"/>
  <c r="S197" i="2"/>
  <c r="B194" i="4"/>
  <c r="S198" i="2"/>
  <c r="B195" i="4"/>
  <c r="S199" i="2"/>
  <c r="B196" i="4"/>
  <c r="S200" i="2"/>
  <c r="B197" i="4"/>
  <c r="S201" i="2"/>
  <c r="B198" i="4"/>
  <c r="S202" i="2"/>
  <c r="B199" i="4"/>
  <c r="S203" i="2"/>
  <c r="B200" i="4"/>
  <c r="S204" i="2"/>
  <c r="B201" i="4"/>
  <c r="S205" i="2"/>
  <c r="B202" i="4"/>
  <c r="S206" i="2"/>
  <c r="B203" i="4"/>
  <c r="S207" i="2"/>
  <c r="B204" i="4"/>
  <c r="S208" i="2"/>
  <c r="B205" i="4"/>
  <c r="S209" i="2"/>
  <c r="B206" i="4"/>
  <c r="S210" i="2"/>
  <c r="B207" i="4"/>
  <c r="S211" i="2"/>
  <c r="B208" i="4"/>
  <c r="S212" i="2"/>
  <c r="B209" i="4"/>
  <c r="S213" i="2"/>
  <c r="B210" i="4"/>
  <c r="S214" i="2"/>
  <c r="B211" i="4"/>
  <c r="S215" i="2"/>
  <c r="B212" i="4"/>
  <c r="S216" i="2"/>
  <c r="B213" i="4"/>
  <c r="S217" i="2"/>
  <c r="B214" i="4"/>
  <c r="S218" i="2"/>
  <c r="B215" i="4"/>
  <c r="S219" i="2"/>
  <c r="B216" i="4"/>
  <c r="S220" i="2"/>
  <c r="B217" i="4"/>
  <c r="S221" i="2"/>
  <c r="B218" i="4"/>
  <c r="S222" i="2"/>
  <c r="B219" i="4"/>
  <c r="S223" i="2"/>
  <c r="B220" i="4"/>
  <c r="S224" i="2"/>
  <c r="B221" i="4"/>
  <c r="S225" i="2"/>
  <c r="B222" i="4"/>
  <c r="S226" i="2"/>
  <c r="B223" i="4"/>
  <c r="S227" i="2"/>
  <c r="B224" i="4"/>
  <c r="S228" i="2"/>
  <c r="B225" i="4"/>
  <c r="S229" i="2"/>
  <c r="B226" i="4"/>
  <c r="S230" i="2"/>
  <c r="B227" i="4"/>
  <c r="S231" i="2"/>
  <c r="B228" i="4"/>
  <c r="S232" i="2"/>
  <c r="B229" i="4"/>
  <c r="S233" i="2"/>
  <c r="B230" i="4"/>
  <c r="S234" i="2"/>
  <c r="B231" i="4"/>
  <c r="S235" i="2"/>
  <c r="B232" i="4"/>
  <c r="S236" i="2"/>
  <c r="B233" i="4"/>
  <c r="S237" i="2"/>
  <c r="B234" i="4"/>
  <c r="S238" i="2"/>
  <c r="B235" i="4"/>
  <c r="S239" i="2"/>
  <c r="B236" i="4"/>
  <c r="S240" i="2"/>
  <c r="B237" i="4"/>
  <c r="S241" i="2"/>
  <c r="B238" i="4"/>
  <c r="S242" i="2"/>
  <c r="B239" i="4"/>
  <c r="S243" i="2"/>
  <c r="B240" i="4"/>
  <c r="S244" i="2"/>
  <c r="B241" i="4"/>
  <c r="S245" i="2"/>
  <c r="B242" i="4"/>
  <c r="S246" i="2"/>
  <c r="B243" i="4"/>
  <c r="S247" i="2"/>
  <c r="B244" i="4"/>
  <c r="S248" i="2"/>
  <c r="B245" i="4"/>
  <c r="S249" i="2"/>
  <c r="B246" i="4"/>
  <c r="S250" i="2"/>
  <c r="B247" i="4"/>
  <c r="S251" i="2"/>
  <c r="B248" i="4"/>
  <c r="S252" i="2"/>
  <c r="B249" i="4"/>
  <c r="S253" i="2"/>
  <c r="B250" i="4"/>
  <c r="S254" i="2"/>
  <c r="B251" i="4"/>
  <c r="S255" i="2"/>
  <c r="B252" i="4"/>
  <c r="S256" i="2"/>
  <c r="B253" i="4"/>
  <c r="S257" i="2"/>
  <c r="B254" i="4"/>
  <c r="S258" i="2"/>
  <c r="B255" i="4"/>
  <c r="S259" i="2"/>
  <c r="B256" i="4"/>
  <c r="S260" i="2"/>
  <c r="B257" i="4"/>
  <c r="S261" i="2"/>
  <c r="B258" i="4"/>
  <c r="S262" i="2"/>
  <c r="B259" i="4"/>
  <c r="S263" i="2"/>
  <c r="B260" i="4"/>
  <c r="S264" i="2"/>
  <c r="B261" i="4"/>
  <c r="S265" i="2"/>
  <c r="B262" i="4"/>
  <c r="S266" i="2"/>
  <c r="B263" i="4"/>
  <c r="S267" i="2"/>
  <c r="B264" i="4"/>
  <c r="S268" i="2"/>
  <c r="B265" i="4"/>
  <c r="S269" i="2"/>
  <c r="B266" i="4"/>
  <c r="S270" i="2"/>
  <c r="B267" i="4"/>
  <c r="S271" i="2"/>
  <c r="B268" i="4"/>
  <c r="S272" i="2"/>
  <c r="B269" i="4"/>
  <c r="S273" i="2"/>
  <c r="B270" i="4"/>
  <c r="S274" i="2"/>
  <c r="B271" i="4"/>
  <c r="S275" i="2"/>
  <c r="B272" i="4"/>
  <c r="S276" i="2"/>
  <c r="B273" i="4"/>
  <c r="S277" i="2"/>
  <c r="B274" i="4"/>
  <c r="S278" i="2"/>
  <c r="B275" i="4"/>
  <c r="S279" i="2"/>
  <c r="B276" i="4"/>
  <c r="S280" i="2"/>
  <c r="B277" i="4"/>
  <c r="S281" i="2"/>
  <c r="B278" i="4"/>
  <c r="S282" i="2"/>
  <c r="B279" i="4"/>
  <c r="S283" i="2"/>
  <c r="B280" i="4"/>
  <c r="S284" i="2"/>
  <c r="B281" i="4"/>
  <c r="S285" i="2"/>
  <c r="B282" i="4"/>
  <c r="S286" i="2"/>
  <c r="B283" i="4"/>
  <c r="S287" i="2"/>
  <c r="B284" i="4"/>
  <c r="S288" i="2"/>
  <c r="B285" i="4"/>
  <c r="S289" i="2"/>
  <c r="B286" i="4"/>
  <c r="S290" i="2"/>
  <c r="B287" i="4"/>
  <c r="S291" i="2"/>
  <c r="B288" i="4"/>
  <c r="S292" i="2"/>
  <c r="B289" i="4"/>
  <c r="S293" i="2"/>
  <c r="B290" i="4"/>
  <c r="S294" i="2"/>
  <c r="B291" i="4"/>
  <c r="S295" i="2"/>
  <c r="B292" i="4"/>
  <c r="S296" i="2"/>
  <c r="B293" i="4"/>
  <c r="S297" i="2"/>
  <c r="B294" i="4"/>
  <c r="S298" i="2"/>
  <c r="B295" i="4"/>
  <c r="S299" i="2"/>
  <c r="B296" i="4"/>
  <c r="S300" i="2"/>
  <c r="B297" i="4"/>
  <c r="S301" i="2"/>
  <c r="B298" i="4"/>
  <c r="S302" i="2"/>
  <c r="B299" i="4"/>
  <c r="S303" i="2"/>
  <c r="B300" i="4"/>
  <c r="S304" i="2"/>
  <c r="B301" i="4"/>
  <c r="S305" i="2"/>
  <c r="B302" i="4"/>
  <c r="S306" i="2"/>
  <c r="B303" i="4"/>
  <c r="S307" i="2"/>
  <c r="B304" i="4"/>
  <c r="S308" i="2"/>
  <c r="B305" i="4"/>
  <c r="S309" i="2"/>
  <c r="B306" i="4"/>
  <c r="S310" i="2"/>
  <c r="B307" i="4"/>
  <c r="S311" i="2"/>
  <c r="B308" i="4"/>
  <c r="S312" i="2"/>
  <c r="B309" i="4"/>
  <c r="S313" i="2"/>
  <c r="B310" i="4"/>
  <c r="S314" i="2"/>
  <c r="B311" i="4"/>
  <c r="S315" i="2"/>
  <c r="B312" i="4"/>
  <c r="S316" i="2"/>
  <c r="B313" i="4"/>
  <c r="S317" i="2"/>
  <c r="B314" i="4"/>
  <c r="S318" i="2"/>
  <c r="B315" i="4"/>
  <c r="S319" i="2"/>
  <c r="B316" i="4"/>
  <c r="S320" i="2"/>
  <c r="B317" i="4"/>
  <c r="S321" i="2"/>
  <c r="B318" i="4"/>
  <c r="S322" i="2"/>
  <c r="B319" i="4"/>
  <c r="S323" i="2"/>
  <c r="B320" i="4"/>
  <c r="S324" i="2"/>
  <c r="B321" i="4"/>
  <c r="S325" i="2"/>
  <c r="B322" i="4"/>
  <c r="S326" i="2"/>
  <c r="B323" i="4"/>
  <c r="S327" i="2"/>
  <c r="B324" i="4"/>
  <c r="S328" i="2"/>
  <c r="B325" i="4"/>
  <c r="S329" i="2"/>
  <c r="B326" i="4"/>
  <c r="S330" i="2"/>
  <c r="B327" i="4"/>
  <c r="S331" i="2"/>
  <c r="B328" i="4"/>
  <c r="S332" i="2"/>
  <c r="B329" i="4"/>
  <c r="S333" i="2"/>
  <c r="B330" i="4"/>
  <c r="S334" i="2"/>
  <c r="B331" i="4"/>
  <c r="S335" i="2"/>
  <c r="B332" i="4"/>
  <c r="S336" i="2"/>
  <c r="B333" i="4"/>
  <c r="S337" i="2"/>
  <c r="B334" i="4"/>
  <c r="S338" i="2"/>
  <c r="B335" i="4"/>
  <c r="S339" i="2"/>
  <c r="B336" i="4"/>
  <c r="S340" i="2"/>
  <c r="B337" i="4"/>
  <c r="S341" i="2"/>
  <c r="B338" i="4"/>
  <c r="S342" i="2"/>
  <c r="B339" i="4"/>
  <c r="S343" i="2"/>
  <c r="B340" i="4"/>
  <c r="S344" i="2"/>
  <c r="B341" i="4"/>
  <c r="S345" i="2"/>
  <c r="B342" i="4"/>
  <c r="S346" i="2"/>
  <c r="B343" i="4"/>
  <c r="S347" i="2"/>
  <c r="B344" i="4"/>
  <c r="S348" i="2"/>
  <c r="B345" i="4"/>
  <c r="S349" i="2"/>
  <c r="B346" i="4"/>
  <c r="S350" i="2"/>
  <c r="B347" i="4"/>
  <c r="S351" i="2"/>
  <c r="B348" i="4"/>
  <c r="S352" i="2"/>
  <c r="B349" i="4"/>
  <c r="S353" i="2"/>
  <c r="B350" i="4"/>
  <c r="S354" i="2"/>
  <c r="B351" i="4"/>
  <c r="S355" i="2"/>
  <c r="B352" i="4"/>
  <c r="S356" i="2"/>
  <c r="B353" i="4"/>
  <c r="S357" i="2"/>
  <c r="B354" i="4"/>
  <c r="S358" i="2"/>
  <c r="B355" i="4"/>
  <c r="S359" i="2"/>
  <c r="B356" i="4"/>
  <c r="S360" i="2"/>
  <c r="B357" i="4"/>
  <c r="S361" i="2"/>
  <c r="B358" i="4"/>
  <c r="S362" i="2"/>
  <c r="B359" i="4"/>
  <c r="S363" i="2"/>
  <c r="B360" i="4"/>
  <c r="S364" i="2"/>
  <c r="B361" i="4"/>
  <c r="S365" i="2"/>
  <c r="B362" i="4"/>
  <c r="S366" i="2"/>
  <c r="B363" i="4"/>
  <c r="S367" i="2"/>
  <c r="B364" i="4"/>
  <c r="S368" i="2"/>
  <c r="B365" i="4"/>
  <c r="S369" i="2"/>
  <c r="B366" i="4"/>
  <c r="S370" i="2"/>
  <c r="B367" i="4"/>
  <c r="S371" i="2"/>
  <c r="B368" i="4"/>
  <c r="S372" i="2"/>
  <c r="B369" i="4"/>
  <c r="S373" i="2"/>
  <c r="B370" i="4"/>
  <c r="S374" i="2"/>
  <c r="B371" i="4"/>
  <c r="S375" i="2"/>
  <c r="B372" i="4"/>
  <c r="S376" i="2"/>
  <c r="B373" i="4"/>
  <c r="S377" i="2"/>
  <c r="B374" i="4"/>
  <c r="S378" i="2"/>
  <c r="B375" i="4"/>
  <c r="S379" i="2"/>
  <c r="B376" i="4"/>
  <c r="S380" i="2"/>
  <c r="B377" i="4"/>
  <c r="S381" i="2"/>
  <c r="B378" i="4"/>
  <c r="S382" i="2"/>
  <c r="B379" i="4"/>
  <c r="S383" i="2"/>
  <c r="B380" i="4"/>
  <c r="S384" i="2"/>
  <c r="B381" i="4"/>
  <c r="S385" i="2"/>
  <c r="B382" i="4"/>
  <c r="S386" i="2"/>
  <c r="B383" i="4"/>
  <c r="S387" i="2"/>
  <c r="B384" i="4"/>
  <c r="S388" i="2"/>
  <c r="B385" i="4"/>
  <c r="S389" i="2"/>
  <c r="B386" i="4"/>
  <c r="S390" i="2"/>
  <c r="B387" i="4"/>
  <c r="S391" i="2"/>
  <c r="B388" i="4"/>
  <c r="S392" i="2"/>
  <c r="B389" i="4"/>
  <c r="S393" i="2"/>
  <c r="B390" i="4"/>
  <c r="S394" i="2"/>
  <c r="B391" i="4"/>
  <c r="S395" i="2"/>
  <c r="B392" i="4"/>
  <c r="S396" i="2"/>
  <c r="B393" i="4"/>
  <c r="S397" i="2"/>
  <c r="B394" i="4"/>
  <c r="S398" i="2"/>
  <c r="B395" i="4"/>
  <c r="S399" i="2"/>
  <c r="B396" i="4"/>
  <c r="S400" i="2"/>
  <c r="B397" i="4"/>
  <c r="S401" i="2"/>
  <c r="B398" i="4"/>
  <c r="S402" i="2"/>
  <c r="B399" i="4"/>
  <c r="S403" i="2"/>
  <c r="B400" i="4"/>
  <c r="S404" i="2"/>
  <c r="B401" i="4"/>
  <c r="S405" i="2"/>
  <c r="B402" i="4"/>
  <c r="S406" i="2"/>
  <c r="B403" i="4"/>
  <c r="S407" i="2"/>
  <c r="B404" i="4"/>
  <c r="S408" i="2"/>
  <c r="B405" i="4"/>
  <c r="S409" i="2"/>
  <c r="B406" i="4"/>
  <c r="S410" i="2"/>
  <c r="B407" i="4"/>
  <c r="S411" i="2"/>
  <c r="B408" i="4"/>
  <c r="S412" i="2"/>
  <c r="B409" i="4"/>
  <c r="S413" i="2"/>
  <c r="B410" i="4"/>
  <c r="S414" i="2"/>
  <c r="B411" i="4"/>
  <c r="S415" i="2"/>
  <c r="B412" i="4"/>
  <c r="S416" i="2"/>
  <c r="B413" i="4"/>
  <c r="S417" i="2"/>
  <c r="B414" i="4"/>
  <c r="S418" i="2"/>
  <c r="B415" i="4"/>
  <c r="S419" i="2"/>
  <c r="B416" i="4"/>
  <c r="S420" i="2"/>
  <c r="B417" i="4"/>
  <c r="S421" i="2"/>
  <c r="B418" i="4"/>
  <c r="S422" i="2"/>
  <c r="B419" i="4"/>
  <c r="S423" i="2"/>
  <c r="B420" i="4"/>
  <c r="S424" i="2"/>
  <c r="B421" i="4"/>
  <c r="S425" i="2"/>
  <c r="B422" i="4"/>
  <c r="S426" i="2"/>
  <c r="B423" i="4"/>
  <c r="S427" i="2"/>
  <c r="B424" i="4"/>
  <c r="S428" i="2"/>
  <c r="B425" i="4"/>
  <c r="S429" i="2"/>
  <c r="B426" i="4"/>
  <c r="S430" i="2"/>
  <c r="B427" i="4"/>
  <c r="S431" i="2"/>
  <c r="B428" i="4"/>
  <c r="S432" i="2"/>
  <c r="B429" i="4"/>
  <c r="S433" i="2"/>
  <c r="B430" i="4"/>
  <c r="S434" i="2"/>
  <c r="B431" i="4"/>
  <c r="S435" i="2"/>
  <c r="B432" i="4"/>
  <c r="S436" i="2"/>
  <c r="B433" i="4"/>
  <c r="S437" i="2"/>
  <c r="B434" i="4"/>
  <c r="S438" i="2"/>
  <c r="B435" i="4"/>
  <c r="S439" i="2"/>
  <c r="B436" i="4"/>
  <c r="S440" i="2"/>
  <c r="B437" i="4"/>
  <c r="S441" i="2"/>
  <c r="B438" i="4"/>
  <c r="S442" i="2"/>
  <c r="B439" i="4"/>
  <c r="S443" i="2"/>
  <c r="B440" i="4"/>
  <c r="S444" i="2"/>
  <c r="B441" i="4"/>
  <c r="S445" i="2"/>
  <c r="B442" i="4"/>
  <c r="S446" i="2"/>
  <c r="B443" i="4"/>
  <c r="S447" i="2"/>
  <c r="B444" i="4"/>
  <c r="S448" i="2"/>
  <c r="B445" i="4"/>
  <c r="S449" i="2"/>
  <c r="B446" i="4"/>
  <c r="S450" i="2"/>
  <c r="B447" i="4"/>
  <c r="S451" i="2"/>
  <c r="B448" i="4"/>
  <c r="S452" i="2"/>
  <c r="B449" i="4"/>
  <c r="S453" i="2"/>
  <c r="B450" i="4"/>
  <c r="S454" i="2"/>
  <c r="B451" i="4"/>
  <c r="S455" i="2"/>
  <c r="B452" i="4"/>
  <c r="S456" i="2"/>
  <c r="B453" i="4"/>
  <c r="S457" i="2"/>
  <c r="B454" i="4"/>
  <c r="S458" i="2"/>
  <c r="B455" i="4"/>
  <c r="S459" i="2"/>
  <c r="B456" i="4"/>
  <c r="S460" i="2"/>
  <c r="B457" i="4"/>
  <c r="S461" i="2"/>
  <c r="B458" i="4"/>
  <c r="S462" i="2"/>
  <c r="B459" i="4"/>
  <c r="S463" i="2"/>
  <c r="B460" i="4"/>
  <c r="S464" i="2"/>
  <c r="B461" i="4"/>
  <c r="S465" i="2"/>
  <c r="B462" i="4"/>
  <c r="S466" i="2"/>
  <c r="B463" i="4"/>
  <c r="S467" i="2"/>
  <c r="B464" i="4"/>
  <c r="S468" i="2"/>
  <c r="B465" i="4"/>
  <c r="S469" i="2"/>
  <c r="B466" i="4"/>
  <c r="S470" i="2"/>
  <c r="B467" i="4"/>
  <c r="S471" i="2"/>
  <c r="B468" i="4"/>
  <c r="S472" i="2"/>
  <c r="B469" i="4"/>
  <c r="S473" i="2"/>
  <c r="B470" i="4"/>
  <c r="S474" i="2"/>
  <c r="B471" i="4"/>
  <c r="S475" i="2"/>
  <c r="B472" i="4"/>
  <c r="S476" i="2"/>
  <c r="B473" i="4"/>
  <c r="S477" i="2"/>
  <c r="B474" i="4"/>
  <c r="S478" i="2"/>
  <c r="B475" i="4"/>
  <c r="S479" i="2"/>
  <c r="B476" i="4"/>
  <c r="S480" i="2"/>
  <c r="B477" i="4"/>
  <c r="S481" i="2"/>
  <c r="B478" i="4"/>
  <c r="S482" i="2"/>
  <c r="B479" i="4"/>
  <c r="S483" i="2"/>
  <c r="B480" i="4"/>
  <c r="S484" i="2"/>
  <c r="B481" i="4"/>
  <c r="S485" i="2"/>
  <c r="B482" i="4"/>
  <c r="S486" i="2"/>
  <c r="B483" i="4"/>
  <c r="S487" i="2"/>
  <c r="B484" i="4"/>
  <c r="S488" i="2"/>
  <c r="B485" i="4"/>
  <c r="S489" i="2"/>
  <c r="B486" i="4"/>
  <c r="S490" i="2"/>
  <c r="B487" i="4"/>
  <c r="S491" i="2"/>
  <c r="B488" i="4"/>
  <c r="S492" i="2"/>
  <c r="B489" i="4"/>
  <c r="S493" i="2"/>
  <c r="B490" i="4"/>
  <c r="S494" i="2"/>
  <c r="B491" i="4"/>
  <c r="S495" i="2"/>
  <c r="B492" i="4"/>
  <c r="S496" i="2"/>
  <c r="B493" i="4"/>
  <c r="S497" i="2"/>
  <c r="B494" i="4"/>
  <c r="S498" i="2"/>
  <c r="B495" i="4"/>
  <c r="S499" i="2"/>
  <c r="B496" i="4"/>
  <c r="S500" i="2"/>
  <c r="B497" i="4"/>
  <c r="S501" i="2"/>
  <c r="B498" i="4"/>
  <c r="S502" i="2"/>
  <c r="B499" i="4"/>
  <c r="S503" i="2"/>
  <c r="B500" i="4"/>
  <c r="S504" i="2"/>
  <c r="B501" i="4"/>
  <c r="S505" i="2"/>
  <c r="B502" i="4"/>
  <c r="S506" i="2"/>
  <c r="B503" i="4"/>
  <c r="S507" i="2"/>
  <c r="B504" i="4"/>
  <c r="S508" i="2"/>
  <c r="B505" i="4"/>
  <c r="S509" i="2"/>
  <c r="B506" i="4"/>
  <c r="S510" i="2"/>
  <c r="B507" i="4"/>
  <c r="S511" i="2"/>
  <c r="B508" i="4"/>
  <c r="S512" i="2"/>
  <c r="B509" i="4"/>
  <c r="S513" i="2"/>
  <c r="B510" i="4"/>
  <c r="S514" i="2"/>
  <c r="B511" i="4"/>
  <c r="S515" i="2"/>
  <c r="B512" i="4"/>
  <c r="S516" i="2"/>
  <c r="B513" i="4"/>
  <c r="S517" i="2"/>
  <c r="B514" i="4"/>
  <c r="S518" i="2"/>
  <c r="B515" i="4"/>
  <c r="S519" i="2"/>
  <c r="B516" i="4"/>
  <c r="S520" i="2"/>
  <c r="B517" i="4"/>
  <c r="S521" i="2"/>
  <c r="B518" i="4"/>
  <c r="S522" i="2"/>
  <c r="B519" i="4"/>
  <c r="S523" i="2"/>
  <c r="B520" i="4"/>
  <c r="S524" i="2"/>
  <c r="B521" i="4"/>
  <c r="S525" i="2"/>
  <c r="B522" i="4"/>
  <c r="S526" i="2"/>
  <c r="B523" i="4"/>
  <c r="S527" i="2"/>
  <c r="B524" i="4"/>
  <c r="S528" i="2"/>
  <c r="B525" i="4"/>
  <c r="S529" i="2"/>
  <c r="B526" i="4"/>
  <c r="S530" i="2"/>
  <c r="B527" i="4"/>
  <c r="S531" i="2"/>
  <c r="B528" i="4"/>
  <c r="S532" i="2"/>
  <c r="B529" i="4"/>
  <c r="S533" i="2"/>
  <c r="B530" i="4"/>
  <c r="S534" i="2"/>
  <c r="B531" i="4"/>
  <c r="S535" i="2"/>
  <c r="B532" i="4"/>
  <c r="S536" i="2"/>
  <c r="B533" i="4"/>
  <c r="S537" i="2"/>
  <c r="B534" i="4"/>
  <c r="S538" i="2"/>
  <c r="B535" i="4"/>
  <c r="S539" i="2"/>
  <c r="B536" i="4"/>
  <c r="S540" i="2"/>
  <c r="B537" i="4"/>
  <c r="S541" i="2"/>
  <c r="B538" i="4"/>
  <c r="S542" i="2"/>
  <c r="B539" i="4"/>
  <c r="S543" i="2"/>
  <c r="B540" i="4"/>
  <c r="S544" i="2"/>
  <c r="B541" i="4"/>
  <c r="S545" i="2"/>
  <c r="B542" i="4"/>
  <c r="S546" i="2"/>
  <c r="B543" i="4"/>
  <c r="S547" i="2"/>
  <c r="B544" i="4"/>
  <c r="S548" i="2"/>
  <c r="B545" i="4"/>
  <c r="S549" i="2"/>
  <c r="B546" i="4"/>
  <c r="S550" i="2"/>
  <c r="B547" i="4"/>
  <c r="S551" i="2"/>
  <c r="B548" i="4"/>
  <c r="S552" i="2"/>
  <c r="B549" i="4"/>
  <c r="S553" i="2"/>
  <c r="B550" i="4"/>
  <c r="S554" i="2"/>
  <c r="B551" i="4"/>
  <c r="S555" i="2"/>
  <c r="B552" i="4"/>
  <c r="S556" i="2"/>
  <c r="B553" i="4"/>
  <c r="S557" i="2"/>
  <c r="B554" i="4"/>
  <c r="S558" i="2"/>
  <c r="B555" i="4"/>
  <c r="S559" i="2"/>
  <c r="B556" i="4"/>
  <c r="S560" i="2"/>
  <c r="B557" i="4"/>
  <c r="S561" i="2"/>
  <c r="B558" i="4"/>
  <c r="S562" i="2"/>
  <c r="B559" i="4"/>
  <c r="S563" i="2"/>
  <c r="B560" i="4"/>
  <c r="S564" i="2"/>
  <c r="B561" i="4"/>
  <c r="S565" i="2"/>
  <c r="B562" i="4"/>
  <c r="S566" i="2"/>
  <c r="B563" i="4"/>
  <c r="S567" i="2"/>
  <c r="B564" i="4"/>
  <c r="S568" i="2"/>
  <c r="B565" i="4"/>
  <c r="S569" i="2"/>
  <c r="B566" i="4"/>
  <c r="S570" i="2"/>
  <c r="B567" i="4"/>
  <c r="S571" i="2"/>
  <c r="B568" i="4"/>
  <c r="S572" i="2"/>
  <c r="B569" i="4"/>
  <c r="S573" i="2"/>
  <c r="B570" i="4"/>
  <c r="S574" i="2"/>
  <c r="B571" i="4"/>
  <c r="S575" i="2"/>
  <c r="B572" i="4"/>
  <c r="S576" i="2"/>
  <c r="B573" i="4"/>
  <c r="S577" i="2"/>
  <c r="B574" i="4"/>
  <c r="S578" i="2"/>
  <c r="B575" i="4"/>
  <c r="S579" i="2"/>
  <c r="B576" i="4"/>
  <c r="S580" i="2"/>
  <c r="B577" i="4"/>
  <c r="S581" i="2"/>
  <c r="B578" i="4"/>
  <c r="S582" i="2"/>
  <c r="B579" i="4"/>
  <c r="S583" i="2"/>
  <c r="B580" i="4"/>
  <c r="S584" i="2"/>
  <c r="B581" i="4"/>
  <c r="S585" i="2"/>
  <c r="B582" i="4"/>
  <c r="S586" i="2"/>
  <c r="B583" i="4"/>
  <c r="S587" i="2"/>
  <c r="B584" i="4"/>
  <c r="S588" i="2"/>
  <c r="B585" i="4"/>
  <c r="S589" i="2"/>
  <c r="B586" i="4"/>
  <c r="S590" i="2"/>
  <c r="B587" i="4"/>
  <c r="S591" i="2"/>
  <c r="B588" i="4"/>
  <c r="S592" i="2"/>
  <c r="B589" i="4"/>
  <c r="S593" i="2"/>
  <c r="B590" i="4"/>
  <c r="S594" i="2"/>
  <c r="B591" i="4"/>
  <c r="S595" i="2"/>
  <c r="B592" i="4"/>
  <c r="S596" i="2"/>
  <c r="B593" i="4"/>
  <c r="S597" i="2"/>
  <c r="B594" i="4"/>
  <c r="S598" i="2"/>
  <c r="B595" i="4"/>
  <c r="S599" i="2"/>
  <c r="B596" i="4"/>
  <c r="S600" i="2"/>
  <c r="B597" i="4"/>
  <c r="S601" i="2"/>
  <c r="B598" i="4"/>
  <c r="S602" i="2"/>
  <c r="B599" i="4"/>
  <c r="S603" i="2"/>
  <c r="B600" i="4"/>
  <c r="S604" i="2"/>
  <c r="B601" i="4"/>
  <c r="S605" i="2"/>
  <c r="B602" i="4"/>
  <c r="S606" i="2"/>
  <c r="B603" i="4"/>
  <c r="S607" i="2"/>
  <c r="B604" i="4"/>
  <c r="S608" i="2"/>
  <c r="B605" i="4"/>
  <c r="S609" i="2"/>
  <c r="B606" i="4"/>
  <c r="S610" i="2"/>
  <c r="B607" i="4"/>
  <c r="S611" i="2"/>
  <c r="B608" i="4"/>
  <c r="S612" i="2"/>
  <c r="B609" i="4"/>
  <c r="S613" i="2"/>
  <c r="B610" i="4"/>
  <c r="S614" i="2"/>
  <c r="B611" i="4"/>
  <c r="S615" i="2"/>
  <c r="B612" i="4"/>
  <c r="S616" i="2"/>
  <c r="B613" i="4"/>
  <c r="S617" i="2"/>
  <c r="B614" i="4"/>
  <c r="S618" i="2"/>
  <c r="B615" i="4"/>
  <c r="S619" i="2"/>
  <c r="B616" i="4"/>
  <c r="S620" i="2"/>
  <c r="B617" i="4"/>
  <c r="S621" i="2"/>
  <c r="B618" i="4"/>
  <c r="S622" i="2"/>
  <c r="B619" i="4"/>
  <c r="S623" i="2"/>
  <c r="B620" i="4"/>
  <c r="S624" i="2"/>
  <c r="B621" i="4"/>
  <c r="S625" i="2"/>
  <c r="B622" i="4"/>
  <c r="S626" i="2"/>
  <c r="B623" i="4"/>
  <c r="S627" i="2"/>
  <c r="B624" i="4"/>
  <c r="S628" i="2"/>
  <c r="B625" i="4"/>
  <c r="S629" i="2"/>
  <c r="B626" i="4"/>
  <c r="S630" i="2"/>
  <c r="B627" i="4"/>
  <c r="S631" i="2"/>
  <c r="B628" i="4"/>
  <c r="S632" i="2"/>
  <c r="B629" i="4"/>
  <c r="S633" i="2"/>
  <c r="B630" i="4"/>
  <c r="S634" i="2"/>
  <c r="B631" i="4"/>
  <c r="S635" i="2"/>
  <c r="B632" i="4"/>
  <c r="S636" i="2"/>
  <c r="B633" i="4"/>
  <c r="S637" i="2"/>
  <c r="B634" i="4"/>
  <c r="S638" i="2"/>
  <c r="B635" i="4"/>
  <c r="S639" i="2"/>
  <c r="B636" i="4"/>
  <c r="S640" i="2"/>
  <c r="B637" i="4"/>
  <c r="S641" i="2"/>
  <c r="B638" i="4"/>
  <c r="S642" i="2"/>
  <c r="B639" i="4"/>
  <c r="S643" i="2"/>
  <c r="B640" i="4"/>
  <c r="S644" i="2"/>
  <c r="B641" i="4"/>
  <c r="S645" i="2"/>
  <c r="B642" i="4"/>
  <c r="S646" i="2"/>
  <c r="B643" i="4"/>
  <c r="S647" i="2"/>
  <c r="B644" i="4"/>
  <c r="S648" i="2"/>
  <c r="B645" i="4"/>
  <c r="S649" i="2"/>
  <c r="B646" i="4"/>
  <c r="S650" i="2"/>
  <c r="B647" i="4"/>
  <c r="S651" i="2"/>
  <c r="B648" i="4"/>
  <c r="S652" i="2"/>
  <c r="B649" i="4"/>
  <c r="S653" i="2"/>
  <c r="B650" i="4"/>
  <c r="S654" i="2"/>
  <c r="B651" i="4"/>
  <c r="S655" i="2"/>
  <c r="B652" i="4"/>
  <c r="S656" i="2"/>
  <c r="B653" i="4"/>
  <c r="S657" i="2"/>
  <c r="B654" i="4"/>
  <c r="S658" i="2"/>
  <c r="B655" i="4"/>
  <c r="S659" i="2"/>
  <c r="B656" i="4"/>
  <c r="S660" i="2"/>
  <c r="B657" i="4"/>
  <c r="S661" i="2"/>
  <c r="B658" i="4"/>
  <c r="S662" i="2"/>
  <c r="B659" i="4"/>
  <c r="S663" i="2"/>
  <c r="B660" i="4"/>
  <c r="S664" i="2"/>
  <c r="B661" i="4"/>
  <c r="S665" i="2"/>
  <c r="B662" i="4"/>
  <c r="S666" i="2"/>
  <c r="B663" i="4"/>
  <c r="S667" i="2"/>
  <c r="B664" i="4"/>
  <c r="S668" i="2"/>
  <c r="B665" i="4"/>
  <c r="S669" i="2"/>
  <c r="B666" i="4"/>
  <c r="S670" i="2"/>
  <c r="B667" i="4"/>
  <c r="S671" i="2"/>
  <c r="B668" i="4"/>
  <c r="S672" i="2"/>
  <c r="B669" i="4"/>
  <c r="S673" i="2"/>
  <c r="B670" i="4"/>
  <c r="S674" i="2"/>
  <c r="B671" i="4"/>
  <c r="S675" i="2"/>
  <c r="B672" i="4"/>
  <c r="S676" i="2"/>
  <c r="B673" i="4"/>
  <c r="S677" i="2"/>
  <c r="B674" i="4"/>
  <c r="S678" i="2"/>
  <c r="B675" i="4"/>
  <c r="S679" i="2"/>
  <c r="B676" i="4"/>
  <c r="S680" i="2"/>
  <c r="B677" i="4"/>
  <c r="S681" i="2"/>
  <c r="B678" i="4"/>
  <c r="S682" i="2"/>
  <c r="B679" i="4"/>
  <c r="S683" i="2"/>
  <c r="B680" i="4"/>
  <c r="S684" i="2"/>
  <c r="B681" i="4"/>
  <c r="S685" i="2"/>
  <c r="B682" i="4"/>
  <c r="S686" i="2"/>
  <c r="B683" i="4"/>
  <c r="S687" i="2"/>
  <c r="B684" i="4"/>
  <c r="S688" i="2"/>
  <c r="B685" i="4"/>
  <c r="S689" i="2"/>
  <c r="B686" i="4"/>
  <c r="S690" i="2"/>
  <c r="B687" i="4"/>
  <c r="S691" i="2"/>
  <c r="B688" i="4"/>
  <c r="S692" i="2"/>
  <c r="B689" i="4"/>
  <c r="S693" i="2"/>
  <c r="B690" i="4"/>
  <c r="S694" i="2"/>
  <c r="B691" i="4"/>
  <c r="S695" i="2"/>
  <c r="B692" i="4"/>
  <c r="S696" i="2"/>
  <c r="B693" i="4"/>
  <c r="S697" i="2"/>
  <c r="B694" i="4"/>
  <c r="S698" i="2"/>
  <c r="B695" i="4"/>
  <c r="S699" i="2"/>
  <c r="B696" i="4"/>
  <c r="S700" i="2"/>
  <c r="B697" i="4"/>
  <c r="S701" i="2"/>
  <c r="B698" i="4"/>
  <c r="S702" i="2"/>
  <c r="B699" i="4"/>
  <c r="S703" i="2"/>
  <c r="B700" i="4"/>
  <c r="S704" i="2"/>
  <c r="B701" i="4"/>
  <c r="S705" i="2"/>
  <c r="B702" i="4"/>
  <c r="S706" i="2"/>
  <c r="B703" i="4"/>
  <c r="S707" i="2"/>
  <c r="B704" i="4"/>
  <c r="S708" i="2"/>
  <c r="B705" i="4"/>
  <c r="S709" i="2"/>
  <c r="B706" i="4"/>
  <c r="S710" i="2"/>
  <c r="B707" i="4"/>
  <c r="S711" i="2"/>
  <c r="B708" i="4"/>
  <c r="S712" i="2"/>
  <c r="B709" i="4"/>
  <c r="S713" i="2"/>
  <c r="B710" i="4"/>
  <c r="S714" i="2"/>
  <c r="B711" i="4"/>
  <c r="S715" i="2"/>
  <c r="B712" i="4"/>
  <c r="S716" i="2"/>
  <c r="B713" i="4"/>
  <c r="S717" i="2"/>
  <c r="B714" i="4"/>
  <c r="S718" i="2"/>
  <c r="B715" i="4"/>
  <c r="S719" i="2"/>
  <c r="B716" i="4"/>
  <c r="S720" i="2"/>
  <c r="B717" i="4"/>
  <c r="S721" i="2"/>
  <c r="B718" i="4"/>
  <c r="S722" i="2"/>
  <c r="B719" i="4"/>
  <c r="S723" i="2"/>
  <c r="B720" i="4"/>
  <c r="S724" i="2"/>
  <c r="B721" i="4"/>
  <c r="S725" i="2"/>
  <c r="B722" i="4"/>
  <c r="S726" i="2"/>
  <c r="B723" i="4"/>
  <c r="S727" i="2"/>
  <c r="B724" i="4"/>
  <c r="S728" i="2"/>
  <c r="B725" i="4"/>
  <c r="S729" i="2"/>
  <c r="B726" i="4"/>
  <c r="S730" i="2"/>
  <c r="B727" i="4"/>
  <c r="S731" i="2"/>
  <c r="B728" i="4"/>
  <c r="S732" i="2"/>
  <c r="B729" i="4"/>
  <c r="S733" i="2"/>
  <c r="B730" i="4"/>
  <c r="S734" i="2"/>
  <c r="B731" i="4"/>
  <c r="S735" i="2"/>
  <c r="B732" i="4"/>
  <c r="S736" i="2"/>
  <c r="B733" i="4"/>
  <c r="S737" i="2"/>
  <c r="B734" i="4"/>
  <c r="S738" i="2"/>
  <c r="B735" i="4"/>
  <c r="S739" i="2"/>
  <c r="B736" i="4"/>
  <c r="S740" i="2"/>
  <c r="B737" i="4"/>
  <c r="S741" i="2"/>
  <c r="B738" i="4"/>
  <c r="S742" i="2"/>
  <c r="B739" i="4"/>
  <c r="S743" i="2"/>
  <c r="B740" i="4"/>
  <c r="S744" i="2"/>
  <c r="B741" i="4"/>
  <c r="S745" i="2"/>
  <c r="B742" i="4"/>
  <c r="S746" i="2"/>
  <c r="B743" i="4"/>
  <c r="S747" i="2"/>
  <c r="B744" i="4"/>
  <c r="S748" i="2"/>
  <c r="B745" i="4"/>
  <c r="S749" i="2"/>
  <c r="B746" i="4"/>
  <c r="S750" i="2"/>
  <c r="B747" i="4"/>
  <c r="S751" i="2"/>
  <c r="B748" i="4"/>
  <c r="S752" i="2"/>
  <c r="B749" i="4"/>
  <c r="S753" i="2"/>
  <c r="B750" i="4"/>
  <c r="S754" i="2"/>
  <c r="B751" i="4"/>
  <c r="S755" i="2"/>
  <c r="B752" i="4"/>
  <c r="S756" i="2"/>
  <c r="B753" i="4"/>
  <c r="S757" i="2"/>
  <c r="B754" i="4"/>
  <c r="S758" i="2"/>
  <c r="B755" i="4"/>
  <c r="S759" i="2"/>
  <c r="B756" i="4"/>
  <c r="S760" i="2"/>
  <c r="B757" i="4"/>
  <c r="S761" i="2"/>
  <c r="B758" i="4"/>
  <c r="S762" i="2"/>
  <c r="B759" i="4"/>
  <c r="S763" i="2"/>
  <c r="B760" i="4"/>
  <c r="S764" i="2"/>
  <c r="B761" i="4"/>
  <c r="S765" i="2"/>
  <c r="B762" i="4"/>
  <c r="S766" i="2"/>
  <c r="B763" i="4"/>
  <c r="S767" i="2"/>
  <c r="B764" i="4"/>
  <c r="S768" i="2"/>
  <c r="B765" i="4"/>
  <c r="S769" i="2"/>
  <c r="B766" i="4"/>
  <c r="S770" i="2"/>
  <c r="B767" i="4"/>
  <c r="S771" i="2"/>
  <c r="B768" i="4"/>
  <c r="S772" i="2"/>
  <c r="B769" i="4"/>
  <c r="S773" i="2"/>
  <c r="B770" i="4"/>
  <c r="S774" i="2"/>
  <c r="B771" i="4"/>
  <c r="S775" i="2"/>
  <c r="B772" i="4"/>
  <c r="S776" i="2"/>
  <c r="B773" i="4"/>
  <c r="S777" i="2"/>
  <c r="B774" i="4"/>
  <c r="S778" i="2"/>
  <c r="B775" i="4"/>
  <c r="S779" i="2"/>
  <c r="B776" i="4"/>
  <c r="S780" i="2"/>
  <c r="B777" i="4"/>
  <c r="S781" i="2"/>
  <c r="B778" i="4"/>
  <c r="S782" i="2"/>
  <c r="B779" i="4"/>
  <c r="S783" i="2"/>
  <c r="B780" i="4"/>
  <c r="S784" i="2"/>
  <c r="B781" i="4"/>
  <c r="S785" i="2"/>
  <c r="B782" i="4"/>
  <c r="S786" i="2"/>
  <c r="B783" i="4"/>
  <c r="S787" i="2"/>
  <c r="B784" i="4"/>
  <c r="S788" i="2"/>
  <c r="B785" i="4"/>
  <c r="S789" i="2"/>
  <c r="B786" i="4"/>
  <c r="S790" i="2"/>
  <c r="B787" i="4"/>
  <c r="S791" i="2"/>
  <c r="B788" i="4"/>
  <c r="S792" i="2"/>
  <c r="B789" i="4"/>
  <c r="S793" i="2"/>
  <c r="B790" i="4"/>
  <c r="S794" i="2"/>
  <c r="B791" i="4"/>
  <c r="S795" i="2"/>
  <c r="B792" i="4"/>
  <c r="S796" i="2"/>
  <c r="B793" i="4"/>
  <c r="S797" i="2"/>
  <c r="B794" i="4"/>
  <c r="S798" i="2"/>
  <c r="B795" i="4"/>
  <c r="S799" i="2"/>
  <c r="B796" i="4"/>
  <c r="S800" i="2"/>
  <c r="B797" i="4"/>
  <c r="S801" i="2"/>
  <c r="B798" i="4"/>
  <c r="S802" i="2"/>
  <c r="B799" i="4"/>
  <c r="S803" i="2"/>
  <c r="B800" i="4"/>
  <c r="S804" i="2"/>
  <c r="B801" i="4"/>
  <c r="S805" i="2"/>
  <c r="B802" i="4"/>
  <c r="S806" i="2"/>
  <c r="B803" i="4"/>
  <c r="S807" i="2"/>
  <c r="B804" i="4"/>
  <c r="S808" i="2"/>
  <c r="B805" i="4"/>
  <c r="S809" i="2"/>
  <c r="B806" i="4"/>
  <c r="S810" i="2"/>
  <c r="B807" i="4"/>
  <c r="S811" i="2"/>
  <c r="B808" i="4"/>
  <c r="S812" i="2"/>
  <c r="B809" i="4"/>
  <c r="S813" i="2"/>
  <c r="B810" i="4"/>
  <c r="S814" i="2"/>
  <c r="B811" i="4"/>
  <c r="S815" i="2"/>
  <c r="B812" i="4"/>
  <c r="S816" i="2"/>
  <c r="B813" i="4"/>
  <c r="S817" i="2"/>
  <c r="B814" i="4"/>
  <c r="S818" i="2"/>
  <c r="B815" i="4"/>
  <c r="S819" i="2"/>
  <c r="B816" i="4"/>
  <c r="S820" i="2"/>
  <c r="B817" i="4"/>
  <c r="S821" i="2"/>
  <c r="B818" i="4"/>
  <c r="S822" i="2"/>
  <c r="B819" i="4"/>
  <c r="S823" i="2"/>
  <c r="B820" i="4"/>
  <c r="S824" i="2"/>
  <c r="B821" i="4"/>
  <c r="S825" i="2"/>
  <c r="B822" i="4"/>
  <c r="S826" i="2"/>
  <c r="B823" i="4"/>
  <c r="S827" i="2"/>
  <c r="B824" i="4"/>
  <c r="S828" i="2"/>
  <c r="B825" i="4"/>
  <c r="S829" i="2"/>
  <c r="B826" i="4"/>
  <c r="S830" i="2"/>
  <c r="B827" i="4"/>
  <c r="S831" i="2"/>
  <c r="B828" i="4"/>
  <c r="S832" i="2"/>
  <c r="B829" i="4"/>
  <c r="S833" i="2"/>
  <c r="B830" i="4"/>
  <c r="S834" i="2"/>
  <c r="B831" i="4"/>
  <c r="S835" i="2"/>
  <c r="B832" i="4"/>
  <c r="S836" i="2"/>
  <c r="B833" i="4"/>
  <c r="S837" i="2"/>
  <c r="B834" i="4"/>
  <c r="S838" i="2"/>
  <c r="B835" i="4"/>
  <c r="S839" i="2"/>
  <c r="B836" i="4"/>
  <c r="S840" i="2"/>
  <c r="B837" i="4"/>
  <c r="S841" i="2"/>
  <c r="B838" i="4"/>
  <c r="S842" i="2"/>
  <c r="B839" i="4"/>
  <c r="S843" i="2"/>
  <c r="B840" i="4"/>
  <c r="S844" i="2"/>
  <c r="B841" i="4"/>
  <c r="S845" i="2"/>
  <c r="B842" i="4"/>
  <c r="S846" i="2"/>
  <c r="B843" i="4"/>
  <c r="S847" i="2"/>
  <c r="B844" i="4"/>
  <c r="S848" i="2"/>
  <c r="B845" i="4"/>
  <c r="S849" i="2"/>
  <c r="B846" i="4"/>
  <c r="S850" i="2"/>
  <c r="B847" i="4"/>
  <c r="S851" i="2"/>
  <c r="B848" i="4"/>
  <c r="S852" i="2"/>
  <c r="B849" i="4"/>
  <c r="S853" i="2"/>
  <c r="B850" i="4"/>
  <c r="S854" i="2"/>
  <c r="B851" i="4"/>
  <c r="S855" i="2"/>
  <c r="B852" i="4"/>
  <c r="S856" i="2"/>
  <c r="B853" i="4"/>
  <c r="S857" i="2"/>
  <c r="B854" i="4"/>
  <c r="S858" i="2"/>
  <c r="B855" i="4"/>
  <c r="S859" i="2"/>
  <c r="B856" i="4"/>
  <c r="S860" i="2"/>
  <c r="B857" i="4"/>
  <c r="S861" i="2"/>
  <c r="B858" i="4"/>
  <c r="S862" i="2"/>
  <c r="B859" i="4"/>
  <c r="S863" i="2"/>
  <c r="B860" i="4"/>
  <c r="S864" i="2"/>
  <c r="B861" i="4"/>
  <c r="S865" i="2"/>
  <c r="B862" i="4"/>
  <c r="S866" i="2"/>
  <c r="B863" i="4"/>
  <c r="S867" i="2"/>
  <c r="B864" i="4"/>
  <c r="S868" i="2"/>
  <c r="B865" i="4"/>
  <c r="S869" i="2"/>
  <c r="B866" i="4"/>
  <c r="S870" i="2"/>
  <c r="B867" i="4"/>
  <c r="S871" i="2"/>
  <c r="B868" i="4"/>
  <c r="S872" i="2"/>
  <c r="B869" i="4"/>
  <c r="S873" i="2"/>
  <c r="B870" i="4"/>
  <c r="S874" i="2"/>
  <c r="B871" i="4"/>
  <c r="S875" i="2"/>
  <c r="B872" i="4"/>
  <c r="S876" i="2"/>
  <c r="B873" i="4"/>
  <c r="S877" i="2"/>
  <c r="B874" i="4"/>
  <c r="S878" i="2"/>
  <c r="B875" i="4"/>
  <c r="S879" i="2"/>
  <c r="B876" i="4"/>
  <c r="S880" i="2"/>
  <c r="B877" i="4"/>
  <c r="S881" i="2"/>
  <c r="B878" i="4"/>
  <c r="S882" i="2"/>
  <c r="B879" i="4"/>
  <c r="S883" i="2"/>
  <c r="B880" i="4"/>
  <c r="S884" i="2"/>
  <c r="B881" i="4"/>
  <c r="S885" i="2"/>
  <c r="B882" i="4"/>
  <c r="S886" i="2"/>
  <c r="B883" i="4"/>
  <c r="S887" i="2"/>
  <c r="B884" i="4"/>
  <c r="S888" i="2"/>
  <c r="B885" i="4"/>
  <c r="S889" i="2"/>
  <c r="B886" i="4"/>
  <c r="S890" i="2"/>
  <c r="B887" i="4"/>
  <c r="S891" i="2"/>
  <c r="B888" i="4"/>
  <c r="S892" i="2"/>
  <c r="B889" i="4"/>
  <c r="S893" i="2"/>
  <c r="B890" i="4"/>
  <c r="S894" i="2"/>
  <c r="B891" i="4"/>
  <c r="S895" i="2"/>
  <c r="B892" i="4"/>
  <c r="S896" i="2"/>
  <c r="B893" i="4"/>
  <c r="S897" i="2"/>
  <c r="B894" i="4"/>
  <c r="S898" i="2"/>
  <c r="B895" i="4"/>
  <c r="S899" i="2"/>
  <c r="B896" i="4"/>
  <c r="S900" i="2"/>
  <c r="B897" i="4"/>
  <c r="S901" i="2"/>
  <c r="B898" i="4"/>
  <c r="S902" i="2"/>
  <c r="B899" i="4"/>
  <c r="S903" i="2"/>
  <c r="B900" i="4"/>
  <c r="S904" i="2"/>
  <c r="B901" i="4"/>
  <c r="S905" i="2"/>
  <c r="B902" i="4"/>
  <c r="S906" i="2"/>
  <c r="B903" i="4"/>
  <c r="S907" i="2"/>
  <c r="B904" i="4"/>
  <c r="S908" i="2"/>
  <c r="B905" i="4"/>
  <c r="S909" i="2"/>
  <c r="B906" i="4"/>
  <c r="S910" i="2"/>
  <c r="B907" i="4"/>
  <c r="S911" i="2"/>
  <c r="B908" i="4"/>
  <c r="S912" i="2"/>
  <c r="B909" i="4"/>
  <c r="S913" i="2"/>
  <c r="B910" i="4"/>
  <c r="S914" i="2"/>
  <c r="B911" i="4"/>
  <c r="S915" i="2"/>
  <c r="B912" i="4"/>
  <c r="S916" i="2"/>
  <c r="B913" i="4"/>
  <c r="S917" i="2"/>
  <c r="B914" i="4"/>
  <c r="S918" i="2"/>
  <c r="B915" i="4"/>
  <c r="S919" i="2"/>
  <c r="B916" i="4"/>
  <c r="S920" i="2"/>
  <c r="B917" i="4"/>
  <c r="S921" i="2"/>
  <c r="B918" i="4"/>
  <c r="S922" i="2"/>
  <c r="B919" i="4"/>
  <c r="S923" i="2"/>
  <c r="B920" i="4"/>
  <c r="S924" i="2"/>
  <c r="B921" i="4"/>
  <c r="S925" i="2"/>
  <c r="B922" i="4"/>
  <c r="S926" i="2"/>
  <c r="B923" i="4"/>
  <c r="S927" i="2"/>
  <c r="B924" i="4"/>
  <c r="S928" i="2"/>
  <c r="B925" i="4"/>
  <c r="S929" i="2"/>
  <c r="B926" i="4"/>
  <c r="S930" i="2"/>
  <c r="B927" i="4"/>
  <c r="S931" i="2"/>
  <c r="B928" i="4"/>
  <c r="S932" i="2"/>
  <c r="B929" i="4"/>
  <c r="S933" i="2"/>
  <c r="B930" i="4"/>
  <c r="S934" i="2"/>
  <c r="B931" i="4"/>
  <c r="S935" i="2"/>
  <c r="B932" i="4"/>
  <c r="S936" i="2"/>
  <c r="B933" i="4"/>
  <c r="S937" i="2"/>
  <c r="B934" i="4"/>
  <c r="S938" i="2"/>
  <c r="B935" i="4"/>
  <c r="S939" i="2"/>
  <c r="B936" i="4"/>
  <c r="S940" i="2"/>
  <c r="B937" i="4"/>
  <c r="S941" i="2"/>
  <c r="B938" i="4"/>
  <c r="S942" i="2"/>
  <c r="B939" i="4"/>
  <c r="S943" i="2"/>
  <c r="B940" i="4"/>
  <c r="S944" i="2"/>
  <c r="B941" i="4"/>
  <c r="S945" i="2"/>
  <c r="B942" i="4"/>
  <c r="S946" i="2"/>
  <c r="B943" i="4"/>
  <c r="S947" i="2"/>
  <c r="B944" i="4"/>
  <c r="S948" i="2"/>
  <c r="B945" i="4"/>
  <c r="S949" i="2"/>
  <c r="B946" i="4"/>
  <c r="S950" i="2"/>
  <c r="B947" i="4"/>
  <c r="S951" i="2"/>
  <c r="B948" i="4"/>
  <c r="S952" i="2"/>
  <c r="B949" i="4"/>
  <c r="S953" i="2"/>
  <c r="B950" i="4"/>
  <c r="S954" i="2"/>
  <c r="B951" i="4"/>
  <c r="S955" i="2"/>
  <c r="B952" i="4"/>
  <c r="S956" i="2"/>
  <c r="B953" i="4"/>
  <c r="S957" i="2"/>
  <c r="B954" i="4"/>
  <c r="S958" i="2"/>
  <c r="B955" i="4"/>
  <c r="S959" i="2"/>
  <c r="B956" i="4"/>
  <c r="S960" i="2"/>
  <c r="B957" i="4"/>
  <c r="S961" i="2"/>
  <c r="B958" i="4"/>
  <c r="S962" i="2"/>
  <c r="B959" i="4"/>
  <c r="S963" i="2"/>
  <c r="B960" i="4"/>
  <c r="S964" i="2"/>
  <c r="B961" i="4"/>
  <c r="S965" i="2"/>
  <c r="B962" i="4"/>
  <c r="S966" i="2"/>
  <c r="B963" i="4"/>
  <c r="S967" i="2"/>
  <c r="B964" i="4"/>
  <c r="S968" i="2"/>
  <c r="B965" i="4"/>
  <c r="S969" i="2"/>
  <c r="B966" i="4"/>
  <c r="S970" i="2"/>
  <c r="B967" i="4"/>
  <c r="S971" i="2"/>
  <c r="B968" i="4"/>
  <c r="S972" i="2"/>
  <c r="B969" i="4"/>
  <c r="S973" i="2"/>
  <c r="B970" i="4"/>
  <c r="S974" i="2"/>
  <c r="B971" i="4"/>
  <c r="S975" i="2"/>
  <c r="B972" i="4"/>
  <c r="S976" i="2"/>
  <c r="B973" i="4"/>
  <c r="S977" i="2"/>
  <c r="B974" i="4"/>
  <c r="S978" i="2"/>
  <c r="B975" i="4"/>
  <c r="S979" i="2"/>
  <c r="B976" i="4"/>
  <c r="S980" i="2"/>
  <c r="B977" i="4"/>
  <c r="S981" i="2"/>
  <c r="B978" i="4"/>
  <c r="S982" i="2"/>
  <c r="B979" i="4"/>
  <c r="S983" i="2"/>
  <c r="B980" i="4"/>
  <c r="S984" i="2"/>
  <c r="B981" i="4"/>
  <c r="S985" i="2"/>
  <c r="B982" i="4"/>
  <c r="S986" i="2"/>
  <c r="B983" i="4"/>
  <c r="S987" i="2"/>
  <c r="B984" i="4"/>
  <c r="S988" i="2"/>
  <c r="B985" i="4"/>
  <c r="S989" i="2"/>
  <c r="B986" i="4"/>
  <c r="S990" i="2"/>
  <c r="B987" i="4"/>
  <c r="S991" i="2"/>
  <c r="B988" i="4"/>
  <c r="S992" i="2"/>
  <c r="B989" i="4"/>
  <c r="S993" i="2"/>
  <c r="B990" i="4"/>
  <c r="S994" i="2"/>
  <c r="B991" i="4"/>
  <c r="S995" i="2"/>
  <c r="B992" i="4"/>
  <c r="S996" i="2"/>
  <c r="B993" i="4"/>
  <c r="S997" i="2"/>
  <c r="B994" i="4"/>
  <c r="S998" i="2"/>
  <c r="B995" i="4"/>
  <c r="S999" i="2"/>
  <c r="B996" i="4"/>
  <c r="S1000" i="2"/>
  <c r="B997" i="4"/>
  <c r="S1001" i="2"/>
  <c r="B998" i="4"/>
  <c r="S1002" i="2"/>
  <c r="B999" i="4"/>
  <c r="S1003" i="2"/>
  <c r="B1000" i="4"/>
  <c r="S1004" i="2"/>
  <c r="B1001" i="4"/>
  <c r="S1005" i="2"/>
  <c r="B1002" i="4"/>
  <c r="S1006" i="2"/>
  <c r="B1003" i="4"/>
  <c r="S1007" i="2"/>
  <c r="B1004" i="4"/>
  <c r="S1008" i="2"/>
  <c r="B1005" i="4"/>
  <c r="S1009" i="2"/>
  <c r="B1006" i="4"/>
  <c r="S1010" i="2"/>
  <c r="B1007" i="4"/>
  <c r="S1011" i="2"/>
  <c r="B1008" i="4"/>
  <c r="S1012" i="2"/>
  <c r="B1009" i="4"/>
  <c r="S1013" i="2"/>
  <c r="B1010" i="4"/>
  <c r="S1014" i="2"/>
  <c r="B1011" i="4"/>
  <c r="S1015" i="2"/>
  <c r="B1012" i="4"/>
  <c r="S1016" i="2"/>
  <c r="B1013" i="4"/>
  <c r="S1017" i="2"/>
  <c r="B1014" i="4"/>
  <c r="S1018" i="2"/>
  <c r="B1015" i="4"/>
  <c r="S1019" i="2"/>
  <c r="B1016" i="4"/>
  <c r="S1020" i="2"/>
  <c r="B1017" i="4"/>
  <c r="S1021" i="2"/>
  <c r="B1018" i="4"/>
  <c r="S1022" i="2"/>
  <c r="B1019" i="4"/>
  <c r="S1023" i="2"/>
  <c r="B1020" i="4"/>
  <c r="S1024" i="2"/>
  <c r="B1021" i="4"/>
  <c r="S1025" i="2"/>
  <c r="B1022" i="4"/>
  <c r="S1026" i="2"/>
  <c r="B1023" i="4"/>
  <c r="S1027" i="2"/>
  <c r="B1024" i="4"/>
  <c r="S1028" i="2"/>
  <c r="B1025" i="4"/>
  <c r="S1029" i="2"/>
  <c r="B1026" i="4"/>
  <c r="S1030" i="2"/>
  <c r="B1027" i="4"/>
  <c r="S1031" i="2"/>
  <c r="B1028" i="4"/>
  <c r="S1032" i="2"/>
  <c r="B1029" i="4"/>
  <c r="S1033" i="2"/>
  <c r="B1030" i="4"/>
  <c r="S1034" i="2"/>
  <c r="B1031" i="4"/>
  <c r="S1035" i="2"/>
  <c r="B1032" i="4"/>
  <c r="S1036" i="2"/>
  <c r="B1033" i="4"/>
  <c r="S1037" i="2"/>
  <c r="B1034" i="4"/>
  <c r="S1038" i="2"/>
  <c r="B1035" i="4"/>
  <c r="S1039" i="2"/>
  <c r="B1036" i="4"/>
  <c r="S1040" i="2"/>
  <c r="B1037" i="4"/>
  <c r="S1041" i="2"/>
  <c r="B1038" i="4"/>
  <c r="S1042" i="2"/>
  <c r="B1039" i="4"/>
  <c r="S1043" i="2"/>
  <c r="B1040" i="4"/>
  <c r="S1044" i="2"/>
  <c r="B1041" i="4"/>
  <c r="S1045" i="2"/>
  <c r="B1042" i="4"/>
  <c r="S1046" i="2"/>
  <c r="B1043" i="4"/>
  <c r="S1047" i="2"/>
  <c r="B1044" i="4"/>
  <c r="S1048" i="2"/>
  <c r="B1045" i="4"/>
  <c r="S1049" i="2"/>
  <c r="B1046" i="4"/>
  <c r="S1050" i="2"/>
  <c r="B1047" i="4"/>
  <c r="S1051" i="2"/>
  <c r="B1048" i="4"/>
  <c r="S1052" i="2"/>
  <c r="B1049" i="4"/>
  <c r="S1053" i="2"/>
  <c r="B1050" i="4"/>
  <c r="S1054" i="2"/>
  <c r="B1051" i="4"/>
  <c r="S1055" i="2"/>
  <c r="B1052" i="4"/>
  <c r="S1056" i="2"/>
  <c r="B1053" i="4"/>
  <c r="S1057" i="2"/>
  <c r="B1054" i="4"/>
  <c r="S1058" i="2"/>
  <c r="B1055" i="4"/>
  <c r="S1059" i="2"/>
  <c r="B1056" i="4"/>
  <c r="S1060" i="2"/>
  <c r="B1057" i="4"/>
  <c r="S1061" i="2"/>
  <c r="B1058" i="4"/>
  <c r="S1062" i="2"/>
  <c r="B1059" i="4"/>
  <c r="S1063" i="2"/>
  <c r="B1060" i="4"/>
  <c r="S1064" i="2"/>
  <c r="B1061" i="4"/>
  <c r="S1065" i="2"/>
  <c r="B1062" i="4"/>
  <c r="S1066" i="2"/>
  <c r="B1063" i="4"/>
  <c r="S1067" i="2"/>
  <c r="B1064" i="4"/>
  <c r="S1068" i="2"/>
  <c r="B1065" i="4"/>
  <c r="S1069" i="2"/>
  <c r="B1066" i="4"/>
  <c r="S1070" i="2"/>
  <c r="B1067" i="4"/>
  <c r="S1071" i="2"/>
  <c r="B1068" i="4"/>
  <c r="S1072" i="2"/>
  <c r="B1069" i="4"/>
  <c r="S1073" i="2"/>
  <c r="B1070" i="4"/>
  <c r="S1074" i="2"/>
  <c r="B1071" i="4"/>
  <c r="S5" i="2"/>
  <c r="B2" i="4"/>
  <c r="O6" i="2"/>
  <c r="O7" i="2"/>
  <c r="O8" i="2"/>
  <c r="O9" i="2"/>
  <c r="Q5" i="2"/>
  <c r="R5" i="2"/>
  <c r="P7" i="2"/>
  <c r="A2" i="4"/>
  <c r="N5" i="2"/>
  <c r="Q6" i="2"/>
  <c r="R6" i="2"/>
  <c r="Q7" i="2"/>
  <c r="R7" i="2"/>
  <c r="P8" i="2"/>
  <c r="Q8" i="2"/>
  <c r="O10" i="2"/>
  <c r="A3" i="4"/>
  <c r="N6" i="2"/>
  <c r="A4" i="4"/>
  <c r="N7" i="2"/>
  <c r="O11" i="2"/>
  <c r="P9" i="2"/>
  <c r="Q9" i="2"/>
  <c r="R8" i="2"/>
  <c r="A5" i="4"/>
  <c r="N8" i="2"/>
  <c r="O12" i="2"/>
  <c r="P10" i="2"/>
  <c r="Q10" i="2"/>
  <c r="R9" i="2"/>
  <c r="A6" i="4"/>
  <c r="N9" i="2"/>
  <c r="O13" i="2"/>
  <c r="R10" i="2"/>
  <c r="P11" i="2"/>
  <c r="Q11" i="2"/>
  <c r="A7" i="4"/>
  <c r="N10" i="2"/>
  <c r="O14" i="2"/>
  <c r="R11" i="2"/>
  <c r="P12" i="2"/>
  <c r="Q12" i="2"/>
  <c r="A8" i="4"/>
  <c r="N11" i="2"/>
  <c r="O15" i="2"/>
  <c r="P13" i="2"/>
  <c r="Q13" i="2"/>
  <c r="R12" i="2"/>
  <c r="A9" i="4"/>
  <c r="N12" i="2"/>
  <c r="O16" i="2"/>
  <c r="P14" i="2"/>
  <c r="Q14" i="2"/>
  <c r="R13" i="2"/>
  <c r="A10" i="4"/>
  <c r="N13" i="2"/>
  <c r="O17" i="2"/>
  <c r="R14" i="2"/>
  <c r="P15" i="2"/>
  <c r="Q15" i="2"/>
  <c r="A11" i="4"/>
  <c r="N14" i="2"/>
  <c r="O18" i="2"/>
  <c r="R15" i="2"/>
  <c r="P16" i="2"/>
  <c r="Q16" i="2"/>
  <c r="A12" i="4"/>
  <c r="N15" i="2"/>
  <c r="O19" i="2"/>
  <c r="P17" i="2"/>
  <c r="Q17" i="2"/>
  <c r="R16" i="2"/>
  <c r="A13" i="4"/>
  <c r="N16" i="2"/>
  <c r="O20" i="2"/>
  <c r="P18" i="2"/>
  <c r="Q18" i="2"/>
  <c r="R17" i="2"/>
  <c r="A14" i="4"/>
  <c r="N17" i="2"/>
  <c r="O21" i="2"/>
  <c r="R18" i="2"/>
  <c r="P19" i="2"/>
  <c r="Q19" i="2"/>
  <c r="A15" i="4"/>
  <c r="N18" i="2"/>
  <c r="O22" i="2"/>
  <c r="P20" i="2"/>
  <c r="Q20" i="2"/>
  <c r="R19" i="2"/>
  <c r="A16" i="4"/>
  <c r="N19" i="2"/>
  <c r="O23" i="2"/>
  <c r="P21" i="2"/>
  <c r="Q21" i="2"/>
  <c r="R20" i="2"/>
  <c r="A17" i="4"/>
  <c r="N20" i="2"/>
  <c r="O24" i="2"/>
  <c r="P22" i="2"/>
  <c r="Q22" i="2"/>
  <c r="R21" i="2"/>
  <c r="A18" i="4"/>
  <c r="N21" i="2"/>
  <c r="O25" i="2"/>
  <c r="R22" i="2"/>
  <c r="P23" i="2"/>
  <c r="Q23" i="2"/>
  <c r="A19" i="4"/>
  <c r="N22" i="2"/>
  <c r="O26" i="2"/>
  <c r="R23" i="2"/>
  <c r="P24" i="2"/>
  <c r="Q24" i="2"/>
  <c r="A20" i="4"/>
  <c r="N23" i="2"/>
  <c r="O27" i="2"/>
  <c r="P25" i="2"/>
  <c r="Q25" i="2"/>
  <c r="R24" i="2"/>
  <c r="A21" i="4"/>
  <c r="N24" i="2"/>
  <c r="O28" i="2"/>
  <c r="P26" i="2"/>
  <c r="Q26" i="2"/>
  <c r="R25" i="2"/>
  <c r="A22" i="4"/>
  <c r="N25" i="2"/>
  <c r="O29" i="2"/>
  <c r="R26" i="2"/>
  <c r="P27" i="2"/>
  <c r="Q27" i="2"/>
  <c r="A23" i="4"/>
  <c r="N26" i="2"/>
  <c r="O30" i="2"/>
  <c r="R27" i="2"/>
  <c r="P28" i="2"/>
  <c r="Q28" i="2"/>
  <c r="A24" i="4"/>
  <c r="N27" i="2"/>
  <c r="O31" i="2"/>
  <c r="P29" i="2"/>
  <c r="Q29" i="2"/>
  <c r="R28" i="2"/>
  <c r="A25" i="4"/>
  <c r="N28" i="2"/>
  <c r="O32" i="2"/>
  <c r="P30" i="2"/>
  <c r="Q30" i="2"/>
  <c r="R29" i="2"/>
  <c r="A26" i="4"/>
  <c r="N29" i="2"/>
  <c r="O33" i="2"/>
  <c r="R30" i="2"/>
  <c r="P31" i="2"/>
  <c r="Q31" i="2"/>
  <c r="A27" i="4"/>
  <c r="N30" i="2"/>
  <c r="O34" i="2"/>
  <c r="P32" i="2"/>
  <c r="Q32" i="2"/>
  <c r="R31" i="2"/>
  <c r="A28" i="4"/>
  <c r="N31" i="2"/>
  <c r="O35" i="2"/>
  <c r="P33" i="2"/>
  <c r="Q33" i="2"/>
  <c r="R32" i="2"/>
  <c r="A29" i="4"/>
  <c r="N32" i="2"/>
  <c r="O36" i="2"/>
  <c r="P34" i="2"/>
  <c r="Q34" i="2"/>
  <c r="R33" i="2"/>
  <c r="A30" i="4"/>
  <c r="N33" i="2"/>
  <c r="O37" i="2"/>
  <c r="R34" i="2"/>
  <c r="P35" i="2"/>
  <c r="Q35" i="2"/>
  <c r="A31" i="4"/>
  <c r="N34" i="2"/>
  <c r="O38" i="2"/>
  <c r="P36" i="2"/>
  <c r="Q36" i="2"/>
  <c r="R35" i="2"/>
  <c r="A32" i="4"/>
  <c r="N35" i="2"/>
  <c r="O39" i="2"/>
  <c r="P37" i="2"/>
  <c r="Q37" i="2"/>
  <c r="R36" i="2"/>
  <c r="A33" i="4"/>
  <c r="N36" i="2"/>
  <c r="O40" i="2"/>
  <c r="P38" i="2"/>
  <c r="Q38" i="2"/>
  <c r="R37" i="2"/>
  <c r="A34" i="4"/>
  <c r="N37" i="2"/>
  <c r="O41" i="2"/>
  <c r="R38" i="2"/>
  <c r="P39" i="2"/>
  <c r="Q39" i="2"/>
  <c r="A35" i="4"/>
  <c r="N38" i="2"/>
  <c r="O42" i="2"/>
  <c r="R39" i="2"/>
  <c r="P40" i="2"/>
  <c r="Q40" i="2"/>
  <c r="A36" i="4"/>
  <c r="N39" i="2"/>
  <c r="O43" i="2"/>
  <c r="P41" i="2"/>
  <c r="Q41" i="2"/>
  <c r="R40" i="2"/>
  <c r="P101" i="2"/>
  <c r="A37" i="4"/>
  <c r="N40" i="2"/>
  <c r="O44" i="2"/>
  <c r="P42" i="2"/>
  <c r="Q42" i="2"/>
  <c r="R41" i="2"/>
  <c r="P102" i="2"/>
  <c r="A38" i="4"/>
  <c r="N41" i="2"/>
  <c r="O45" i="2"/>
  <c r="R42" i="2"/>
  <c r="P43" i="2"/>
  <c r="Q43" i="2"/>
  <c r="P103" i="2"/>
  <c r="A39" i="4"/>
  <c r="N42" i="2"/>
  <c r="O46" i="2"/>
  <c r="R43" i="2"/>
  <c r="P44" i="2"/>
  <c r="Q44" i="2"/>
  <c r="P104" i="2"/>
  <c r="A40" i="4"/>
  <c r="N43" i="2"/>
  <c r="O47" i="2"/>
  <c r="P45" i="2"/>
  <c r="Q45" i="2"/>
  <c r="R44" i="2"/>
  <c r="P105" i="2"/>
  <c r="A41" i="4"/>
  <c r="N44" i="2"/>
  <c r="O48" i="2"/>
  <c r="P46" i="2"/>
  <c r="Q46" i="2"/>
  <c r="R45" i="2"/>
  <c r="P106" i="2"/>
  <c r="A42" i="4"/>
  <c r="N45" i="2"/>
  <c r="O49" i="2"/>
  <c r="R46" i="2"/>
  <c r="P47" i="2"/>
  <c r="Q47" i="2"/>
  <c r="P107" i="2"/>
  <c r="A43" i="4"/>
  <c r="N46" i="2"/>
  <c r="O50" i="2"/>
  <c r="R47" i="2"/>
  <c r="P48" i="2"/>
  <c r="Q48" i="2"/>
  <c r="P108" i="2"/>
  <c r="A44" i="4"/>
  <c r="N47" i="2"/>
  <c r="O51" i="2"/>
  <c r="P49" i="2"/>
  <c r="Q49" i="2"/>
  <c r="R48" i="2"/>
  <c r="P109" i="2"/>
  <c r="A45" i="4"/>
  <c r="N48" i="2"/>
  <c r="O52" i="2"/>
  <c r="P50" i="2"/>
  <c r="Q50" i="2"/>
  <c r="R49" i="2"/>
  <c r="P110" i="2"/>
  <c r="A46" i="4"/>
  <c r="N49" i="2"/>
  <c r="O53" i="2"/>
  <c r="R50" i="2"/>
  <c r="P51" i="2"/>
  <c r="Q51" i="2"/>
  <c r="P111" i="2"/>
  <c r="A47" i="4"/>
  <c r="N50" i="2"/>
  <c r="O54" i="2"/>
  <c r="P52" i="2"/>
  <c r="Q52" i="2"/>
  <c r="R51" i="2"/>
  <c r="P112" i="2"/>
  <c r="A48" i="4"/>
  <c r="N51" i="2"/>
  <c r="O55" i="2"/>
  <c r="R52" i="2"/>
  <c r="P53" i="2"/>
  <c r="Q53" i="2"/>
  <c r="P113" i="2"/>
  <c r="A49" i="4"/>
  <c r="N52" i="2"/>
  <c r="O56" i="2"/>
  <c r="P54" i="2"/>
  <c r="Q54" i="2"/>
  <c r="R53" i="2"/>
  <c r="P114" i="2"/>
  <c r="A50" i="4"/>
  <c r="N53" i="2"/>
  <c r="O57" i="2"/>
  <c r="R54" i="2"/>
  <c r="P55" i="2"/>
  <c r="Q55" i="2"/>
  <c r="P115" i="2"/>
  <c r="A51" i="4"/>
  <c r="N54" i="2"/>
  <c r="O58" i="2"/>
  <c r="P56" i="2"/>
  <c r="Q56" i="2"/>
  <c r="R55" i="2"/>
  <c r="P116" i="2"/>
  <c r="A52" i="4"/>
  <c r="N55" i="2"/>
  <c r="O59" i="2"/>
  <c r="P57" i="2"/>
  <c r="Q57" i="2"/>
  <c r="R56" i="2"/>
  <c r="P117" i="2"/>
  <c r="A53" i="4"/>
  <c r="N56" i="2"/>
  <c r="O60" i="2"/>
  <c r="P58" i="2"/>
  <c r="Q58" i="2"/>
  <c r="R57" i="2"/>
  <c r="P118" i="2"/>
  <c r="A54" i="4"/>
  <c r="N57" i="2"/>
  <c r="O61" i="2"/>
  <c r="P59" i="2"/>
  <c r="Q59" i="2"/>
  <c r="R58" i="2"/>
  <c r="P119" i="2"/>
  <c r="A55" i="4"/>
  <c r="N58" i="2"/>
  <c r="O62" i="2"/>
  <c r="P60" i="2"/>
  <c r="Q60" i="2"/>
  <c r="R59" i="2"/>
  <c r="P120" i="2"/>
  <c r="A56" i="4"/>
  <c r="N59" i="2"/>
  <c r="O63" i="2"/>
  <c r="P61" i="2"/>
  <c r="Q61" i="2"/>
  <c r="R60" i="2"/>
  <c r="P121" i="2"/>
  <c r="A57" i="4"/>
  <c r="N60" i="2"/>
  <c r="O64" i="2"/>
  <c r="P62" i="2"/>
  <c r="Q62" i="2"/>
  <c r="R61" i="2"/>
  <c r="P122" i="2"/>
  <c r="A58" i="4"/>
  <c r="N61" i="2"/>
  <c r="O65" i="2"/>
  <c r="P63" i="2"/>
  <c r="Q63" i="2"/>
  <c r="R62" i="2"/>
  <c r="P123" i="2"/>
  <c r="A59" i="4"/>
  <c r="N62" i="2"/>
  <c r="O66" i="2"/>
  <c r="P64" i="2"/>
  <c r="Q64" i="2"/>
  <c r="R63" i="2"/>
  <c r="P124" i="2"/>
  <c r="A60" i="4"/>
  <c r="N63" i="2"/>
  <c r="O67" i="2"/>
  <c r="P65" i="2"/>
  <c r="Q65" i="2"/>
  <c r="R64" i="2"/>
  <c r="P125" i="2"/>
  <c r="A61" i="4"/>
  <c r="N64" i="2"/>
  <c r="O68" i="2"/>
  <c r="P66" i="2"/>
  <c r="Q66" i="2"/>
  <c r="R65" i="2"/>
  <c r="P126" i="2"/>
  <c r="A62" i="4"/>
  <c r="N65" i="2"/>
  <c r="O69" i="2"/>
  <c r="P67" i="2"/>
  <c r="Q67" i="2"/>
  <c r="R66" i="2"/>
  <c r="P127" i="2"/>
  <c r="A63" i="4"/>
  <c r="N66" i="2"/>
  <c r="O70" i="2"/>
  <c r="P68" i="2"/>
  <c r="Q68" i="2"/>
  <c r="R67" i="2"/>
  <c r="P128" i="2"/>
  <c r="A64" i="4"/>
  <c r="N67" i="2"/>
  <c r="O71" i="2"/>
  <c r="P69" i="2"/>
  <c r="Q69" i="2"/>
  <c r="R68" i="2"/>
  <c r="P129" i="2"/>
  <c r="A65" i="4"/>
  <c r="N68" i="2"/>
  <c r="O72" i="2"/>
  <c r="P70" i="2"/>
  <c r="Q70" i="2"/>
  <c r="R69" i="2"/>
  <c r="P130" i="2"/>
  <c r="A66" i="4"/>
  <c r="N69" i="2"/>
  <c r="O73" i="2"/>
  <c r="P71" i="2"/>
  <c r="Q71" i="2"/>
  <c r="R70" i="2"/>
  <c r="P131" i="2"/>
  <c r="A67" i="4"/>
  <c r="N70" i="2"/>
  <c r="O74" i="2"/>
  <c r="P72" i="2"/>
  <c r="Q72" i="2"/>
  <c r="R71" i="2"/>
  <c r="P132" i="2"/>
  <c r="A68" i="4"/>
  <c r="N71" i="2"/>
  <c r="O75" i="2"/>
  <c r="P73" i="2"/>
  <c r="Q73" i="2"/>
  <c r="R72" i="2"/>
  <c r="P133" i="2"/>
  <c r="A69" i="4"/>
  <c r="N72" i="2"/>
  <c r="O76" i="2"/>
  <c r="P74" i="2"/>
  <c r="Q74" i="2"/>
  <c r="R73" i="2"/>
  <c r="P134" i="2"/>
  <c r="A70" i="4"/>
  <c r="N73" i="2"/>
  <c r="O77" i="2"/>
  <c r="P75" i="2"/>
  <c r="Q75" i="2"/>
  <c r="R74" i="2"/>
  <c r="P135" i="2"/>
  <c r="A71" i="4"/>
  <c r="N74" i="2"/>
  <c r="O78" i="2"/>
  <c r="P76" i="2"/>
  <c r="Q76" i="2"/>
  <c r="R75" i="2"/>
  <c r="P136" i="2"/>
  <c r="A72" i="4"/>
  <c r="N75" i="2"/>
  <c r="O79" i="2"/>
  <c r="P77" i="2"/>
  <c r="Q77" i="2"/>
  <c r="R76" i="2"/>
  <c r="P137" i="2"/>
  <c r="A73" i="4"/>
  <c r="N76" i="2"/>
  <c r="O80" i="2"/>
  <c r="P78" i="2"/>
  <c r="Q78" i="2"/>
  <c r="R77" i="2"/>
  <c r="P138" i="2"/>
  <c r="A74" i="4"/>
  <c r="N77" i="2"/>
  <c r="O81" i="2"/>
  <c r="P79" i="2"/>
  <c r="Q79" i="2"/>
  <c r="R78" i="2"/>
  <c r="P139" i="2"/>
  <c r="A75" i="4"/>
  <c r="N78" i="2"/>
  <c r="O82" i="2"/>
  <c r="P80" i="2"/>
  <c r="Q80" i="2"/>
  <c r="R79" i="2"/>
  <c r="O101" i="2"/>
  <c r="Q101" i="2"/>
  <c r="P140" i="2"/>
  <c r="A76" i="4"/>
  <c r="N79" i="2"/>
  <c r="O83" i="2"/>
  <c r="P81" i="2"/>
  <c r="Q81" i="2"/>
  <c r="R80" i="2"/>
  <c r="O102" i="2"/>
  <c r="Q102" i="2"/>
  <c r="R101" i="2"/>
  <c r="P141" i="2"/>
  <c r="A98" i="4"/>
  <c r="N101" i="2"/>
  <c r="A77" i="4"/>
  <c r="N80" i="2"/>
  <c r="O84" i="2"/>
  <c r="P82" i="2"/>
  <c r="Q82" i="2"/>
  <c r="R81" i="2"/>
  <c r="O103" i="2"/>
  <c r="Q103" i="2"/>
  <c r="R102" i="2"/>
  <c r="P142" i="2"/>
  <c r="A99" i="4"/>
  <c r="N102" i="2"/>
  <c r="A78" i="4"/>
  <c r="N81" i="2"/>
  <c r="O85" i="2"/>
  <c r="P83" i="2"/>
  <c r="Q83" i="2"/>
  <c r="R82" i="2"/>
  <c r="O104" i="2"/>
  <c r="Q104" i="2"/>
  <c r="R103" i="2"/>
  <c r="P143" i="2"/>
  <c r="A100" i="4"/>
  <c r="N103" i="2"/>
  <c r="A79" i="4"/>
  <c r="N82" i="2"/>
  <c r="O86" i="2"/>
  <c r="P84" i="2"/>
  <c r="Q84" i="2"/>
  <c r="R83" i="2"/>
  <c r="O105" i="2"/>
  <c r="Q105" i="2"/>
  <c r="R104" i="2"/>
  <c r="P144" i="2"/>
  <c r="A101" i="4"/>
  <c r="N104" i="2"/>
  <c r="A80" i="4"/>
  <c r="N83" i="2"/>
  <c r="O87" i="2"/>
  <c r="P85" i="2"/>
  <c r="Q85" i="2"/>
  <c r="R84" i="2"/>
  <c r="O106" i="2"/>
  <c r="Q106" i="2"/>
  <c r="R105" i="2"/>
  <c r="P145" i="2"/>
  <c r="A81" i="4"/>
  <c r="N84" i="2"/>
  <c r="A102" i="4"/>
  <c r="N105" i="2"/>
  <c r="O88" i="2"/>
  <c r="P86" i="2"/>
  <c r="Q86" i="2"/>
  <c r="R85" i="2"/>
  <c r="O107" i="2"/>
  <c r="Q107" i="2"/>
  <c r="R106" i="2"/>
  <c r="P146" i="2"/>
  <c r="A82" i="4"/>
  <c r="N85" i="2"/>
  <c r="A103" i="4"/>
  <c r="N106" i="2"/>
  <c r="O89" i="2"/>
  <c r="P87" i="2"/>
  <c r="Q87" i="2"/>
  <c r="R86" i="2"/>
  <c r="O108" i="2"/>
  <c r="Q108" i="2"/>
  <c r="R107" i="2"/>
  <c r="P147" i="2"/>
  <c r="A104" i="4"/>
  <c r="N107" i="2"/>
  <c r="A83" i="4"/>
  <c r="N86" i="2"/>
  <c r="O90" i="2"/>
  <c r="P88" i="2"/>
  <c r="Q88" i="2"/>
  <c r="R87" i="2"/>
  <c r="O109" i="2"/>
  <c r="Q109" i="2"/>
  <c r="R108" i="2"/>
  <c r="P148" i="2"/>
  <c r="A105" i="4"/>
  <c r="N108" i="2"/>
  <c r="A84" i="4"/>
  <c r="N87" i="2"/>
  <c r="O91" i="2"/>
  <c r="P89" i="2"/>
  <c r="Q89" i="2"/>
  <c r="R88" i="2"/>
  <c r="O110" i="2"/>
  <c r="Q110" i="2"/>
  <c r="R109" i="2"/>
  <c r="P149" i="2"/>
  <c r="A106" i="4"/>
  <c r="N109" i="2"/>
  <c r="A85" i="4"/>
  <c r="N88" i="2"/>
  <c r="O92" i="2"/>
  <c r="P90" i="2"/>
  <c r="Q90" i="2"/>
  <c r="R89" i="2"/>
  <c r="O111" i="2"/>
  <c r="Q111" i="2"/>
  <c r="R110" i="2"/>
  <c r="P150" i="2"/>
  <c r="A107" i="4"/>
  <c r="N110" i="2"/>
  <c r="A86" i="4"/>
  <c r="N89" i="2"/>
  <c r="O93" i="2"/>
  <c r="P91" i="2"/>
  <c r="Q91" i="2"/>
  <c r="R90" i="2"/>
  <c r="O112" i="2"/>
  <c r="Q112" i="2"/>
  <c r="R111" i="2"/>
  <c r="P151" i="2"/>
  <c r="A108" i="4"/>
  <c r="N111" i="2"/>
  <c r="A87" i="4"/>
  <c r="N90" i="2"/>
  <c r="O94" i="2"/>
  <c r="P92" i="2"/>
  <c r="Q92" i="2"/>
  <c r="R91" i="2"/>
  <c r="O113" i="2"/>
  <c r="Q113" i="2"/>
  <c r="R112" i="2"/>
  <c r="P152" i="2"/>
  <c r="A109" i="4"/>
  <c r="N112" i="2"/>
  <c r="A88" i="4"/>
  <c r="N91" i="2"/>
  <c r="O95" i="2"/>
  <c r="P93" i="2"/>
  <c r="Q93" i="2"/>
  <c r="R92" i="2"/>
  <c r="O114" i="2"/>
  <c r="Q114" i="2"/>
  <c r="R113" i="2"/>
  <c r="P153" i="2"/>
  <c r="A110" i="4"/>
  <c r="N113" i="2"/>
  <c r="A89" i="4"/>
  <c r="N92" i="2"/>
  <c r="O96" i="2"/>
  <c r="P94" i="2"/>
  <c r="Q94" i="2"/>
  <c r="R93" i="2"/>
  <c r="O115" i="2"/>
  <c r="Q115" i="2"/>
  <c r="R114" i="2"/>
  <c r="P154" i="2"/>
  <c r="A111" i="4"/>
  <c r="N114" i="2"/>
  <c r="A90" i="4"/>
  <c r="N93" i="2"/>
  <c r="O97" i="2"/>
  <c r="P95" i="2"/>
  <c r="Q95" i="2"/>
  <c r="R94" i="2"/>
  <c r="O116" i="2"/>
  <c r="Q116" i="2"/>
  <c r="R115" i="2"/>
  <c r="P155" i="2"/>
  <c r="A112" i="4"/>
  <c r="N115" i="2"/>
  <c r="A91" i="4"/>
  <c r="N94" i="2"/>
  <c r="O98" i="2"/>
  <c r="P96" i="2"/>
  <c r="Q96" i="2"/>
  <c r="R95" i="2"/>
  <c r="O117" i="2"/>
  <c r="Q117" i="2"/>
  <c r="R116" i="2"/>
  <c r="P156" i="2"/>
  <c r="A113" i="4"/>
  <c r="N116" i="2"/>
  <c r="A92" i="4"/>
  <c r="N95" i="2"/>
  <c r="O99" i="2"/>
  <c r="P97" i="2"/>
  <c r="Q97" i="2"/>
  <c r="R96" i="2"/>
  <c r="O118" i="2"/>
  <c r="Q118" i="2"/>
  <c r="R117" i="2"/>
  <c r="P157" i="2"/>
  <c r="A114" i="4"/>
  <c r="N117" i="2"/>
  <c r="A93" i="4"/>
  <c r="N96" i="2"/>
  <c r="O100" i="2"/>
  <c r="P98" i="2"/>
  <c r="Q98" i="2"/>
  <c r="R97" i="2"/>
  <c r="O119" i="2"/>
  <c r="Q119" i="2"/>
  <c r="R118" i="2"/>
  <c r="P158" i="2"/>
  <c r="A94" i="4"/>
  <c r="N97" i="2"/>
  <c r="A115" i="4"/>
  <c r="N118" i="2"/>
  <c r="P99" i="2"/>
  <c r="Q99" i="2"/>
  <c r="R98" i="2"/>
  <c r="O120" i="2"/>
  <c r="Q120" i="2"/>
  <c r="R119" i="2"/>
  <c r="P159" i="2"/>
  <c r="A95" i="4"/>
  <c r="N98" i="2"/>
  <c r="A116" i="4"/>
  <c r="N119" i="2"/>
  <c r="P100" i="2"/>
  <c r="R99" i="2"/>
  <c r="O121" i="2"/>
  <c r="Q121" i="2"/>
  <c r="R120" i="2"/>
  <c r="P160" i="2"/>
  <c r="A96" i="4"/>
  <c r="N99" i="2"/>
  <c r="A117" i="4"/>
  <c r="N120" i="2"/>
  <c r="Q100" i="2"/>
  <c r="R100" i="2"/>
  <c r="O122" i="2"/>
  <c r="Q122" i="2"/>
  <c r="R121" i="2"/>
  <c r="P161" i="2"/>
  <c r="A118" i="4"/>
  <c r="N121" i="2"/>
  <c r="A97" i="4"/>
  <c r="N100" i="2"/>
  <c r="O123" i="2"/>
  <c r="Q123" i="2"/>
  <c r="R122" i="2"/>
  <c r="P162" i="2"/>
  <c r="A119" i="4"/>
  <c r="N122" i="2"/>
  <c r="O124" i="2"/>
  <c r="Q124" i="2"/>
  <c r="R123" i="2"/>
  <c r="P163" i="2"/>
  <c r="A120" i="4"/>
  <c r="N123" i="2"/>
  <c r="O125" i="2"/>
  <c r="Q125" i="2"/>
  <c r="R124" i="2"/>
  <c r="P164" i="2"/>
  <c r="A121" i="4"/>
  <c r="N124" i="2"/>
  <c r="O126" i="2"/>
  <c r="Q126" i="2"/>
  <c r="R125" i="2"/>
  <c r="P165" i="2"/>
  <c r="A122" i="4"/>
  <c r="N125" i="2"/>
  <c r="O127" i="2"/>
  <c r="Q127" i="2"/>
  <c r="R126" i="2"/>
  <c r="P166" i="2"/>
  <c r="A123" i="4"/>
  <c r="N126" i="2"/>
  <c r="O128" i="2"/>
  <c r="Q128" i="2"/>
  <c r="R127" i="2"/>
  <c r="P167" i="2"/>
  <c r="A124" i="4"/>
  <c r="N127" i="2"/>
  <c r="O129" i="2"/>
  <c r="Q129" i="2"/>
  <c r="R128" i="2"/>
  <c r="P168" i="2"/>
  <c r="A125" i="4"/>
  <c r="N128" i="2"/>
  <c r="O130" i="2"/>
  <c r="Q130" i="2"/>
  <c r="R129" i="2"/>
  <c r="P169" i="2"/>
  <c r="A126" i="4"/>
  <c r="N129" i="2"/>
  <c r="O131" i="2"/>
  <c r="Q131" i="2"/>
  <c r="R130" i="2"/>
  <c r="P170" i="2"/>
  <c r="A127" i="4"/>
  <c r="N130" i="2"/>
  <c r="O132" i="2"/>
  <c r="Q132" i="2"/>
  <c r="R131" i="2"/>
  <c r="P171" i="2"/>
  <c r="A128" i="4"/>
  <c r="N131" i="2"/>
  <c r="O133" i="2"/>
  <c r="Q133" i="2"/>
  <c r="R132" i="2"/>
  <c r="P172" i="2"/>
  <c r="A129" i="4"/>
  <c r="N132" i="2"/>
  <c r="O134" i="2"/>
  <c r="Q134" i="2"/>
  <c r="R133" i="2"/>
  <c r="P173" i="2"/>
  <c r="A130" i="4"/>
  <c r="N133" i="2"/>
  <c r="O135" i="2"/>
  <c r="Q135" i="2"/>
  <c r="R134" i="2"/>
  <c r="P174" i="2"/>
  <c r="A131" i="4"/>
  <c r="N134" i="2"/>
  <c r="O136" i="2"/>
  <c r="Q136" i="2"/>
  <c r="R135" i="2"/>
  <c r="P175" i="2"/>
  <c r="A132" i="4"/>
  <c r="N135" i="2"/>
  <c r="O137" i="2"/>
  <c r="Q137" i="2"/>
  <c r="R136" i="2"/>
  <c r="P176" i="2"/>
  <c r="A133" i="4"/>
  <c r="N136" i="2"/>
  <c r="O138" i="2"/>
  <c r="Q138" i="2"/>
  <c r="R137" i="2"/>
  <c r="P177" i="2"/>
  <c r="A134" i="4"/>
  <c r="N137" i="2"/>
  <c r="O139" i="2"/>
  <c r="Q139" i="2"/>
  <c r="R138" i="2"/>
  <c r="P178" i="2"/>
  <c r="A135" i="4"/>
  <c r="N138" i="2"/>
  <c r="O140" i="2"/>
  <c r="Q140" i="2"/>
  <c r="R139" i="2"/>
  <c r="P179" i="2"/>
  <c r="A136" i="4"/>
  <c r="N139" i="2"/>
  <c r="O141" i="2"/>
  <c r="Q141" i="2"/>
  <c r="R140" i="2"/>
  <c r="P180" i="2"/>
  <c r="A137" i="4"/>
  <c r="N140" i="2"/>
  <c r="O142" i="2"/>
  <c r="Q142" i="2"/>
  <c r="R141" i="2"/>
  <c r="P181" i="2"/>
  <c r="A138" i="4"/>
  <c r="N141" i="2"/>
  <c r="O143" i="2"/>
  <c r="Q143" i="2"/>
  <c r="R142" i="2"/>
  <c r="P182" i="2"/>
  <c r="A139" i="4"/>
  <c r="N142" i="2"/>
  <c r="O144" i="2"/>
  <c r="Q144" i="2"/>
  <c r="R143" i="2"/>
  <c r="P183" i="2"/>
  <c r="A140" i="4"/>
  <c r="N143" i="2"/>
  <c r="O145" i="2"/>
  <c r="Q145" i="2"/>
  <c r="R144" i="2"/>
  <c r="P184" i="2"/>
  <c r="A141" i="4"/>
  <c r="N144" i="2"/>
  <c r="O146" i="2"/>
  <c r="Q146" i="2"/>
  <c r="R145" i="2"/>
  <c r="P185" i="2"/>
  <c r="A142" i="4"/>
  <c r="N145" i="2"/>
  <c r="O147" i="2"/>
  <c r="Q147" i="2"/>
  <c r="R146" i="2"/>
  <c r="P186" i="2"/>
  <c r="A143" i="4"/>
  <c r="N146" i="2"/>
  <c r="O148" i="2"/>
  <c r="Q148" i="2"/>
  <c r="R147" i="2"/>
  <c r="P187" i="2"/>
  <c r="A144" i="4"/>
  <c r="N147" i="2"/>
  <c r="O149" i="2"/>
  <c r="Q149" i="2"/>
  <c r="R148" i="2"/>
  <c r="P188" i="2"/>
  <c r="A145" i="4"/>
  <c r="N148" i="2"/>
  <c r="O150" i="2"/>
  <c r="Q150" i="2"/>
  <c r="R149" i="2"/>
  <c r="P189" i="2"/>
  <c r="A146" i="4"/>
  <c r="N149" i="2"/>
  <c r="O151" i="2"/>
  <c r="Q151" i="2"/>
  <c r="R150" i="2"/>
  <c r="P190" i="2"/>
  <c r="A147" i="4"/>
  <c r="N150" i="2"/>
  <c r="O152" i="2"/>
  <c r="Q152" i="2"/>
  <c r="R151" i="2"/>
  <c r="P191" i="2"/>
  <c r="A148" i="4"/>
  <c r="N151" i="2"/>
  <c r="O153" i="2"/>
  <c r="Q153" i="2"/>
  <c r="R152" i="2"/>
  <c r="P192" i="2"/>
  <c r="A149" i="4"/>
  <c r="N152" i="2"/>
  <c r="O154" i="2"/>
  <c r="Q154" i="2"/>
  <c r="R153" i="2"/>
  <c r="P193" i="2"/>
  <c r="A150" i="4"/>
  <c r="N153" i="2"/>
  <c r="O155" i="2"/>
  <c r="Q155" i="2"/>
  <c r="R154" i="2"/>
  <c r="P194" i="2"/>
  <c r="A151" i="4"/>
  <c r="N154" i="2"/>
  <c r="O156" i="2"/>
  <c r="Q156" i="2"/>
  <c r="R155" i="2"/>
  <c r="P195" i="2"/>
  <c r="A152" i="4"/>
  <c r="N155" i="2"/>
  <c r="O157" i="2"/>
  <c r="Q157" i="2"/>
  <c r="R156" i="2"/>
  <c r="P196" i="2"/>
  <c r="A153" i="4"/>
  <c r="N156" i="2"/>
  <c r="O158" i="2"/>
  <c r="Q158" i="2"/>
  <c r="R157" i="2"/>
  <c r="P197" i="2"/>
  <c r="A154" i="4"/>
  <c r="N157" i="2"/>
  <c r="O159" i="2"/>
  <c r="Q159" i="2"/>
  <c r="R158" i="2"/>
  <c r="P198" i="2"/>
  <c r="A155" i="4"/>
  <c r="N158" i="2"/>
  <c r="O160" i="2"/>
  <c r="Q160" i="2"/>
  <c r="R159" i="2"/>
  <c r="P199" i="2"/>
  <c r="A156" i="4"/>
  <c r="N159" i="2"/>
  <c r="O161" i="2"/>
  <c r="Q161" i="2"/>
  <c r="R160" i="2"/>
  <c r="P200" i="2"/>
  <c r="A157" i="4"/>
  <c r="N160" i="2"/>
  <c r="O162" i="2"/>
  <c r="Q162" i="2"/>
  <c r="R161" i="2"/>
  <c r="P201" i="2"/>
  <c r="A158" i="4"/>
  <c r="N161" i="2"/>
  <c r="O163" i="2"/>
  <c r="Q163" i="2"/>
  <c r="R162" i="2"/>
  <c r="P202" i="2"/>
  <c r="A159" i="4"/>
  <c r="N162" i="2"/>
  <c r="O164" i="2"/>
  <c r="Q164" i="2"/>
  <c r="R163" i="2"/>
  <c r="P203" i="2"/>
  <c r="A160" i="4"/>
  <c r="N163" i="2"/>
  <c r="O165" i="2"/>
  <c r="Q165" i="2"/>
  <c r="R164" i="2"/>
  <c r="P204" i="2"/>
  <c r="A161" i="4"/>
  <c r="N164" i="2"/>
  <c r="O166" i="2"/>
  <c r="Q166" i="2"/>
  <c r="R165" i="2"/>
  <c r="P205" i="2"/>
  <c r="A162" i="4"/>
  <c r="N165" i="2"/>
  <c r="O167" i="2"/>
  <c r="Q167" i="2"/>
  <c r="R166" i="2"/>
  <c r="P206" i="2"/>
  <c r="A163" i="4"/>
  <c r="N166" i="2"/>
  <c r="O168" i="2"/>
  <c r="Q168" i="2"/>
  <c r="R167" i="2"/>
  <c r="P207" i="2"/>
  <c r="A164" i="4"/>
  <c r="N167" i="2"/>
  <c r="O169" i="2"/>
  <c r="Q169" i="2"/>
  <c r="R168" i="2"/>
  <c r="P208" i="2"/>
  <c r="A165" i="4"/>
  <c r="N168" i="2"/>
  <c r="O170" i="2"/>
  <c r="Q170" i="2"/>
  <c r="R169" i="2"/>
  <c r="P209" i="2"/>
  <c r="A166" i="4"/>
  <c r="N169" i="2"/>
  <c r="O171" i="2"/>
  <c r="Q171" i="2"/>
  <c r="R170" i="2"/>
  <c r="P210" i="2"/>
  <c r="A167" i="4"/>
  <c r="N170" i="2"/>
  <c r="O172" i="2"/>
  <c r="Q172" i="2"/>
  <c r="R171" i="2"/>
  <c r="P211" i="2"/>
  <c r="A168" i="4"/>
  <c r="N171" i="2"/>
  <c r="O173" i="2"/>
  <c r="Q173" i="2"/>
  <c r="R172" i="2"/>
  <c r="P212" i="2"/>
  <c r="A169" i="4"/>
  <c r="N172" i="2"/>
  <c r="O174" i="2"/>
  <c r="Q174" i="2"/>
  <c r="R173" i="2"/>
  <c r="P213" i="2"/>
  <c r="A170" i="4"/>
  <c r="N173" i="2"/>
  <c r="O175" i="2"/>
  <c r="Q175" i="2"/>
  <c r="R174" i="2"/>
  <c r="P214" i="2"/>
  <c r="A171" i="4"/>
  <c r="N174" i="2"/>
  <c r="O176" i="2"/>
  <c r="Q176" i="2"/>
  <c r="R175" i="2"/>
  <c r="P215" i="2"/>
  <c r="A172" i="4"/>
  <c r="N175" i="2"/>
  <c r="O177" i="2"/>
  <c r="Q177" i="2"/>
  <c r="R176" i="2"/>
  <c r="P216" i="2"/>
  <c r="A173" i="4"/>
  <c r="N176" i="2"/>
  <c r="O178" i="2"/>
  <c r="Q178" i="2"/>
  <c r="R177" i="2"/>
  <c r="P217" i="2"/>
  <c r="A174" i="4"/>
  <c r="N177" i="2"/>
  <c r="O179" i="2"/>
  <c r="Q179" i="2"/>
  <c r="R178" i="2"/>
  <c r="P218" i="2"/>
  <c r="A175" i="4"/>
  <c r="N178" i="2"/>
  <c r="O180" i="2"/>
  <c r="Q180" i="2"/>
  <c r="R179" i="2"/>
  <c r="P219" i="2"/>
  <c r="A176" i="4"/>
  <c r="N179" i="2"/>
  <c r="O181" i="2"/>
  <c r="Q181" i="2"/>
  <c r="R180" i="2"/>
  <c r="P220" i="2"/>
  <c r="A177" i="4"/>
  <c r="N180" i="2"/>
  <c r="O182" i="2"/>
  <c r="Q182" i="2"/>
  <c r="R181" i="2"/>
  <c r="P221" i="2"/>
  <c r="A178" i="4"/>
  <c r="N181" i="2"/>
  <c r="O183" i="2"/>
  <c r="Q183" i="2"/>
  <c r="R182" i="2"/>
  <c r="P222" i="2"/>
  <c r="A179" i="4"/>
  <c r="N182" i="2"/>
  <c r="O184" i="2"/>
  <c r="Q184" i="2"/>
  <c r="R183" i="2"/>
  <c r="P223" i="2"/>
  <c r="A180" i="4"/>
  <c r="N183" i="2"/>
  <c r="O185" i="2"/>
  <c r="Q185" i="2"/>
  <c r="R184" i="2"/>
  <c r="P224" i="2"/>
  <c r="A181" i="4"/>
  <c r="N184" i="2"/>
  <c r="O186" i="2"/>
  <c r="Q186" i="2"/>
  <c r="R185" i="2"/>
  <c r="P225" i="2"/>
  <c r="A182" i="4"/>
  <c r="N185" i="2"/>
  <c r="O187" i="2"/>
  <c r="Q187" i="2"/>
  <c r="R186" i="2"/>
  <c r="P226" i="2"/>
  <c r="A183" i="4"/>
  <c r="N186" i="2"/>
  <c r="O188" i="2"/>
  <c r="Q188" i="2"/>
  <c r="R187" i="2"/>
  <c r="P227" i="2"/>
  <c r="A184" i="4"/>
  <c r="N187" i="2"/>
  <c r="O189" i="2"/>
  <c r="Q189" i="2"/>
  <c r="R188" i="2"/>
  <c r="P228" i="2"/>
  <c r="A185" i="4"/>
  <c r="N188" i="2"/>
  <c r="O190" i="2"/>
  <c r="Q190" i="2"/>
  <c r="R189" i="2"/>
  <c r="P229" i="2"/>
  <c r="A186" i="4"/>
  <c r="N189" i="2"/>
  <c r="O191" i="2"/>
  <c r="Q191" i="2"/>
  <c r="R190" i="2"/>
  <c r="P230" i="2"/>
  <c r="A187" i="4"/>
  <c r="N190" i="2"/>
  <c r="O192" i="2"/>
  <c r="Q192" i="2"/>
  <c r="R191" i="2"/>
  <c r="P231" i="2"/>
  <c r="A188" i="4"/>
  <c r="N191" i="2"/>
  <c r="O193" i="2"/>
  <c r="Q193" i="2"/>
  <c r="R192" i="2"/>
  <c r="P232" i="2"/>
  <c r="A189" i="4"/>
  <c r="N192" i="2"/>
  <c r="O194" i="2"/>
  <c r="Q194" i="2"/>
  <c r="R193" i="2"/>
  <c r="P233" i="2"/>
  <c r="A190" i="4"/>
  <c r="N193" i="2"/>
  <c r="O195" i="2"/>
  <c r="Q195" i="2"/>
  <c r="R194" i="2"/>
  <c r="P234" i="2"/>
  <c r="A191" i="4"/>
  <c r="N194" i="2"/>
  <c r="O196" i="2"/>
  <c r="Q196" i="2"/>
  <c r="R195" i="2"/>
  <c r="P235" i="2"/>
  <c r="A192" i="4"/>
  <c r="N195" i="2"/>
  <c r="O197" i="2"/>
  <c r="Q197" i="2"/>
  <c r="R196" i="2"/>
  <c r="P236" i="2"/>
  <c r="A193" i="4"/>
  <c r="N196" i="2"/>
  <c r="O198" i="2"/>
  <c r="Q198" i="2"/>
  <c r="R197" i="2"/>
  <c r="P237" i="2"/>
  <c r="A194" i="4"/>
  <c r="N197" i="2"/>
  <c r="O199" i="2"/>
  <c r="Q199" i="2"/>
  <c r="R198" i="2"/>
  <c r="P238" i="2"/>
  <c r="A195" i="4"/>
  <c r="N198" i="2"/>
  <c r="O200" i="2"/>
  <c r="Q200" i="2"/>
  <c r="R199" i="2"/>
  <c r="P239" i="2"/>
  <c r="A196" i="4"/>
  <c r="N199" i="2"/>
  <c r="O201" i="2"/>
  <c r="Q201" i="2"/>
  <c r="R200" i="2"/>
  <c r="P240" i="2"/>
  <c r="A197" i="4"/>
  <c r="N200" i="2"/>
  <c r="O202" i="2"/>
  <c r="Q202" i="2"/>
  <c r="R201" i="2"/>
  <c r="P241" i="2"/>
  <c r="A198" i="4"/>
  <c r="N201" i="2"/>
  <c r="O203" i="2"/>
  <c r="Q203" i="2"/>
  <c r="R202" i="2"/>
  <c r="P242" i="2"/>
  <c r="A199" i="4"/>
  <c r="N202" i="2"/>
  <c r="O204" i="2"/>
  <c r="Q204" i="2"/>
  <c r="R203" i="2"/>
  <c r="P243" i="2"/>
  <c r="A200" i="4"/>
  <c r="N203" i="2"/>
  <c r="O205" i="2"/>
  <c r="Q205" i="2"/>
  <c r="R204" i="2"/>
  <c r="P244" i="2"/>
  <c r="A201" i="4"/>
  <c r="N204" i="2"/>
  <c r="O206" i="2"/>
  <c r="Q206" i="2"/>
  <c r="R205" i="2"/>
  <c r="P245" i="2"/>
  <c r="A202" i="4"/>
  <c r="N205" i="2"/>
  <c r="O207" i="2"/>
  <c r="Q207" i="2"/>
  <c r="R206" i="2"/>
  <c r="P246" i="2"/>
  <c r="A203" i="4"/>
  <c r="N206" i="2"/>
  <c r="O208" i="2"/>
  <c r="Q208" i="2"/>
  <c r="R207" i="2"/>
  <c r="P247" i="2"/>
  <c r="A204" i="4"/>
  <c r="N207" i="2"/>
  <c r="O209" i="2"/>
  <c r="Q209" i="2"/>
  <c r="R208" i="2"/>
  <c r="P248" i="2"/>
  <c r="A205" i="4"/>
  <c r="N208" i="2"/>
  <c r="O210" i="2"/>
  <c r="Q210" i="2"/>
  <c r="R209" i="2"/>
  <c r="P249" i="2"/>
  <c r="A206" i="4"/>
  <c r="N209" i="2"/>
  <c r="O211" i="2"/>
  <c r="Q211" i="2"/>
  <c r="R210" i="2"/>
  <c r="P250" i="2"/>
  <c r="A207" i="4"/>
  <c r="N210" i="2"/>
  <c r="O212" i="2"/>
  <c r="Q212" i="2"/>
  <c r="R211" i="2"/>
  <c r="P251" i="2"/>
  <c r="A208" i="4"/>
  <c r="N211" i="2"/>
  <c r="O213" i="2"/>
  <c r="Q213" i="2"/>
  <c r="R212" i="2"/>
  <c r="P252" i="2"/>
  <c r="A209" i="4"/>
  <c r="N212" i="2"/>
  <c r="O214" i="2"/>
  <c r="Q214" i="2"/>
  <c r="R213" i="2"/>
  <c r="P253" i="2"/>
  <c r="A210" i="4"/>
  <c r="N213" i="2"/>
  <c r="O215" i="2"/>
  <c r="Q215" i="2"/>
  <c r="R214" i="2"/>
  <c r="P254" i="2"/>
  <c r="A211" i="4"/>
  <c r="N214" i="2"/>
  <c r="O216" i="2"/>
  <c r="Q216" i="2"/>
  <c r="R215" i="2"/>
  <c r="P255" i="2"/>
  <c r="A212" i="4"/>
  <c r="N215" i="2"/>
  <c r="O217" i="2"/>
  <c r="Q217" i="2"/>
  <c r="R216" i="2"/>
  <c r="P256" i="2"/>
  <c r="A213" i="4"/>
  <c r="N216" i="2"/>
  <c r="O218" i="2"/>
  <c r="Q218" i="2"/>
  <c r="R217" i="2"/>
  <c r="P257" i="2"/>
  <c r="A214" i="4"/>
  <c r="N217" i="2"/>
  <c r="O219" i="2"/>
  <c r="Q219" i="2"/>
  <c r="R218" i="2"/>
  <c r="P258" i="2"/>
  <c r="A215" i="4"/>
  <c r="N218" i="2"/>
  <c r="O220" i="2"/>
  <c r="Q220" i="2"/>
  <c r="R219" i="2"/>
  <c r="P259" i="2"/>
  <c r="A216" i="4"/>
  <c r="N219" i="2"/>
  <c r="O221" i="2"/>
  <c r="Q221" i="2"/>
  <c r="R220" i="2"/>
  <c r="P260" i="2"/>
  <c r="A217" i="4"/>
  <c r="N220" i="2"/>
  <c r="O222" i="2"/>
  <c r="Q222" i="2"/>
  <c r="R221" i="2"/>
  <c r="P261" i="2"/>
  <c r="A218" i="4"/>
  <c r="N221" i="2"/>
  <c r="O223" i="2"/>
  <c r="Q223" i="2"/>
  <c r="R222" i="2"/>
  <c r="P262" i="2"/>
  <c r="A219" i="4"/>
  <c r="N222" i="2"/>
  <c r="O224" i="2"/>
  <c r="Q224" i="2"/>
  <c r="R223" i="2"/>
  <c r="P263" i="2"/>
  <c r="A220" i="4"/>
  <c r="N223" i="2"/>
  <c r="O225" i="2"/>
  <c r="Q225" i="2"/>
  <c r="R224" i="2"/>
  <c r="P264" i="2"/>
  <c r="A221" i="4"/>
  <c r="N224" i="2"/>
  <c r="O226" i="2"/>
  <c r="Q226" i="2"/>
  <c r="R225" i="2"/>
  <c r="P265" i="2"/>
  <c r="A222" i="4"/>
  <c r="N225" i="2"/>
  <c r="O227" i="2"/>
  <c r="Q227" i="2"/>
  <c r="R226" i="2"/>
  <c r="P266" i="2"/>
  <c r="A223" i="4"/>
  <c r="N226" i="2"/>
  <c r="O228" i="2"/>
  <c r="Q228" i="2"/>
  <c r="R227" i="2"/>
  <c r="P267" i="2"/>
  <c r="A224" i="4"/>
  <c r="N227" i="2"/>
  <c r="O229" i="2"/>
  <c r="Q229" i="2"/>
  <c r="R228" i="2"/>
  <c r="P268" i="2"/>
  <c r="A225" i="4"/>
  <c r="N228" i="2"/>
  <c r="O230" i="2"/>
  <c r="Q230" i="2"/>
  <c r="R229" i="2"/>
  <c r="P269" i="2"/>
  <c r="A226" i="4"/>
  <c r="N229" i="2"/>
  <c r="O231" i="2"/>
  <c r="Q231" i="2"/>
  <c r="R230" i="2"/>
  <c r="P270" i="2"/>
  <c r="A227" i="4"/>
  <c r="N230" i="2"/>
  <c r="O232" i="2"/>
  <c r="Q232" i="2"/>
  <c r="R231" i="2"/>
  <c r="P271" i="2"/>
  <c r="A228" i="4"/>
  <c r="N231" i="2"/>
  <c r="O233" i="2"/>
  <c r="Q233" i="2"/>
  <c r="R232" i="2"/>
  <c r="P272" i="2"/>
  <c r="A229" i="4"/>
  <c r="N232" i="2"/>
  <c r="O234" i="2"/>
  <c r="Q234" i="2"/>
  <c r="R233" i="2"/>
  <c r="P273" i="2"/>
  <c r="A230" i="4"/>
  <c r="N233" i="2"/>
  <c r="O235" i="2"/>
  <c r="Q235" i="2"/>
  <c r="R234" i="2"/>
  <c r="P274" i="2"/>
  <c r="A231" i="4"/>
  <c r="N234" i="2"/>
  <c r="O236" i="2"/>
  <c r="Q236" i="2"/>
  <c r="R235" i="2"/>
  <c r="P275" i="2"/>
  <c r="A232" i="4"/>
  <c r="N235" i="2"/>
  <c r="O237" i="2"/>
  <c r="Q237" i="2"/>
  <c r="R236" i="2"/>
  <c r="P276" i="2"/>
  <c r="A233" i="4"/>
  <c r="N236" i="2"/>
  <c r="O238" i="2"/>
  <c r="Q238" i="2"/>
  <c r="R237" i="2"/>
  <c r="P277" i="2"/>
  <c r="A234" i="4"/>
  <c r="N237" i="2"/>
  <c r="O239" i="2"/>
  <c r="Q239" i="2"/>
  <c r="R238" i="2"/>
  <c r="P278" i="2"/>
  <c r="A235" i="4"/>
  <c r="N238" i="2"/>
  <c r="O240" i="2"/>
  <c r="Q240" i="2"/>
  <c r="R239" i="2"/>
  <c r="P279" i="2"/>
  <c r="A236" i="4"/>
  <c r="N239" i="2"/>
  <c r="O241" i="2"/>
  <c r="Q241" i="2"/>
  <c r="R240" i="2"/>
  <c r="P280" i="2"/>
  <c r="A237" i="4"/>
  <c r="N240" i="2"/>
  <c r="O242" i="2"/>
  <c r="Q242" i="2"/>
  <c r="R241" i="2"/>
  <c r="P281" i="2"/>
  <c r="A238" i="4"/>
  <c r="N241" i="2"/>
  <c r="O243" i="2"/>
  <c r="Q243" i="2"/>
  <c r="R242" i="2"/>
  <c r="P282" i="2"/>
  <c r="A239" i="4"/>
  <c r="N242" i="2"/>
  <c r="O244" i="2"/>
  <c r="Q244" i="2"/>
  <c r="R243" i="2"/>
  <c r="P283" i="2"/>
  <c r="A240" i="4"/>
  <c r="N243" i="2"/>
  <c r="O245" i="2"/>
  <c r="Q245" i="2"/>
  <c r="R244" i="2"/>
  <c r="P284" i="2"/>
  <c r="A241" i="4"/>
  <c r="N244" i="2"/>
  <c r="O246" i="2"/>
  <c r="Q246" i="2"/>
  <c r="R245" i="2"/>
  <c r="P285" i="2"/>
  <c r="A242" i="4"/>
  <c r="N245" i="2"/>
  <c r="O247" i="2"/>
  <c r="Q247" i="2"/>
  <c r="R246" i="2"/>
  <c r="P286" i="2"/>
  <c r="A243" i="4"/>
  <c r="N246" i="2"/>
  <c r="O248" i="2"/>
  <c r="Q248" i="2"/>
  <c r="R247" i="2"/>
  <c r="P287" i="2"/>
  <c r="A244" i="4"/>
  <c r="N247" i="2"/>
  <c r="O249" i="2"/>
  <c r="Q249" i="2"/>
  <c r="R248" i="2"/>
  <c r="P288" i="2"/>
  <c r="A245" i="4"/>
  <c r="N248" i="2"/>
  <c r="O250" i="2"/>
  <c r="Q250" i="2"/>
  <c r="R249" i="2"/>
  <c r="P289" i="2"/>
  <c r="A246" i="4"/>
  <c r="N249" i="2"/>
  <c r="O251" i="2"/>
  <c r="Q251" i="2"/>
  <c r="R250" i="2"/>
  <c r="P290" i="2"/>
  <c r="A247" i="4"/>
  <c r="N250" i="2"/>
  <c r="O252" i="2"/>
  <c r="Q252" i="2"/>
  <c r="R251" i="2"/>
  <c r="P291" i="2"/>
  <c r="A248" i="4"/>
  <c r="N251" i="2"/>
  <c r="O253" i="2"/>
  <c r="Q253" i="2"/>
  <c r="R252" i="2"/>
  <c r="P292" i="2"/>
  <c r="A249" i="4"/>
  <c r="N252" i="2"/>
  <c r="O254" i="2"/>
  <c r="Q254" i="2"/>
  <c r="R253" i="2"/>
  <c r="P293" i="2"/>
  <c r="A250" i="4"/>
  <c r="N253" i="2"/>
  <c r="O255" i="2"/>
  <c r="Q255" i="2"/>
  <c r="R254" i="2"/>
  <c r="P294" i="2"/>
  <c r="A251" i="4"/>
  <c r="N254" i="2"/>
  <c r="O256" i="2"/>
  <c r="Q256" i="2"/>
  <c r="R255" i="2"/>
  <c r="P295" i="2"/>
  <c r="A252" i="4"/>
  <c r="N255" i="2"/>
  <c r="O257" i="2"/>
  <c r="Q257" i="2"/>
  <c r="R256" i="2"/>
  <c r="P296" i="2"/>
  <c r="A253" i="4"/>
  <c r="N256" i="2"/>
  <c r="O258" i="2"/>
  <c r="Q258" i="2"/>
  <c r="R257" i="2"/>
  <c r="P297" i="2"/>
  <c r="A254" i="4"/>
  <c r="N257" i="2"/>
  <c r="O259" i="2"/>
  <c r="Q259" i="2"/>
  <c r="R258" i="2"/>
  <c r="P298" i="2"/>
  <c r="A255" i="4"/>
  <c r="N258" i="2"/>
  <c r="O260" i="2"/>
  <c r="Q260" i="2"/>
  <c r="R259" i="2"/>
  <c r="P299" i="2"/>
  <c r="A256" i="4"/>
  <c r="N259" i="2"/>
  <c r="O261" i="2"/>
  <c r="Q261" i="2"/>
  <c r="R260" i="2"/>
  <c r="P300" i="2"/>
  <c r="A257" i="4"/>
  <c r="N260" i="2"/>
  <c r="O262" i="2"/>
  <c r="Q262" i="2"/>
  <c r="R261" i="2"/>
  <c r="P301" i="2"/>
  <c r="A258" i="4"/>
  <c r="N261" i="2"/>
  <c r="O263" i="2"/>
  <c r="Q263" i="2"/>
  <c r="R262" i="2"/>
  <c r="P302" i="2"/>
  <c r="A259" i="4"/>
  <c r="N262" i="2"/>
  <c r="O264" i="2"/>
  <c r="Q264" i="2"/>
  <c r="R263" i="2"/>
  <c r="P303" i="2"/>
  <c r="A260" i="4"/>
  <c r="N263" i="2"/>
  <c r="O265" i="2"/>
  <c r="Q265" i="2"/>
  <c r="R264" i="2"/>
  <c r="P304" i="2"/>
  <c r="A261" i="4"/>
  <c r="N264" i="2"/>
  <c r="O266" i="2"/>
  <c r="Q266" i="2"/>
  <c r="R265" i="2"/>
  <c r="P305" i="2"/>
  <c r="A262" i="4"/>
  <c r="N265" i="2"/>
  <c r="O267" i="2"/>
  <c r="Q267" i="2"/>
  <c r="R266" i="2"/>
  <c r="P306" i="2"/>
  <c r="A263" i="4"/>
  <c r="N266" i="2"/>
  <c r="O268" i="2"/>
  <c r="Q268" i="2"/>
  <c r="R267" i="2"/>
  <c r="P307" i="2"/>
  <c r="A264" i="4"/>
  <c r="N267" i="2"/>
  <c r="O269" i="2"/>
  <c r="Q269" i="2"/>
  <c r="R268" i="2"/>
  <c r="P308" i="2"/>
  <c r="A265" i="4"/>
  <c r="N268" i="2"/>
  <c r="O270" i="2"/>
  <c r="Q270" i="2"/>
  <c r="R269" i="2"/>
  <c r="P309" i="2"/>
  <c r="A266" i="4"/>
  <c r="N269" i="2"/>
  <c r="O271" i="2"/>
  <c r="Q271" i="2"/>
  <c r="R270" i="2"/>
  <c r="P310" i="2"/>
  <c r="A267" i="4"/>
  <c r="N270" i="2"/>
  <c r="O272" i="2"/>
  <c r="Q272" i="2"/>
  <c r="R271" i="2"/>
  <c r="P311" i="2"/>
  <c r="A268" i="4"/>
  <c r="N271" i="2"/>
  <c r="O273" i="2"/>
  <c r="Q273" i="2"/>
  <c r="R272" i="2"/>
  <c r="P312" i="2"/>
  <c r="A269" i="4"/>
  <c r="N272" i="2"/>
  <c r="O274" i="2"/>
  <c r="Q274" i="2"/>
  <c r="R273" i="2"/>
  <c r="P313" i="2"/>
  <c r="A270" i="4"/>
  <c r="N273" i="2"/>
  <c r="O275" i="2"/>
  <c r="Q275" i="2"/>
  <c r="R274" i="2"/>
  <c r="P314" i="2"/>
  <c r="A271" i="4"/>
  <c r="N274" i="2"/>
  <c r="O276" i="2"/>
  <c r="Q276" i="2"/>
  <c r="R275" i="2"/>
  <c r="P315" i="2"/>
  <c r="A272" i="4"/>
  <c r="N275" i="2"/>
  <c r="O277" i="2"/>
  <c r="Q277" i="2"/>
  <c r="R276" i="2"/>
  <c r="P316" i="2"/>
  <c r="A273" i="4"/>
  <c r="N276" i="2"/>
  <c r="O278" i="2"/>
  <c r="Q278" i="2"/>
  <c r="R277" i="2"/>
  <c r="P317" i="2"/>
  <c r="A274" i="4"/>
  <c r="N277" i="2"/>
  <c r="O279" i="2"/>
  <c r="Q279" i="2"/>
  <c r="R278" i="2"/>
  <c r="P318" i="2"/>
  <c r="A275" i="4"/>
  <c r="N278" i="2"/>
  <c r="O280" i="2"/>
  <c r="Q280" i="2"/>
  <c r="R279" i="2"/>
  <c r="P319" i="2"/>
  <c r="A276" i="4"/>
  <c r="N279" i="2"/>
  <c r="O281" i="2"/>
  <c r="Q281" i="2"/>
  <c r="R280" i="2"/>
  <c r="P320" i="2"/>
  <c r="A277" i="4"/>
  <c r="N280" i="2"/>
  <c r="O282" i="2"/>
  <c r="Q282" i="2"/>
  <c r="R281" i="2"/>
  <c r="P321" i="2"/>
  <c r="A278" i="4"/>
  <c r="N281" i="2"/>
  <c r="O283" i="2"/>
  <c r="Q283" i="2"/>
  <c r="R282" i="2"/>
  <c r="P322" i="2"/>
  <c r="A279" i="4"/>
  <c r="N282" i="2"/>
  <c r="O284" i="2"/>
  <c r="Q284" i="2"/>
  <c r="R283" i="2"/>
  <c r="P323" i="2"/>
  <c r="A280" i="4"/>
  <c r="N283" i="2"/>
  <c r="O285" i="2"/>
  <c r="Q285" i="2"/>
  <c r="R284" i="2"/>
  <c r="P324" i="2"/>
  <c r="A281" i="4"/>
  <c r="N284" i="2"/>
  <c r="O286" i="2"/>
  <c r="Q286" i="2"/>
  <c r="R285" i="2"/>
  <c r="P325" i="2"/>
  <c r="A282" i="4"/>
  <c r="N285" i="2"/>
  <c r="O287" i="2"/>
  <c r="Q287" i="2"/>
  <c r="R286" i="2"/>
  <c r="P326" i="2"/>
  <c r="A283" i="4"/>
  <c r="N286" i="2"/>
  <c r="O288" i="2"/>
  <c r="Q288" i="2"/>
  <c r="R287" i="2"/>
  <c r="P327" i="2"/>
  <c r="A284" i="4"/>
  <c r="N287" i="2"/>
  <c r="O289" i="2"/>
  <c r="Q289" i="2"/>
  <c r="R288" i="2"/>
  <c r="P328" i="2"/>
  <c r="A285" i="4"/>
  <c r="N288" i="2"/>
  <c r="O290" i="2"/>
  <c r="Q290" i="2"/>
  <c r="R289" i="2"/>
  <c r="P329" i="2"/>
  <c r="A286" i="4"/>
  <c r="N289" i="2"/>
  <c r="O291" i="2"/>
  <c r="Q291" i="2"/>
  <c r="R290" i="2"/>
  <c r="P330" i="2"/>
  <c r="A287" i="4"/>
  <c r="N290" i="2"/>
  <c r="O292" i="2"/>
  <c r="Q292" i="2"/>
  <c r="R291" i="2"/>
  <c r="P331" i="2"/>
  <c r="A288" i="4"/>
  <c r="N291" i="2"/>
  <c r="O293" i="2"/>
  <c r="Q293" i="2"/>
  <c r="R292" i="2"/>
  <c r="P332" i="2"/>
  <c r="A289" i="4"/>
  <c r="N292" i="2"/>
  <c r="O294" i="2"/>
  <c r="Q294" i="2"/>
  <c r="R293" i="2"/>
  <c r="P333" i="2"/>
  <c r="A290" i="4"/>
  <c r="N293" i="2"/>
  <c r="R294" i="2"/>
  <c r="O295" i="2"/>
  <c r="Q295" i="2"/>
  <c r="P334" i="2"/>
  <c r="A291" i="4"/>
  <c r="N294" i="2"/>
  <c r="O296" i="2"/>
  <c r="Q296" i="2"/>
  <c r="R295" i="2"/>
  <c r="P335" i="2"/>
  <c r="A292" i="4"/>
  <c r="N295" i="2"/>
  <c r="O297" i="2"/>
  <c r="Q297" i="2"/>
  <c r="R296" i="2"/>
  <c r="P336" i="2"/>
  <c r="A293" i="4"/>
  <c r="N296" i="2"/>
  <c r="O298" i="2"/>
  <c r="Q298" i="2"/>
  <c r="R297" i="2"/>
  <c r="P337" i="2"/>
  <c r="A294" i="4"/>
  <c r="N297" i="2"/>
  <c r="O299" i="2"/>
  <c r="Q299" i="2"/>
  <c r="R298" i="2"/>
  <c r="P338" i="2"/>
  <c r="A295" i="4"/>
  <c r="N298" i="2"/>
  <c r="O300" i="2"/>
  <c r="Q300" i="2"/>
  <c r="R299" i="2"/>
  <c r="P339" i="2"/>
  <c r="A296" i="4"/>
  <c r="N299" i="2"/>
  <c r="O301" i="2"/>
  <c r="Q301" i="2"/>
  <c r="R300" i="2"/>
  <c r="P340" i="2"/>
  <c r="A297" i="4"/>
  <c r="N300" i="2"/>
  <c r="O302" i="2"/>
  <c r="Q302" i="2"/>
  <c r="R301" i="2"/>
  <c r="P341" i="2"/>
  <c r="A298" i="4"/>
  <c r="N301" i="2"/>
  <c r="O303" i="2"/>
  <c r="Q303" i="2"/>
  <c r="R302" i="2"/>
  <c r="P342" i="2"/>
  <c r="A299" i="4"/>
  <c r="N302" i="2"/>
  <c r="O304" i="2"/>
  <c r="Q304" i="2"/>
  <c r="R303" i="2"/>
  <c r="P343" i="2"/>
  <c r="A300" i="4"/>
  <c r="N303" i="2"/>
  <c r="O305" i="2"/>
  <c r="Q305" i="2"/>
  <c r="R304" i="2"/>
  <c r="P344" i="2"/>
  <c r="A301" i="4"/>
  <c r="N304" i="2"/>
  <c r="O306" i="2"/>
  <c r="Q306" i="2"/>
  <c r="R305" i="2"/>
  <c r="P345" i="2"/>
  <c r="A302" i="4"/>
  <c r="N305" i="2"/>
  <c r="O307" i="2"/>
  <c r="Q307" i="2"/>
  <c r="R306" i="2"/>
  <c r="P346" i="2"/>
  <c r="A303" i="4"/>
  <c r="N306" i="2"/>
  <c r="O308" i="2"/>
  <c r="Q308" i="2"/>
  <c r="R307" i="2"/>
  <c r="P347" i="2"/>
  <c r="A304" i="4"/>
  <c r="N307" i="2"/>
  <c r="O309" i="2"/>
  <c r="Q309" i="2"/>
  <c r="R308" i="2"/>
  <c r="P348" i="2"/>
  <c r="A305" i="4"/>
  <c r="N308" i="2"/>
  <c r="O310" i="2"/>
  <c r="Q310" i="2"/>
  <c r="R309" i="2"/>
  <c r="P349" i="2"/>
  <c r="A306" i="4"/>
  <c r="N309" i="2"/>
  <c r="O311" i="2"/>
  <c r="Q311" i="2"/>
  <c r="R310" i="2"/>
  <c r="P350" i="2"/>
  <c r="A307" i="4"/>
  <c r="N310" i="2"/>
  <c r="O312" i="2"/>
  <c r="Q312" i="2"/>
  <c r="R311" i="2"/>
  <c r="P351" i="2"/>
  <c r="A308" i="4"/>
  <c r="N311" i="2"/>
  <c r="O313" i="2"/>
  <c r="Q313" i="2"/>
  <c r="R312" i="2"/>
  <c r="P352" i="2"/>
  <c r="A309" i="4"/>
  <c r="N312" i="2"/>
  <c r="O314" i="2"/>
  <c r="Q314" i="2"/>
  <c r="R313" i="2"/>
  <c r="P353" i="2"/>
  <c r="A310" i="4"/>
  <c r="N313" i="2"/>
  <c r="O315" i="2"/>
  <c r="Q315" i="2"/>
  <c r="R314" i="2"/>
  <c r="P354" i="2"/>
  <c r="A311" i="4"/>
  <c r="N314" i="2"/>
  <c r="O316" i="2"/>
  <c r="Q316" i="2"/>
  <c r="R315" i="2"/>
  <c r="P355" i="2"/>
  <c r="A312" i="4"/>
  <c r="N315" i="2"/>
  <c r="O317" i="2"/>
  <c r="Q317" i="2"/>
  <c r="R316" i="2"/>
  <c r="P356" i="2"/>
  <c r="A313" i="4"/>
  <c r="N316" i="2"/>
  <c r="O318" i="2"/>
  <c r="Q318" i="2"/>
  <c r="R317" i="2"/>
  <c r="P357" i="2"/>
  <c r="A314" i="4"/>
  <c r="N317" i="2"/>
  <c r="O319" i="2"/>
  <c r="Q319" i="2"/>
  <c r="R318" i="2"/>
  <c r="P358" i="2"/>
  <c r="A315" i="4"/>
  <c r="N318" i="2"/>
  <c r="O320" i="2"/>
  <c r="Q320" i="2"/>
  <c r="R319" i="2"/>
  <c r="P359" i="2"/>
  <c r="A316" i="4"/>
  <c r="N319" i="2"/>
  <c r="O321" i="2"/>
  <c r="Q321" i="2"/>
  <c r="R320" i="2"/>
  <c r="P360" i="2"/>
  <c r="A317" i="4"/>
  <c r="N320" i="2"/>
  <c r="O322" i="2"/>
  <c r="Q322" i="2"/>
  <c r="R321" i="2"/>
  <c r="P361" i="2"/>
  <c r="A318" i="4"/>
  <c r="N321" i="2"/>
  <c r="O323" i="2"/>
  <c r="Q323" i="2"/>
  <c r="R322" i="2"/>
  <c r="P362" i="2"/>
  <c r="A319" i="4"/>
  <c r="N322" i="2"/>
  <c r="O324" i="2"/>
  <c r="Q324" i="2"/>
  <c r="R323" i="2"/>
  <c r="P363" i="2"/>
  <c r="A320" i="4"/>
  <c r="N323" i="2"/>
  <c r="O325" i="2"/>
  <c r="Q325" i="2"/>
  <c r="R324" i="2"/>
  <c r="P364" i="2"/>
  <c r="A321" i="4"/>
  <c r="N324" i="2"/>
  <c r="O326" i="2"/>
  <c r="Q326" i="2"/>
  <c r="R325" i="2"/>
  <c r="P365" i="2"/>
  <c r="A322" i="4"/>
  <c r="N325" i="2"/>
  <c r="O327" i="2"/>
  <c r="Q327" i="2"/>
  <c r="R326" i="2"/>
  <c r="P366" i="2"/>
  <c r="A323" i="4"/>
  <c r="N326" i="2"/>
  <c r="O328" i="2"/>
  <c r="Q328" i="2"/>
  <c r="R327" i="2"/>
  <c r="P367" i="2"/>
  <c r="A324" i="4"/>
  <c r="N327" i="2"/>
  <c r="O329" i="2"/>
  <c r="Q329" i="2"/>
  <c r="R328" i="2"/>
  <c r="P368" i="2"/>
  <c r="A325" i="4"/>
  <c r="N328" i="2"/>
  <c r="O330" i="2"/>
  <c r="Q330" i="2"/>
  <c r="R329" i="2"/>
  <c r="P369" i="2"/>
  <c r="A326" i="4"/>
  <c r="N329" i="2"/>
  <c r="O331" i="2"/>
  <c r="Q331" i="2"/>
  <c r="R330" i="2"/>
  <c r="P370" i="2"/>
  <c r="A327" i="4"/>
  <c r="N330" i="2"/>
  <c r="O332" i="2"/>
  <c r="Q332" i="2"/>
  <c r="R331" i="2"/>
  <c r="P371" i="2"/>
  <c r="A328" i="4"/>
  <c r="N331" i="2"/>
  <c r="O333" i="2"/>
  <c r="Q333" i="2"/>
  <c r="R332" i="2"/>
  <c r="P372" i="2"/>
  <c r="A329" i="4"/>
  <c r="N332" i="2"/>
  <c r="O334" i="2"/>
  <c r="Q334" i="2"/>
  <c r="R333" i="2"/>
  <c r="P373" i="2"/>
  <c r="A330" i="4"/>
  <c r="N333" i="2"/>
  <c r="O335" i="2"/>
  <c r="Q335" i="2"/>
  <c r="R334" i="2"/>
  <c r="P374" i="2"/>
  <c r="A331" i="4"/>
  <c r="N334" i="2"/>
  <c r="O336" i="2"/>
  <c r="Q336" i="2"/>
  <c r="R335" i="2"/>
  <c r="P375" i="2"/>
  <c r="A332" i="4"/>
  <c r="N335" i="2"/>
  <c r="O337" i="2"/>
  <c r="Q337" i="2"/>
  <c r="R336" i="2"/>
  <c r="P376" i="2"/>
  <c r="A333" i="4"/>
  <c r="N336" i="2"/>
  <c r="O338" i="2"/>
  <c r="Q338" i="2"/>
  <c r="R337" i="2"/>
  <c r="P377" i="2"/>
  <c r="A334" i="4"/>
  <c r="N337" i="2"/>
  <c r="O339" i="2"/>
  <c r="Q339" i="2"/>
  <c r="R338" i="2"/>
  <c r="P378" i="2"/>
  <c r="A335" i="4"/>
  <c r="N338" i="2"/>
  <c r="O340" i="2"/>
  <c r="Q340" i="2"/>
  <c r="R339" i="2"/>
  <c r="P379" i="2"/>
  <c r="A336" i="4"/>
  <c r="N339" i="2"/>
  <c r="O341" i="2"/>
  <c r="Q341" i="2"/>
  <c r="R340" i="2"/>
  <c r="P380" i="2"/>
  <c r="A337" i="4"/>
  <c r="N340" i="2"/>
  <c r="O342" i="2"/>
  <c r="Q342" i="2"/>
  <c r="R341" i="2"/>
  <c r="P381" i="2"/>
  <c r="A338" i="4"/>
  <c r="N341" i="2"/>
  <c r="O343" i="2"/>
  <c r="Q343" i="2"/>
  <c r="R342" i="2"/>
  <c r="P382" i="2"/>
  <c r="A339" i="4"/>
  <c r="N342" i="2"/>
  <c r="O344" i="2"/>
  <c r="Q344" i="2"/>
  <c r="R343" i="2"/>
  <c r="P383" i="2"/>
  <c r="A340" i="4"/>
  <c r="N343" i="2"/>
  <c r="O345" i="2"/>
  <c r="Q345" i="2"/>
  <c r="R344" i="2"/>
  <c r="P384" i="2"/>
  <c r="A341" i="4"/>
  <c r="N344" i="2"/>
  <c r="O346" i="2"/>
  <c r="Q346" i="2"/>
  <c r="R345" i="2"/>
  <c r="P385" i="2"/>
  <c r="A342" i="4"/>
  <c r="N345" i="2"/>
  <c r="O347" i="2"/>
  <c r="Q347" i="2"/>
  <c r="R346" i="2"/>
  <c r="P386" i="2"/>
  <c r="A343" i="4"/>
  <c r="N346" i="2"/>
  <c r="O348" i="2"/>
  <c r="Q348" i="2"/>
  <c r="R347" i="2"/>
  <c r="P387" i="2"/>
  <c r="A344" i="4"/>
  <c r="N347" i="2"/>
  <c r="O349" i="2"/>
  <c r="Q349" i="2"/>
  <c r="R348" i="2"/>
  <c r="P388" i="2"/>
  <c r="A345" i="4"/>
  <c r="N348" i="2"/>
  <c r="O350" i="2"/>
  <c r="Q350" i="2"/>
  <c r="R349" i="2"/>
  <c r="P389" i="2"/>
  <c r="A346" i="4"/>
  <c r="N349" i="2"/>
  <c r="O351" i="2"/>
  <c r="Q351" i="2"/>
  <c r="R350" i="2"/>
  <c r="P390" i="2"/>
  <c r="A347" i="4"/>
  <c r="N350" i="2"/>
  <c r="O352" i="2"/>
  <c r="Q352" i="2"/>
  <c r="R351" i="2"/>
  <c r="P391" i="2"/>
  <c r="A348" i="4"/>
  <c r="N351" i="2"/>
  <c r="O353" i="2"/>
  <c r="Q353" i="2"/>
  <c r="R352" i="2"/>
  <c r="P392" i="2"/>
  <c r="A349" i="4"/>
  <c r="N352" i="2"/>
  <c r="O354" i="2"/>
  <c r="Q354" i="2"/>
  <c r="R353" i="2"/>
  <c r="P393" i="2"/>
  <c r="A350" i="4"/>
  <c r="N353" i="2"/>
  <c r="O355" i="2"/>
  <c r="Q355" i="2"/>
  <c r="R354" i="2"/>
  <c r="P394" i="2"/>
  <c r="A351" i="4"/>
  <c r="N354" i="2"/>
  <c r="O356" i="2"/>
  <c r="Q356" i="2"/>
  <c r="R355" i="2"/>
  <c r="P395" i="2"/>
  <c r="A352" i="4"/>
  <c r="N355" i="2"/>
  <c r="O357" i="2"/>
  <c r="Q357" i="2"/>
  <c r="R356" i="2"/>
  <c r="P396" i="2"/>
  <c r="A353" i="4"/>
  <c r="N356" i="2"/>
  <c r="O358" i="2"/>
  <c r="Q358" i="2"/>
  <c r="R357" i="2"/>
  <c r="P397" i="2"/>
  <c r="A354" i="4"/>
  <c r="N357" i="2"/>
  <c r="O359" i="2"/>
  <c r="Q359" i="2"/>
  <c r="R358" i="2"/>
  <c r="P398" i="2"/>
  <c r="A355" i="4"/>
  <c r="N358" i="2"/>
  <c r="O360" i="2"/>
  <c r="Q360" i="2"/>
  <c r="R359" i="2"/>
  <c r="P399" i="2"/>
  <c r="A356" i="4"/>
  <c r="N359" i="2"/>
  <c r="O361" i="2"/>
  <c r="Q361" i="2"/>
  <c r="R360" i="2"/>
  <c r="P400" i="2"/>
  <c r="A357" i="4"/>
  <c r="N360" i="2"/>
  <c r="O362" i="2"/>
  <c r="Q362" i="2"/>
  <c r="R361" i="2"/>
  <c r="P401" i="2"/>
  <c r="A358" i="4"/>
  <c r="N361" i="2"/>
  <c r="O363" i="2"/>
  <c r="Q363" i="2"/>
  <c r="R362" i="2"/>
  <c r="P402" i="2"/>
  <c r="A359" i="4"/>
  <c r="N362" i="2"/>
  <c r="O364" i="2"/>
  <c r="Q364" i="2"/>
  <c r="R363" i="2"/>
  <c r="P403" i="2"/>
  <c r="A360" i="4"/>
  <c r="N363" i="2"/>
  <c r="O365" i="2"/>
  <c r="Q365" i="2"/>
  <c r="R364" i="2"/>
  <c r="P404" i="2"/>
  <c r="A361" i="4"/>
  <c r="N364" i="2"/>
  <c r="O366" i="2"/>
  <c r="Q366" i="2"/>
  <c r="R365" i="2"/>
  <c r="P405" i="2"/>
  <c r="A362" i="4"/>
  <c r="N365" i="2"/>
  <c r="O367" i="2"/>
  <c r="Q367" i="2"/>
  <c r="R366" i="2"/>
  <c r="P406" i="2"/>
  <c r="A363" i="4"/>
  <c r="N366" i="2"/>
  <c r="O368" i="2"/>
  <c r="Q368" i="2"/>
  <c r="R367" i="2"/>
  <c r="P407" i="2"/>
  <c r="A364" i="4"/>
  <c r="N367" i="2"/>
  <c r="O369" i="2"/>
  <c r="Q369" i="2"/>
  <c r="R368" i="2"/>
  <c r="P408" i="2"/>
  <c r="A365" i="4"/>
  <c r="N368" i="2"/>
  <c r="O370" i="2"/>
  <c r="Q370" i="2"/>
  <c r="R369" i="2"/>
  <c r="P409" i="2"/>
  <c r="A366" i="4"/>
  <c r="N369" i="2"/>
  <c r="O371" i="2"/>
  <c r="Q371" i="2"/>
  <c r="R370" i="2"/>
  <c r="P410" i="2"/>
  <c r="A367" i="4"/>
  <c r="N370" i="2"/>
  <c r="O372" i="2"/>
  <c r="Q372" i="2"/>
  <c r="R371" i="2"/>
  <c r="P411" i="2"/>
  <c r="A368" i="4"/>
  <c r="N371" i="2"/>
  <c r="O373" i="2"/>
  <c r="Q373" i="2"/>
  <c r="R372" i="2"/>
  <c r="P412" i="2"/>
  <c r="A369" i="4"/>
  <c r="N372" i="2"/>
  <c r="O374" i="2"/>
  <c r="Q374" i="2"/>
  <c r="R373" i="2"/>
  <c r="P413" i="2"/>
  <c r="A370" i="4"/>
  <c r="N373" i="2"/>
  <c r="O375" i="2"/>
  <c r="Q375" i="2"/>
  <c r="R374" i="2"/>
  <c r="P414" i="2"/>
  <c r="A371" i="4"/>
  <c r="N374" i="2"/>
  <c r="O376" i="2"/>
  <c r="Q376" i="2"/>
  <c r="R375" i="2"/>
  <c r="P415" i="2"/>
  <c r="A372" i="4"/>
  <c r="N375" i="2"/>
  <c r="O377" i="2"/>
  <c r="Q377" i="2"/>
  <c r="R376" i="2"/>
  <c r="P416" i="2"/>
  <c r="A373" i="4"/>
  <c r="N376" i="2"/>
  <c r="O378" i="2"/>
  <c r="Q378" i="2"/>
  <c r="R377" i="2"/>
  <c r="P417" i="2"/>
  <c r="A374" i="4"/>
  <c r="N377" i="2"/>
  <c r="O379" i="2"/>
  <c r="Q379" i="2"/>
  <c r="R378" i="2"/>
  <c r="P418" i="2"/>
  <c r="A375" i="4"/>
  <c r="N378" i="2"/>
  <c r="O380" i="2"/>
  <c r="Q380" i="2"/>
  <c r="R379" i="2"/>
  <c r="P419" i="2"/>
  <c r="A376" i="4"/>
  <c r="N379" i="2"/>
  <c r="O381" i="2"/>
  <c r="Q381" i="2"/>
  <c r="R380" i="2"/>
  <c r="P420" i="2"/>
  <c r="A377" i="4"/>
  <c r="N380" i="2"/>
  <c r="O382" i="2"/>
  <c r="Q382" i="2"/>
  <c r="R381" i="2"/>
  <c r="P421" i="2"/>
  <c r="A378" i="4"/>
  <c r="N381" i="2"/>
  <c r="O383" i="2"/>
  <c r="Q383" i="2"/>
  <c r="R382" i="2"/>
  <c r="P422" i="2"/>
  <c r="A379" i="4"/>
  <c r="N382" i="2"/>
  <c r="O384" i="2"/>
  <c r="Q384" i="2"/>
  <c r="R383" i="2"/>
  <c r="P423" i="2"/>
  <c r="A380" i="4"/>
  <c r="N383" i="2"/>
  <c r="O385" i="2"/>
  <c r="Q385" i="2"/>
  <c r="R384" i="2"/>
  <c r="P424" i="2"/>
  <c r="A381" i="4"/>
  <c r="N384" i="2"/>
  <c r="O386" i="2"/>
  <c r="Q386" i="2"/>
  <c r="R385" i="2"/>
  <c r="P425" i="2"/>
  <c r="A382" i="4"/>
  <c r="N385" i="2"/>
  <c r="O387" i="2"/>
  <c r="Q387" i="2"/>
  <c r="R386" i="2"/>
  <c r="P426" i="2"/>
  <c r="A383" i="4"/>
  <c r="N386" i="2"/>
  <c r="O388" i="2"/>
  <c r="Q388" i="2"/>
  <c r="R387" i="2"/>
  <c r="P427" i="2"/>
  <c r="A384" i="4"/>
  <c r="N387" i="2"/>
  <c r="O389" i="2"/>
  <c r="Q389" i="2"/>
  <c r="R388" i="2"/>
  <c r="P428" i="2"/>
  <c r="A385" i="4"/>
  <c r="N388" i="2"/>
  <c r="O390" i="2"/>
  <c r="Q390" i="2"/>
  <c r="R389" i="2"/>
  <c r="P429" i="2"/>
  <c r="A386" i="4"/>
  <c r="N389" i="2"/>
  <c r="O391" i="2"/>
  <c r="Q391" i="2"/>
  <c r="R390" i="2"/>
  <c r="P430" i="2"/>
  <c r="A387" i="4"/>
  <c r="N390" i="2"/>
  <c r="O392" i="2"/>
  <c r="Q392" i="2"/>
  <c r="R391" i="2"/>
  <c r="P431" i="2"/>
  <c r="A388" i="4"/>
  <c r="N391" i="2"/>
  <c r="O393" i="2"/>
  <c r="Q393" i="2"/>
  <c r="R392" i="2"/>
  <c r="P432" i="2"/>
  <c r="A389" i="4"/>
  <c r="N392" i="2"/>
  <c r="O394" i="2"/>
  <c r="Q394" i="2"/>
  <c r="R393" i="2"/>
  <c r="P433" i="2"/>
  <c r="A390" i="4"/>
  <c r="N393" i="2"/>
  <c r="O395" i="2"/>
  <c r="Q395" i="2"/>
  <c r="R394" i="2"/>
  <c r="P434" i="2"/>
  <c r="A391" i="4"/>
  <c r="N394" i="2"/>
  <c r="O396" i="2"/>
  <c r="Q396" i="2"/>
  <c r="R395" i="2"/>
  <c r="P435" i="2"/>
  <c r="A392" i="4"/>
  <c r="N395" i="2"/>
  <c r="O397" i="2"/>
  <c r="Q397" i="2"/>
  <c r="R396" i="2"/>
  <c r="P436" i="2"/>
  <c r="A393" i="4"/>
  <c r="N396" i="2"/>
  <c r="O398" i="2"/>
  <c r="Q398" i="2"/>
  <c r="R397" i="2"/>
  <c r="P437" i="2"/>
  <c r="A394" i="4"/>
  <c r="N397" i="2"/>
  <c r="O399" i="2"/>
  <c r="Q399" i="2"/>
  <c r="R398" i="2"/>
  <c r="P438" i="2"/>
  <c r="A395" i="4"/>
  <c r="N398" i="2"/>
  <c r="O400" i="2"/>
  <c r="Q400" i="2"/>
  <c r="R399" i="2"/>
  <c r="P439" i="2"/>
  <c r="A396" i="4"/>
  <c r="N399" i="2"/>
  <c r="O401" i="2"/>
  <c r="Q401" i="2"/>
  <c r="R400" i="2"/>
  <c r="P440" i="2"/>
  <c r="A397" i="4"/>
  <c r="N400" i="2"/>
  <c r="O402" i="2"/>
  <c r="Q402" i="2"/>
  <c r="R401" i="2"/>
  <c r="P441" i="2"/>
  <c r="A398" i="4"/>
  <c r="N401" i="2"/>
  <c r="O403" i="2"/>
  <c r="Q403" i="2"/>
  <c r="R402" i="2"/>
  <c r="P442" i="2"/>
  <c r="A399" i="4"/>
  <c r="N402" i="2"/>
  <c r="O404" i="2"/>
  <c r="Q404" i="2"/>
  <c r="R403" i="2"/>
  <c r="P443" i="2"/>
  <c r="A400" i="4"/>
  <c r="N403" i="2"/>
  <c r="O405" i="2"/>
  <c r="Q405" i="2"/>
  <c r="R404" i="2"/>
  <c r="P444" i="2"/>
  <c r="A401" i="4"/>
  <c r="N404" i="2"/>
  <c r="O406" i="2"/>
  <c r="Q406" i="2"/>
  <c r="R405" i="2"/>
  <c r="P445" i="2"/>
  <c r="A402" i="4"/>
  <c r="N405" i="2"/>
  <c r="O407" i="2"/>
  <c r="Q407" i="2"/>
  <c r="R406" i="2"/>
  <c r="P446" i="2"/>
  <c r="A403" i="4"/>
  <c r="N406" i="2"/>
  <c r="O408" i="2"/>
  <c r="Q408" i="2"/>
  <c r="R407" i="2"/>
  <c r="P447" i="2"/>
  <c r="A404" i="4"/>
  <c r="N407" i="2"/>
  <c r="O409" i="2"/>
  <c r="Q409" i="2"/>
  <c r="R408" i="2"/>
  <c r="P448" i="2"/>
  <c r="A405" i="4"/>
  <c r="N408" i="2"/>
  <c r="O410" i="2"/>
  <c r="Q410" i="2"/>
  <c r="R409" i="2"/>
  <c r="P449" i="2"/>
  <c r="A406" i="4"/>
  <c r="N409" i="2"/>
  <c r="O411" i="2"/>
  <c r="Q411" i="2"/>
  <c r="R410" i="2"/>
  <c r="P450" i="2"/>
  <c r="A407" i="4"/>
  <c r="N410" i="2"/>
  <c r="O412" i="2"/>
  <c r="Q412" i="2"/>
  <c r="R411" i="2"/>
  <c r="P451" i="2"/>
  <c r="A408" i="4"/>
  <c r="N411" i="2"/>
  <c r="O413" i="2"/>
  <c r="Q413" i="2"/>
  <c r="R412" i="2"/>
  <c r="P452" i="2"/>
  <c r="A409" i="4"/>
  <c r="N412" i="2"/>
  <c r="O414" i="2"/>
  <c r="Q414" i="2"/>
  <c r="R413" i="2"/>
  <c r="P453" i="2"/>
  <c r="A410" i="4"/>
  <c r="N413" i="2"/>
  <c r="O415" i="2"/>
  <c r="Q415" i="2"/>
  <c r="R414" i="2"/>
  <c r="P454" i="2"/>
  <c r="A411" i="4"/>
  <c r="N414" i="2"/>
  <c r="O416" i="2"/>
  <c r="Q416" i="2"/>
  <c r="R415" i="2"/>
  <c r="P455" i="2"/>
  <c r="A412" i="4"/>
  <c r="N415" i="2"/>
  <c r="O417" i="2"/>
  <c r="Q417" i="2"/>
  <c r="R416" i="2"/>
  <c r="P456" i="2"/>
  <c r="A413" i="4"/>
  <c r="N416" i="2"/>
  <c r="O418" i="2"/>
  <c r="Q418" i="2"/>
  <c r="R417" i="2"/>
  <c r="P457" i="2"/>
  <c r="A414" i="4"/>
  <c r="N417" i="2"/>
  <c r="O419" i="2"/>
  <c r="Q419" i="2"/>
  <c r="R418" i="2"/>
  <c r="P458" i="2"/>
  <c r="A415" i="4"/>
  <c r="N418" i="2"/>
  <c r="O420" i="2"/>
  <c r="Q420" i="2"/>
  <c r="R419" i="2"/>
  <c r="P459" i="2"/>
  <c r="A416" i="4"/>
  <c r="N419" i="2"/>
  <c r="O421" i="2"/>
  <c r="Q421" i="2"/>
  <c r="R420" i="2"/>
  <c r="P460" i="2"/>
  <c r="A417" i="4"/>
  <c r="N420" i="2"/>
  <c r="O422" i="2"/>
  <c r="Q422" i="2"/>
  <c r="R421" i="2"/>
  <c r="P461" i="2"/>
  <c r="A418" i="4"/>
  <c r="N421" i="2"/>
  <c r="O423" i="2"/>
  <c r="Q423" i="2"/>
  <c r="R422" i="2"/>
  <c r="P462" i="2"/>
  <c r="A419" i="4"/>
  <c r="N422" i="2"/>
  <c r="O424" i="2"/>
  <c r="Q424" i="2"/>
  <c r="R423" i="2"/>
  <c r="P463" i="2"/>
  <c r="A420" i="4"/>
  <c r="N423" i="2"/>
  <c r="O425" i="2"/>
  <c r="Q425" i="2"/>
  <c r="R424" i="2"/>
  <c r="P464" i="2"/>
  <c r="A421" i="4"/>
  <c r="N424" i="2"/>
  <c r="O426" i="2"/>
  <c r="Q426" i="2"/>
  <c r="R425" i="2"/>
  <c r="P465" i="2"/>
  <c r="A422" i="4"/>
  <c r="N425" i="2"/>
  <c r="O427" i="2"/>
  <c r="Q427" i="2"/>
  <c r="R426" i="2"/>
  <c r="P466" i="2"/>
  <c r="A423" i="4"/>
  <c r="N426" i="2"/>
  <c r="O428" i="2"/>
  <c r="Q428" i="2"/>
  <c r="R427" i="2"/>
  <c r="P467" i="2"/>
  <c r="A424" i="4"/>
  <c r="N427" i="2"/>
  <c r="O429" i="2"/>
  <c r="Q429" i="2"/>
  <c r="R428" i="2"/>
  <c r="P468" i="2"/>
  <c r="A425" i="4"/>
  <c r="N428" i="2"/>
  <c r="O430" i="2"/>
  <c r="Q430" i="2"/>
  <c r="R429" i="2"/>
  <c r="P469" i="2"/>
  <c r="A426" i="4"/>
  <c r="N429" i="2"/>
  <c r="O431" i="2"/>
  <c r="Q431" i="2"/>
  <c r="R430" i="2"/>
  <c r="P470" i="2"/>
  <c r="A427" i="4"/>
  <c r="N430" i="2"/>
  <c r="O432" i="2"/>
  <c r="Q432" i="2"/>
  <c r="R431" i="2"/>
  <c r="P471" i="2"/>
  <c r="A428" i="4"/>
  <c r="N431" i="2"/>
  <c r="O433" i="2"/>
  <c r="Q433" i="2"/>
  <c r="R432" i="2"/>
  <c r="P472" i="2"/>
  <c r="A429" i="4"/>
  <c r="N432" i="2"/>
  <c r="O434" i="2"/>
  <c r="Q434" i="2"/>
  <c r="R433" i="2"/>
  <c r="P473" i="2"/>
  <c r="A430" i="4"/>
  <c r="N433" i="2"/>
  <c r="O435" i="2"/>
  <c r="Q435" i="2"/>
  <c r="R434" i="2"/>
  <c r="P474" i="2"/>
  <c r="A431" i="4"/>
  <c r="N434" i="2"/>
  <c r="O436" i="2"/>
  <c r="Q436" i="2"/>
  <c r="R435" i="2"/>
  <c r="P475" i="2"/>
  <c r="A432" i="4"/>
  <c r="N435" i="2"/>
  <c r="O437" i="2"/>
  <c r="Q437" i="2"/>
  <c r="R436" i="2"/>
  <c r="P476" i="2"/>
  <c r="A433" i="4"/>
  <c r="N436" i="2"/>
  <c r="O438" i="2"/>
  <c r="Q438" i="2"/>
  <c r="R437" i="2"/>
  <c r="P477" i="2"/>
  <c r="A434" i="4"/>
  <c r="N437" i="2"/>
  <c r="O439" i="2"/>
  <c r="Q439" i="2"/>
  <c r="R438" i="2"/>
  <c r="P478" i="2"/>
  <c r="A435" i="4"/>
  <c r="N438" i="2"/>
  <c r="O440" i="2"/>
  <c r="Q440" i="2"/>
  <c r="R439" i="2"/>
  <c r="P479" i="2"/>
  <c r="A436" i="4"/>
  <c r="N439" i="2"/>
  <c r="O441" i="2"/>
  <c r="Q441" i="2"/>
  <c r="R440" i="2"/>
  <c r="P480" i="2"/>
  <c r="A437" i="4"/>
  <c r="N440" i="2"/>
  <c r="O442" i="2"/>
  <c r="Q442" i="2"/>
  <c r="R441" i="2"/>
  <c r="P481" i="2"/>
  <c r="A438" i="4"/>
  <c r="N441" i="2"/>
  <c r="O443" i="2"/>
  <c r="Q443" i="2"/>
  <c r="R442" i="2"/>
  <c r="P482" i="2"/>
  <c r="A439" i="4"/>
  <c r="N442" i="2"/>
  <c r="O444" i="2"/>
  <c r="Q444" i="2"/>
  <c r="R443" i="2"/>
  <c r="P483" i="2"/>
  <c r="A440" i="4"/>
  <c r="N443" i="2"/>
  <c r="O445" i="2"/>
  <c r="Q445" i="2"/>
  <c r="R444" i="2"/>
  <c r="P484" i="2"/>
  <c r="A441" i="4"/>
  <c r="N444" i="2"/>
  <c r="O446" i="2"/>
  <c r="Q446" i="2"/>
  <c r="R445" i="2"/>
  <c r="P485" i="2"/>
  <c r="A442" i="4"/>
  <c r="N445" i="2"/>
  <c r="O447" i="2"/>
  <c r="Q447" i="2"/>
  <c r="R446" i="2"/>
  <c r="P486" i="2"/>
  <c r="A443" i="4"/>
  <c r="N446" i="2"/>
  <c r="O448" i="2"/>
  <c r="Q448" i="2"/>
  <c r="R447" i="2"/>
  <c r="P487" i="2"/>
  <c r="A444" i="4"/>
  <c r="N447" i="2"/>
  <c r="O449" i="2"/>
  <c r="Q449" i="2"/>
  <c r="R448" i="2"/>
  <c r="P488" i="2"/>
  <c r="A445" i="4"/>
  <c r="N448" i="2"/>
  <c r="O450" i="2"/>
  <c r="Q450" i="2"/>
  <c r="R449" i="2"/>
  <c r="P489" i="2"/>
  <c r="A446" i="4"/>
  <c r="N449" i="2"/>
  <c r="O451" i="2"/>
  <c r="Q451" i="2"/>
  <c r="R450" i="2"/>
  <c r="P490" i="2"/>
  <c r="A447" i="4"/>
  <c r="N450" i="2"/>
  <c r="O452" i="2"/>
  <c r="Q452" i="2"/>
  <c r="R451" i="2"/>
  <c r="P491" i="2"/>
  <c r="A448" i="4"/>
  <c r="N451" i="2"/>
  <c r="O453" i="2"/>
  <c r="Q453" i="2"/>
  <c r="R452" i="2"/>
  <c r="P492" i="2"/>
  <c r="A449" i="4"/>
  <c r="N452" i="2"/>
  <c r="O454" i="2"/>
  <c r="Q454" i="2"/>
  <c r="R453" i="2"/>
  <c r="P493" i="2"/>
  <c r="A450" i="4"/>
  <c r="N453" i="2"/>
  <c r="O455" i="2"/>
  <c r="Q455" i="2"/>
  <c r="R454" i="2"/>
  <c r="P494" i="2"/>
  <c r="A451" i="4"/>
  <c r="N454" i="2"/>
  <c r="O456" i="2"/>
  <c r="Q456" i="2"/>
  <c r="R455" i="2"/>
  <c r="P495" i="2"/>
  <c r="A452" i="4"/>
  <c r="N455" i="2"/>
  <c r="O457" i="2"/>
  <c r="Q457" i="2"/>
  <c r="R456" i="2"/>
  <c r="P496" i="2"/>
  <c r="A453" i="4"/>
  <c r="N456" i="2"/>
  <c r="O458" i="2"/>
  <c r="Q458" i="2"/>
  <c r="R457" i="2"/>
  <c r="P497" i="2"/>
  <c r="A454" i="4"/>
  <c r="N457" i="2"/>
  <c r="O459" i="2"/>
  <c r="Q459" i="2"/>
  <c r="R458" i="2"/>
  <c r="P498" i="2"/>
  <c r="A455" i="4"/>
  <c r="N458" i="2"/>
  <c r="O460" i="2"/>
  <c r="Q460" i="2"/>
  <c r="R459" i="2"/>
  <c r="P499" i="2"/>
  <c r="A456" i="4"/>
  <c r="N459" i="2"/>
  <c r="O461" i="2"/>
  <c r="Q461" i="2"/>
  <c r="R460" i="2"/>
  <c r="P500" i="2"/>
  <c r="A457" i="4"/>
  <c r="N460" i="2"/>
  <c r="O462" i="2"/>
  <c r="Q462" i="2"/>
  <c r="R461" i="2"/>
  <c r="P501" i="2"/>
  <c r="A458" i="4"/>
  <c r="N461" i="2"/>
  <c r="O463" i="2"/>
  <c r="Q463" i="2"/>
  <c r="R462" i="2"/>
  <c r="P502" i="2"/>
  <c r="A459" i="4"/>
  <c r="N462" i="2"/>
  <c r="O464" i="2"/>
  <c r="Q464" i="2"/>
  <c r="R463" i="2"/>
  <c r="P503" i="2"/>
  <c r="A460" i="4"/>
  <c r="N463" i="2"/>
  <c r="O465" i="2"/>
  <c r="Q465" i="2"/>
  <c r="R464" i="2"/>
  <c r="P504" i="2"/>
  <c r="A461" i="4"/>
  <c r="N464" i="2"/>
  <c r="O466" i="2"/>
  <c r="Q466" i="2"/>
  <c r="R465" i="2"/>
  <c r="P505" i="2"/>
  <c r="A462" i="4"/>
  <c r="N465" i="2"/>
  <c r="O467" i="2"/>
  <c r="Q467" i="2"/>
  <c r="R466" i="2"/>
  <c r="P506" i="2"/>
  <c r="A463" i="4"/>
  <c r="N466" i="2"/>
  <c r="O468" i="2"/>
  <c r="Q468" i="2"/>
  <c r="R467" i="2"/>
  <c r="P507" i="2"/>
  <c r="A464" i="4"/>
  <c r="N467" i="2"/>
  <c r="O469" i="2"/>
  <c r="Q469" i="2"/>
  <c r="R468" i="2"/>
  <c r="P508" i="2"/>
  <c r="A465" i="4"/>
  <c r="N468" i="2"/>
  <c r="O470" i="2"/>
  <c r="Q470" i="2"/>
  <c r="R469" i="2"/>
  <c r="P509" i="2"/>
  <c r="A466" i="4"/>
  <c r="N469" i="2"/>
  <c r="O471" i="2"/>
  <c r="Q471" i="2"/>
  <c r="R470" i="2"/>
  <c r="P510" i="2"/>
  <c r="A467" i="4"/>
  <c r="N470" i="2"/>
  <c r="O472" i="2"/>
  <c r="Q472" i="2"/>
  <c r="R471" i="2"/>
  <c r="P511" i="2"/>
  <c r="A468" i="4"/>
  <c r="N471" i="2"/>
  <c r="O473" i="2"/>
  <c r="Q473" i="2"/>
  <c r="R472" i="2"/>
  <c r="P512" i="2"/>
  <c r="A469" i="4"/>
  <c r="N472" i="2"/>
  <c r="O474" i="2"/>
  <c r="Q474" i="2"/>
  <c r="R473" i="2"/>
  <c r="P513" i="2"/>
  <c r="A470" i="4"/>
  <c r="N473" i="2"/>
  <c r="O475" i="2"/>
  <c r="Q475" i="2"/>
  <c r="R474" i="2"/>
  <c r="P514" i="2"/>
  <c r="A471" i="4"/>
  <c r="N474" i="2"/>
  <c r="O476" i="2"/>
  <c r="Q476" i="2"/>
  <c r="R475" i="2"/>
  <c r="P515" i="2"/>
  <c r="A472" i="4"/>
  <c r="N475" i="2"/>
  <c r="O477" i="2"/>
  <c r="Q477" i="2"/>
  <c r="R476" i="2"/>
  <c r="P516" i="2"/>
  <c r="A473" i="4"/>
  <c r="N476" i="2"/>
  <c r="O478" i="2"/>
  <c r="Q478" i="2"/>
  <c r="R477" i="2"/>
  <c r="P517" i="2"/>
  <c r="A474" i="4"/>
  <c r="N477" i="2"/>
  <c r="O479" i="2"/>
  <c r="Q479" i="2"/>
  <c r="R478" i="2"/>
  <c r="P518" i="2"/>
  <c r="A475" i="4"/>
  <c r="N478" i="2"/>
  <c r="O480" i="2"/>
  <c r="Q480" i="2"/>
  <c r="R479" i="2"/>
  <c r="P519" i="2"/>
  <c r="A476" i="4"/>
  <c r="N479" i="2"/>
  <c r="O481" i="2"/>
  <c r="Q481" i="2"/>
  <c r="R480" i="2"/>
  <c r="P520" i="2"/>
  <c r="A477" i="4"/>
  <c r="N480" i="2"/>
  <c r="O482" i="2"/>
  <c r="Q482" i="2"/>
  <c r="R481" i="2"/>
  <c r="P521" i="2"/>
  <c r="A478" i="4"/>
  <c r="N481" i="2"/>
  <c r="O483" i="2"/>
  <c r="Q483" i="2"/>
  <c r="R482" i="2"/>
  <c r="P522" i="2"/>
  <c r="A479" i="4"/>
  <c r="N482" i="2"/>
  <c r="O484" i="2"/>
  <c r="Q484" i="2"/>
  <c r="R483" i="2"/>
  <c r="P523" i="2"/>
  <c r="A480" i="4"/>
  <c r="N483" i="2"/>
  <c r="O485" i="2"/>
  <c r="Q485" i="2"/>
  <c r="R484" i="2"/>
  <c r="P524" i="2"/>
  <c r="A481" i="4"/>
  <c r="N484" i="2"/>
  <c r="O486" i="2"/>
  <c r="Q486" i="2"/>
  <c r="R485" i="2"/>
  <c r="P525" i="2"/>
  <c r="A482" i="4"/>
  <c r="N485" i="2"/>
  <c r="O487" i="2"/>
  <c r="Q487" i="2"/>
  <c r="R486" i="2"/>
  <c r="P526" i="2"/>
  <c r="A483" i="4"/>
  <c r="N486" i="2"/>
  <c r="O488" i="2"/>
  <c r="Q488" i="2"/>
  <c r="R487" i="2"/>
  <c r="P527" i="2"/>
  <c r="A484" i="4"/>
  <c r="N487" i="2"/>
  <c r="O489" i="2"/>
  <c r="Q489" i="2"/>
  <c r="R488" i="2"/>
  <c r="P528" i="2"/>
  <c r="A485" i="4"/>
  <c r="N488" i="2"/>
  <c r="O490" i="2"/>
  <c r="Q490" i="2"/>
  <c r="R489" i="2"/>
  <c r="P529" i="2"/>
  <c r="A486" i="4"/>
  <c r="N489" i="2"/>
  <c r="O491" i="2"/>
  <c r="Q491" i="2"/>
  <c r="R490" i="2"/>
  <c r="P530" i="2"/>
  <c r="A487" i="4"/>
  <c r="N490" i="2"/>
  <c r="O492" i="2"/>
  <c r="Q492" i="2"/>
  <c r="R491" i="2"/>
  <c r="P531" i="2"/>
  <c r="A488" i="4"/>
  <c r="N491" i="2"/>
  <c r="O493" i="2"/>
  <c r="Q493" i="2"/>
  <c r="R492" i="2"/>
  <c r="P532" i="2"/>
  <c r="A489" i="4"/>
  <c r="N492" i="2"/>
  <c r="O494" i="2"/>
  <c r="Q494" i="2"/>
  <c r="R493" i="2"/>
  <c r="P533" i="2"/>
  <c r="A490" i="4"/>
  <c r="N493" i="2"/>
  <c r="O495" i="2"/>
  <c r="Q495" i="2"/>
  <c r="R494" i="2"/>
  <c r="P534" i="2"/>
  <c r="A491" i="4"/>
  <c r="N494" i="2"/>
  <c r="O496" i="2"/>
  <c r="Q496" i="2"/>
  <c r="R495" i="2"/>
  <c r="P535" i="2"/>
  <c r="A492" i="4"/>
  <c r="N495" i="2"/>
  <c r="O497" i="2"/>
  <c r="Q497" i="2"/>
  <c r="R496" i="2"/>
  <c r="P536" i="2"/>
  <c r="A493" i="4"/>
  <c r="N496" i="2"/>
  <c r="O498" i="2"/>
  <c r="Q498" i="2"/>
  <c r="R497" i="2"/>
  <c r="P537" i="2"/>
  <c r="A494" i="4"/>
  <c r="N497" i="2"/>
  <c r="O499" i="2"/>
  <c r="Q499" i="2"/>
  <c r="R498" i="2"/>
  <c r="P538" i="2"/>
  <c r="A495" i="4"/>
  <c r="N498" i="2"/>
  <c r="O500" i="2"/>
  <c r="Q500" i="2"/>
  <c r="R499" i="2"/>
  <c r="P539" i="2"/>
  <c r="A496" i="4"/>
  <c r="N499" i="2"/>
  <c r="O501" i="2"/>
  <c r="Q501" i="2"/>
  <c r="R500" i="2"/>
  <c r="P540" i="2"/>
  <c r="A497" i="4"/>
  <c r="N500" i="2"/>
  <c r="O502" i="2"/>
  <c r="Q502" i="2"/>
  <c r="R501" i="2"/>
  <c r="P541" i="2"/>
  <c r="A498" i="4"/>
  <c r="N501" i="2"/>
  <c r="O503" i="2"/>
  <c r="Q503" i="2"/>
  <c r="R502" i="2"/>
  <c r="P542" i="2"/>
  <c r="A499" i="4"/>
  <c r="N502" i="2"/>
  <c r="O504" i="2"/>
  <c r="Q504" i="2"/>
  <c r="R503" i="2"/>
  <c r="P543" i="2"/>
  <c r="A500" i="4"/>
  <c r="N503" i="2"/>
  <c r="O505" i="2"/>
  <c r="Q505" i="2"/>
  <c r="R504" i="2"/>
  <c r="P544" i="2"/>
  <c r="A501" i="4"/>
  <c r="N504" i="2"/>
  <c r="O506" i="2"/>
  <c r="Q506" i="2"/>
  <c r="R505" i="2"/>
  <c r="P545" i="2"/>
  <c r="A502" i="4"/>
  <c r="N505" i="2"/>
  <c r="O507" i="2"/>
  <c r="Q507" i="2"/>
  <c r="R506" i="2"/>
  <c r="P546" i="2"/>
  <c r="A503" i="4"/>
  <c r="N506" i="2"/>
  <c r="O508" i="2"/>
  <c r="Q508" i="2"/>
  <c r="R507" i="2"/>
  <c r="P547" i="2"/>
  <c r="A504" i="4"/>
  <c r="N507" i="2"/>
  <c r="O509" i="2"/>
  <c r="Q509" i="2"/>
  <c r="R508" i="2"/>
  <c r="P548" i="2"/>
  <c r="A505" i="4"/>
  <c r="N508" i="2"/>
  <c r="O510" i="2"/>
  <c r="Q510" i="2"/>
  <c r="R509" i="2"/>
  <c r="P549" i="2"/>
  <c r="A506" i="4"/>
  <c r="N509" i="2"/>
  <c r="O511" i="2"/>
  <c r="Q511" i="2"/>
  <c r="R510" i="2"/>
  <c r="P550" i="2"/>
  <c r="A507" i="4"/>
  <c r="N510" i="2"/>
  <c r="O512" i="2"/>
  <c r="Q512" i="2"/>
  <c r="R511" i="2"/>
  <c r="P551" i="2"/>
  <c r="A508" i="4"/>
  <c r="N511" i="2"/>
  <c r="O513" i="2"/>
  <c r="Q513" i="2"/>
  <c r="R512" i="2"/>
  <c r="P552" i="2"/>
  <c r="A509" i="4"/>
  <c r="N512" i="2"/>
  <c r="O514" i="2"/>
  <c r="Q514" i="2"/>
  <c r="R513" i="2"/>
  <c r="P553" i="2"/>
  <c r="A510" i="4"/>
  <c r="N513" i="2"/>
  <c r="O515" i="2"/>
  <c r="Q515" i="2"/>
  <c r="R514" i="2"/>
  <c r="P554" i="2"/>
  <c r="A511" i="4"/>
  <c r="N514" i="2"/>
  <c r="O516" i="2"/>
  <c r="Q516" i="2"/>
  <c r="R515" i="2"/>
  <c r="P555" i="2"/>
  <c r="A512" i="4"/>
  <c r="N515" i="2"/>
  <c r="O517" i="2"/>
  <c r="Q517" i="2"/>
  <c r="R516" i="2"/>
  <c r="P556" i="2"/>
  <c r="A513" i="4"/>
  <c r="N516" i="2"/>
  <c r="O518" i="2"/>
  <c r="Q518" i="2"/>
  <c r="R517" i="2"/>
  <c r="P557" i="2"/>
  <c r="A514" i="4"/>
  <c r="N517" i="2"/>
  <c r="O519" i="2"/>
  <c r="Q519" i="2"/>
  <c r="R518" i="2"/>
  <c r="P558" i="2"/>
  <c r="A515" i="4"/>
  <c r="N518" i="2"/>
  <c r="O520" i="2"/>
  <c r="Q520" i="2"/>
  <c r="R519" i="2"/>
  <c r="P559" i="2"/>
  <c r="A516" i="4"/>
  <c r="N519" i="2"/>
  <c r="O521" i="2"/>
  <c r="Q521" i="2"/>
  <c r="R520" i="2"/>
  <c r="P560" i="2"/>
  <c r="A517" i="4"/>
  <c r="N520" i="2"/>
  <c r="O522" i="2"/>
  <c r="Q522" i="2"/>
  <c r="R521" i="2"/>
  <c r="P561" i="2"/>
  <c r="A518" i="4"/>
  <c r="N521" i="2"/>
  <c r="O523" i="2"/>
  <c r="Q523" i="2"/>
  <c r="R522" i="2"/>
  <c r="P562" i="2"/>
  <c r="A519" i="4"/>
  <c r="N522" i="2"/>
  <c r="O524" i="2"/>
  <c r="Q524" i="2"/>
  <c r="R523" i="2"/>
  <c r="P563" i="2"/>
  <c r="A520" i="4"/>
  <c r="N523" i="2"/>
  <c r="O525" i="2"/>
  <c r="Q525" i="2"/>
  <c r="R524" i="2"/>
  <c r="P564" i="2"/>
  <c r="A521" i="4"/>
  <c r="N524" i="2"/>
  <c r="O526" i="2"/>
  <c r="Q526" i="2"/>
  <c r="R525" i="2"/>
  <c r="P565" i="2"/>
  <c r="A522" i="4"/>
  <c r="N525" i="2"/>
  <c r="O527" i="2"/>
  <c r="Q527" i="2"/>
  <c r="R526" i="2"/>
  <c r="P566" i="2"/>
  <c r="A523" i="4"/>
  <c r="N526" i="2"/>
  <c r="O528" i="2"/>
  <c r="Q528" i="2"/>
  <c r="R527" i="2"/>
  <c r="P567" i="2"/>
  <c r="A524" i="4"/>
  <c r="N527" i="2"/>
  <c r="O529" i="2"/>
  <c r="Q529" i="2"/>
  <c r="R528" i="2"/>
  <c r="P568" i="2"/>
  <c r="A525" i="4"/>
  <c r="N528" i="2"/>
  <c r="O530" i="2"/>
  <c r="Q530" i="2"/>
  <c r="R529" i="2"/>
  <c r="P569" i="2"/>
  <c r="A526" i="4"/>
  <c r="N529" i="2"/>
  <c r="O531" i="2"/>
  <c r="Q531" i="2"/>
  <c r="R530" i="2"/>
  <c r="P570" i="2"/>
  <c r="A527" i="4"/>
  <c r="N530" i="2"/>
  <c r="O532" i="2"/>
  <c r="Q532" i="2"/>
  <c r="R531" i="2"/>
  <c r="P571" i="2"/>
  <c r="A528" i="4"/>
  <c r="N531" i="2"/>
  <c r="O533" i="2"/>
  <c r="Q533" i="2"/>
  <c r="R532" i="2"/>
  <c r="P572" i="2"/>
  <c r="A529" i="4"/>
  <c r="N532" i="2"/>
  <c r="O534" i="2"/>
  <c r="Q534" i="2"/>
  <c r="R533" i="2"/>
  <c r="P573" i="2"/>
  <c r="A530" i="4"/>
  <c r="N533" i="2"/>
  <c r="O535" i="2"/>
  <c r="Q535" i="2"/>
  <c r="R534" i="2"/>
  <c r="P574" i="2"/>
  <c r="A531" i="4"/>
  <c r="N534" i="2"/>
  <c r="O536" i="2"/>
  <c r="Q536" i="2"/>
  <c r="R535" i="2"/>
  <c r="P575" i="2"/>
  <c r="A532" i="4"/>
  <c r="N535" i="2"/>
  <c r="O537" i="2"/>
  <c r="Q537" i="2"/>
  <c r="R536" i="2"/>
  <c r="P576" i="2"/>
  <c r="A533" i="4"/>
  <c r="N536" i="2"/>
  <c r="O538" i="2"/>
  <c r="Q538" i="2"/>
  <c r="R537" i="2"/>
  <c r="P577" i="2"/>
  <c r="A534" i="4"/>
  <c r="N537" i="2"/>
  <c r="O539" i="2"/>
  <c r="Q539" i="2"/>
  <c r="R538" i="2"/>
  <c r="P578" i="2"/>
  <c r="A535" i="4"/>
  <c r="N538" i="2"/>
  <c r="O540" i="2"/>
  <c r="Q540" i="2"/>
  <c r="R539" i="2"/>
  <c r="P579" i="2"/>
  <c r="A536" i="4"/>
  <c r="N539" i="2"/>
  <c r="O541" i="2"/>
  <c r="Q541" i="2"/>
  <c r="R540" i="2"/>
  <c r="P580" i="2"/>
  <c r="A537" i="4"/>
  <c r="N540" i="2"/>
  <c r="O542" i="2"/>
  <c r="Q542" i="2"/>
  <c r="R541" i="2"/>
  <c r="P581" i="2"/>
  <c r="A538" i="4"/>
  <c r="N541" i="2"/>
  <c r="O543" i="2"/>
  <c r="Q543" i="2"/>
  <c r="R542" i="2"/>
  <c r="P582" i="2"/>
  <c r="A539" i="4"/>
  <c r="N542" i="2"/>
  <c r="O544" i="2"/>
  <c r="Q544" i="2"/>
  <c r="R543" i="2"/>
  <c r="P583" i="2"/>
  <c r="A540" i="4"/>
  <c r="N543" i="2"/>
  <c r="O545" i="2"/>
  <c r="Q545" i="2"/>
  <c r="R544" i="2"/>
  <c r="P584" i="2"/>
  <c r="A541" i="4"/>
  <c r="N544" i="2"/>
  <c r="O546" i="2"/>
  <c r="Q546" i="2"/>
  <c r="R545" i="2"/>
  <c r="P585" i="2"/>
  <c r="A542" i="4"/>
  <c r="N545" i="2"/>
  <c r="O547" i="2"/>
  <c r="Q547" i="2"/>
  <c r="R546" i="2"/>
  <c r="P586" i="2"/>
  <c r="A543" i="4"/>
  <c r="N546" i="2"/>
  <c r="O548" i="2"/>
  <c r="Q548" i="2"/>
  <c r="R547" i="2"/>
  <c r="P587" i="2"/>
  <c r="A544" i="4"/>
  <c r="N547" i="2"/>
  <c r="O549" i="2"/>
  <c r="Q549" i="2"/>
  <c r="R548" i="2"/>
  <c r="P588" i="2"/>
  <c r="A545" i="4"/>
  <c r="N548" i="2"/>
  <c r="O550" i="2"/>
  <c r="Q550" i="2"/>
  <c r="R549" i="2"/>
  <c r="P589" i="2"/>
  <c r="A546" i="4"/>
  <c r="N549" i="2"/>
  <c r="O551" i="2"/>
  <c r="Q551" i="2"/>
  <c r="R550" i="2"/>
  <c r="P590" i="2"/>
  <c r="A547" i="4"/>
  <c r="N550" i="2"/>
  <c r="O552" i="2"/>
  <c r="Q552" i="2"/>
  <c r="R551" i="2"/>
  <c r="P591" i="2"/>
  <c r="A548" i="4"/>
  <c r="N551" i="2"/>
  <c r="O553" i="2"/>
  <c r="Q553" i="2"/>
  <c r="R552" i="2"/>
  <c r="P592" i="2"/>
  <c r="A549" i="4"/>
  <c r="N552" i="2"/>
  <c r="O554" i="2"/>
  <c r="Q554" i="2"/>
  <c r="R553" i="2"/>
  <c r="P593" i="2"/>
  <c r="A550" i="4"/>
  <c r="N553" i="2"/>
  <c r="O555" i="2"/>
  <c r="Q555" i="2"/>
  <c r="R554" i="2"/>
  <c r="P594" i="2"/>
  <c r="A551" i="4"/>
  <c r="N554" i="2"/>
  <c r="O556" i="2"/>
  <c r="Q556" i="2"/>
  <c r="R555" i="2"/>
  <c r="P595" i="2"/>
  <c r="A552" i="4"/>
  <c r="N555" i="2"/>
  <c r="O557" i="2"/>
  <c r="Q557" i="2"/>
  <c r="R556" i="2"/>
  <c r="P596" i="2"/>
  <c r="A553" i="4"/>
  <c r="N556" i="2"/>
  <c r="O558" i="2"/>
  <c r="Q558" i="2"/>
  <c r="R557" i="2"/>
  <c r="P597" i="2"/>
  <c r="A554" i="4"/>
  <c r="N557" i="2"/>
  <c r="O559" i="2"/>
  <c r="Q559" i="2"/>
  <c r="R558" i="2"/>
  <c r="P598" i="2"/>
  <c r="A555" i="4"/>
  <c r="N558" i="2"/>
  <c r="O560" i="2"/>
  <c r="Q560" i="2"/>
  <c r="R559" i="2"/>
  <c r="P599" i="2"/>
  <c r="A556" i="4"/>
  <c r="N559" i="2"/>
  <c r="O561" i="2"/>
  <c r="Q561" i="2"/>
  <c r="R560" i="2"/>
  <c r="P600" i="2"/>
  <c r="A557" i="4"/>
  <c r="N560" i="2"/>
  <c r="O562" i="2"/>
  <c r="Q562" i="2"/>
  <c r="R561" i="2"/>
  <c r="P601" i="2"/>
  <c r="A558" i="4"/>
  <c r="N561" i="2"/>
  <c r="O563" i="2"/>
  <c r="Q563" i="2"/>
  <c r="R562" i="2"/>
  <c r="P602" i="2"/>
  <c r="A559" i="4"/>
  <c r="N562" i="2"/>
  <c r="O564" i="2"/>
  <c r="Q564" i="2"/>
  <c r="R563" i="2"/>
  <c r="P603" i="2"/>
  <c r="A560" i="4"/>
  <c r="N563" i="2"/>
  <c r="O565" i="2"/>
  <c r="Q565" i="2"/>
  <c r="R564" i="2"/>
  <c r="P604" i="2"/>
  <c r="A561" i="4"/>
  <c r="N564" i="2"/>
  <c r="O566" i="2"/>
  <c r="Q566" i="2"/>
  <c r="R565" i="2"/>
  <c r="P605" i="2"/>
  <c r="A562" i="4"/>
  <c r="N565" i="2"/>
  <c r="O567" i="2"/>
  <c r="Q567" i="2"/>
  <c r="R566" i="2"/>
  <c r="P606" i="2"/>
  <c r="A563" i="4"/>
  <c r="N566" i="2"/>
  <c r="O568" i="2"/>
  <c r="Q568" i="2"/>
  <c r="R567" i="2"/>
  <c r="P607" i="2"/>
  <c r="A564" i="4"/>
  <c r="N567" i="2"/>
  <c r="O569" i="2"/>
  <c r="Q569" i="2"/>
  <c r="R568" i="2"/>
  <c r="P608" i="2"/>
  <c r="A565" i="4"/>
  <c r="N568" i="2"/>
  <c r="O570" i="2"/>
  <c r="Q570" i="2"/>
  <c r="R569" i="2"/>
  <c r="P609" i="2"/>
  <c r="A566" i="4"/>
  <c r="N569" i="2"/>
  <c r="O571" i="2"/>
  <c r="Q571" i="2"/>
  <c r="R570" i="2"/>
  <c r="P610" i="2"/>
  <c r="A567" i="4"/>
  <c r="N570" i="2"/>
  <c r="O572" i="2"/>
  <c r="Q572" i="2"/>
  <c r="R571" i="2"/>
  <c r="P611" i="2"/>
  <c r="A568" i="4"/>
  <c r="N571" i="2"/>
  <c r="O573" i="2"/>
  <c r="Q573" i="2"/>
  <c r="R572" i="2"/>
  <c r="P612" i="2"/>
  <c r="A569" i="4"/>
  <c r="N572" i="2"/>
  <c r="O574" i="2"/>
  <c r="Q574" i="2"/>
  <c r="R573" i="2"/>
  <c r="P613" i="2"/>
  <c r="A570" i="4"/>
  <c r="N573" i="2"/>
  <c r="O575" i="2"/>
  <c r="Q575" i="2"/>
  <c r="R574" i="2"/>
  <c r="P614" i="2"/>
  <c r="A571" i="4"/>
  <c r="N574" i="2"/>
  <c r="O576" i="2"/>
  <c r="Q576" i="2"/>
  <c r="R575" i="2"/>
  <c r="P615" i="2"/>
  <c r="A572" i="4"/>
  <c r="N575" i="2"/>
  <c r="O577" i="2"/>
  <c r="Q577" i="2"/>
  <c r="R576" i="2"/>
  <c r="P616" i="2"/>
  <c r="A573" i="4"/>
  <c r="N576" i="2"/>
  <c r="O578" i="2"/>
  <c r="Q578" i="2"/>
  <c r="R577" i="2"/>
  <c r="P617" i="2"/>
  <c r="A574" i="4"/>
  <c r="N577" i="2"/>
  <c r="O579" i="2"/>
  <c r="Q579" i="2"/>
  <c r="R578" i="2"/>
  <c r="P618" i="2"/>
  <c r="A575" i="4"/>
  <c r="N578" i="2"/>
  <c r="O580" i="2"/>
  <c r="Q580" i="2"/>
  <c r="R579" i="2"/>
  <c r="P619" i="2"/>
  <c r="A576" i="4"/>
  <c r="N579" i="2"/>
  <c r="O581" i="2"/>
  <c r="Q581" i="2"/>
  <c r="R580" i="2"/>
  <c r="P620" i="2"/>
  <c r="A577" i="4"/>
  <c r="N580" i="2"/>
  <c r="O582" i="2"/>
  <c r="Q582" i="2"/>
  <c r="R581" i="2"/>
  <c r="P621" i="2"/>
  <c r="A578" i="4"/>
  <c r="N581" i="2"/>
  <c r="O583" i="2"/>
  <c r="Q583" i="2"/>
  <c r="R582" i="2"/>
  <c r="P622" i="2"/>
  <c r="A579" i="4"/>
  <c r="N582" i="2"/>
  <c r="O584" i="2"/>
  <c r="Q584" i="2"/>
  <c r="R583" i="2"/>
  <c r="P623" i="2"/>
  <c r="A580" i="4"/>
  <c r="N583" i="2"/>
  <c r="O585" i="2"/>
  <c r="Q585" i="2"/>
  <c r="R584" i="2"/>
  <c r="P624" i="2"/>
  <c r="A581" i="4"/>
  <c r="N584" i="2"/>
  <c r="O586" i="2"/>
  <c r="Q586" i="2"/>
  <c r="R585" i="2"/>
  <c r="P625" i="2"/>
  <c r="A582" i="4"/>
  <c r="N585" i="2"/>
  <c r="O587" i="2"/>
  <c r="Q587" i="2"/>
  <c r="R586" i="2"/>
  <c r="P626" i="2"/>
  <c r="A583" i="4"/>
  <c r="N586" i="2"/>
  <c r="O588" i="2"/>
  <c r="Q588" i="2"/>
  <c r="R587" i="2"/>
  <c r="P627" i="2"/>
  <c r="A584" i="4"/>
  <c r="N587" i="2"/>
  <c r="O589" i="2"/>
  <c r="Q589" i="2"/>
  <c r="R588" i="2"/>
  <c r="P628" i="2"/>
  <c r="A585" i="4"/>
  <c r="N588" i="2"/>
  <c r="O590" i="2"/>
  <c r="Q590" i="2"/>
  <c r="R589" i="2"/>
  <c r="P629" i="2"/>
  <c r="A586" i="4"/>
  <c r="N589" i="2"/>
  <c r="O591" i="2"/>
  <c r="Q591" i="2"/>
  <c r="R590" i="2"/>
  <c r="P630" i="2"/>
  <c r="A587" i="4"/>
  <c r="N590" i="2"/>
  <c r="O592" i="2"/>
  <c r="Q592" i="2"/>
  <c r="R591" i="2"/>
  <c r="P631" i="2"/>
  <c r="A588" i="4"/>
  <c r="N591" i="2"/>
  <c r="O593" i="2"/>
  <c r="Q593" i="2"/>
  <c r="R592" i="2"/>
  <c r="P632" i="2"/>
  <c r="A589" i="4"/>
  <c r="N592" i="2"/>
  <c r="O594" i="2"/>
  <c r="Q594" i="2"/>
  <c r="R593" i="2"/>
  <c r="P633" i="2"/>
  <c r="A590" i="4"/>
  <c r="N593" i="2"/>
  <c r="O595" i="2"/>
  <c r="Q595" i="2"/>
  <c r="R594" i="2"/>
  <c r="P634" i="2"/>
  <c r="A591" i="4"/>
  <c r="N594" i="2"/>
  <c r="O596" i="2"/>
  <c r="Q596" i="2"/>
  <c r="R595" i="2"/>
  <c r="P635" i="2"/>
  <c r="A592" i="4"/>
  <c r="N595" i="2"/>
  <c r="O597" i="2"/>
  <c r="Q597" i="2"/>
  <c r="R596" i="2"/>
  <c r="P636" i="2"/>
  <c r="A593" i="4"/>
  <c r="N596" i="2"/>
  <c r="O598" i="2"/>
  <c r="Q598" i="2"/>
  <c r="R597" i="2"/>
  <c r="P637" i="2"/>
  <c r="A594" i="4"/>
  <c r="N597" i="2"/>
  <c r="O599" i="2"/>
  <c r="Q599" i="2"/>
  <c r="R598" i="2"/>
  <c r="P638" i="2"/>
  <c r="A595" i="4"/>
  <c r="N598" i="2"/>
  <c r="O600" i="2"/>
  <c r="Q600" i="2"/>
  <c r="R599" i="2"/>
  <c r="P639" i="2"/>
  <c r="A596" i="4"/>
  <c r="N599" i="2"/>
  <c r="O601" i="2"/>
  <c r="Q601" i="2"/>
  <c r="R600" i="2"/>
  <c r="P640" i="2"/>
  <c r="A597" i="4"/>
  <c r="N600" i="2"/>
  <c r="O602" i="2"/>
  <c r="Q602" i="2"/>
  <c r="R601" i="2"/>
  <c r="P641" i="2"/>
  <c r="A598" i="4"/>
  <c r="N601" i="2"/>
  <c r="O603" i="2"/>
  <c r="Q603" i="2"/>
  <c r="R602" i="2"/>
  <c r="P642" i="2"/>
  <c r="A599" i="4"/>
  <c r="N602" i="2"/>
  <c r="O604" i="2"/>
  <c r="Q604" i="2"/>
  <c r="R603" i="2"/>
  <c r="P643" i="2"/>
  <c r="A600" i="4"/>
  <c r="N603" i="2"/>
  <c r="O605" i="2"/>
  <c r="Q605" i="2"/>
  <c r="R604" i="2"/>
  <c r="P644" i="2"/>
  <c r="A601" i="4"/>
  <c r="N604" i="2"/>
  <c r="O606" i="2"/>
  <c r="Q606" i="2"/>
  <c r="R605" i="2"/>
  <c r="P645" i="2"/>
  <c r="A602" i="4"/>
  <c r="N605" i="2"/>
  <c r="O607" i="2"/>
  <c r="Q607" i="2"/>
  <c r="R606" i="2"/>
  <c r="P646" i="2"/>
  <c r="A603" i="4"/>
  <c r="N606" i="2"/>
  <c r="O608" i="2"/>
  <c r="Q608" i="2"/>
  <c r="R607" i="2"/>
  <c r="P647" i="2"/>
  <c r="A604" i="4"/>
  <c r="N607" i="2"/>
  <c r="O609" i="2"/>
  <c r="Q609" i="2"/>
  <c r="R608" i="2"/>
  <c r="P648" i="2"/>
  <c r="A605" i="4"/>
  <c r="N608" i="2"/>
  <c r="O610" i="2"/>
  <c r="Q610" i="2"/>
  <c r="R609" i="2"/>
  <c r="P649" i="2"/>
  <c r="A606" i="4"/>
  <c r="N609" i="2"/>
  <c r="O611" i="2"/>
  <c r="Q611" i="2"/>
  <c r="R610" i="2"/>
  <c r="P650" i="2"/>
  <c r="A607" i="4"/>
  <c r="N610" i="2"/>
  <c r="O612" i="2"/>
  <c r="Q612" i="2"/>
  <c r="R611" i="2"/>
  <c r="P651" i="2"/>
  <c r="A608" i="4"/>
  <c r="N611" i="2"/>
  <c r="O613" i="2"/>
  <c r="Q613" i="2"/>
  <c r="R612" i="2"/>
  <c r="P652" i="2"/>
  <c r="A609" i="4"/>
  <c r="N612" i="2"/>
  <c r="O614" i="2"/>
  <c r="Q614" i="2"/>
  <c r="R613" i="2"/>
  <c r="P653" i="2"/>
  <c r="A610" i="4"/>
  <c r="N613" i="2"/>
  <c r="O615" i="2"/>
  <c r="Q615" i="2"/>
  <c r="R614" i="2"/>
  <c r="P654" i="2"/>
  <c r="A611" i="4"/>
  <c r="N614" i="2"/>
  <c r="O616" i="2"/>
  <c r="Q616" i="2"/>
  <c r="R615" i="2"/>
  <c r="P655" i="2"/>
  <c r="A612" i="4"/>
  <c r="N615" i="2"/>
  <c r="O617" i="2"/>
  <c r="Q617" i="2"/>
  <c r="R616" i="2"/>
  <c r="P656" i="2"/>
  <c r="A613" i="4"/>
  <c r="N616" i="2"/>
  <c r="O618" i="2"/>
  <c r="Q618" i="2"/>
  <c r="R617" i="2"/>
  <c r="P657" i="2"/>
  <c r="A614" i="4"/>
  <c r="N617" i="2"/>
  <c r="O619" i="2"/>
  <c r="Q619" i="2"/>
  <c r="R618" i="2"/>
  <c r="P658" i="2"/>
  <c r="A615" i="4"/>
  <c r="N618" i="2"/>
  <c r="O620" i="2"/>
  <c r="Q620" i="2"/>
  <c r="R619" i="2"/>
  <c r="P659" i="2"/>
  <c r="A616" i="4"/>
  <c r="N619" i="2"/>
  <c r="O621" i="2"/>
  <c r="Q621" i="2"/>
  <c r="R620" i="2"/>
  <c r="P660" i="2"/>
  <c r="A617" i="4"/>
  <c r="N620" i="2"/>
  <c r="O622" i="2"/>
  <c r="Q622" i="2"/>
  <c r="R621" i="2"/>
  <c r="P661" i="2"/>
  <c r="A618" i="4"/>
  <c r="N621" i="2"/>
  <c r="O623" i="2"/>
  <c r="Q623" i="2"/>
  <c r="R622" i="2"/>
  <c r="P662" i="2"/>
  <c r="A619" i="4"/>
  <c r="N622" i="2"/>
  <c r="O624" i="2"/>
  <c r="Q624" i="2"/>
  <c r="R623" i="2"/>
  <c r="P663" i="2"/>
  <c r="A620" i="4"/>
  <c r="N623" i="2"/>
  <c r="O625" i="2"/>
  <c r="Q625" i="2"/>
  <c r="R624" i="2"/>
  <c r="P664" i="2"/>
  <c r="A621" i="4"/>
  <c r="N624" i="2"/>
  <c r="O626" i="2"/>
  <c r="Q626" i="2"/>
  <c r="R625" i="2"/>
  <c r="P665" i="2"/>
  <c r="A622" i="4"/>
  <c r="N625" i="2"/>
  <c r="O627" i="2"/>
  <c r="Q627" i="2"/>
  <c r="R626" i="2"/>
  <c r="P666" i="2"/>
  <c r="A623" i="4"/>
  <c r="N626" i="2"/>
  <c r="O628" i="2"/>
  <c r="Q628" i="2"/>
  <c r="R627" i="2"/>
  <c r="P667" i="2"/>
  <c r="A624" i="4"/>
  <c r="N627" i="2"/>
  <c r="O629" i="2"/>
  <c r="Q629" i="2"/>
  <c r="R628" i="2"/>
  <c r="P668" i="2"/>
  <c r="A625" i="4"/>
  <c r="N628" i="2"/>
  <c r="O630" i="2"/>
  <c r="Q630" i="2"/>
  <c r="R629" i="2"/>
  <c r="P669" i="2"/>
  <c r="A626" i="4"/>
  <c r="N629" i="2"/>
  <c r="O631" i="2"/>
  <c r="Q631" i="2"/>
  <c r="R630" i="2"/>
  <c r="P670" i="2"/>
  <c r="A627" i="4"/>
  <c r="N630" i="2"/>
  <c r="O632" i="2"/>
  <c r="Q632" i="2"/>
  <c r="R631" i="2"/>
  <c r="P671" i="2"/>
  <c r="A628" i="4"/>
  <c r="N631" i="2"/>
  <c r="O633" i="2"/>
  <c r="Q633" i="2"/>
  <c r="R632" i="2"/>
  <c r="P672" i="2"/>
  <c r="A629" i="4"/>
  <c r="N632" i="2"/>
  <c r="O634" i="2"/>
  <c r="Q634" i="2"/>
  <c r="R633" i="2"/>
  <c r="P673" i="2"/>
  <c r="A630" i="4"/>
  <c r="N633" i="2"/>
  <c r="O635" i="2"/>
  <c r="Q635" i="2"/>
  <c r="R634" i="2"/>
  <c r="P674" i="2"/>
  <c r="A631" i="4"/>
  <c r="N634" i="2"/>
  <c r="O636" i="2"/>
  <c r="Q636" i="2"/>
  <c r="R635" i="2"/>
  <c r="P675" i="2"/>
  <c r="A632" i="4"/>
  <c r="N635" i="2"/>
  <c r="O637" i="2"/>
  <c r="Q637" i="2"/>
  <c r="R636" i="2"/>
  <c r="P676" i="2"/>
  <c r="A633" i="4"/>
  <c r="N636" i="2"/>
  <c r="O638" i="2"/>
  <c r="Q638" i="2"/>
  <c r="R637" i="2"/>
  <c r="P677" i="2"/>
  <c r="A634" i="4"/>
  <c r="N637" i="2"/>
  <c r="O639" i="2"/>
  <c r="Q639" i="2"/>
  <c r="R638" i="2"/>
  <c r="P678" i="2"/>
  <c r="A635" i="4"/>
  <c r="N638" i="2"/>
  <c r="O640" i="2"/>
  <c r="Q640" i="2"/>
  <c r="R639" i="2"/>
  <c r="P679" i="2"/>
  <c r="A636" i="4"/>
  <c r="N639" i="2"/>
  <c r="O641" i="2"/>
  <c r="Q641" i="2"/>
  <c r="R640" i="2"/>
  <c r="P680" i="2"/>
  <c r="A637" i="4"/>
  <c r="N640" i="2"/>
  <c r="O642" i="2"/>
  <c r="Q642" i="2"/>
  <c r="R641" i="2"/>
  <c r="P681" i="2"/>
  <c r="A638" i="4"/>
  <c r="N641" i="2"/>
  <c r="O643" i="2"/>
  <c r="Q643" i="2"/>
  <c r="R642" i="2"/>
  <c r="P682" i="2"/>
  <c r="A639" i="4"/>
  <c r="N642" i="2"/>
  <c r="O644" i="2"/>
  <c r="Q644" i="2"/>
  <c r="R643" i="2"/>
  <c r="P683" i="2"/>
  <c r="A640" i="4"/>
  <c r="N643" i="2"/>
  <c r="O645" i="2"/>
  <c r="Q645" i="2"/>
  <c r="R644" i="2"/>
  <c r="P684" i="2"/>
  <c r="A641" i="4"/>
  <c r="N644" i="2"/>
  <c r="O646" i="2"/>
  <c r="Q646" i="2"/>
  <c r="R645" i="2"/>
  <c r="P685" i="2"/>
  <c r="A642" i="4"/>
  <c r="N645" i="2"/>
  <c r="O647" i="2"/>
  <c r="Q647" i="2"/>
  <c r="R646" i="2"/>
  <c r="P686" i="2"/>
  <c r="A643" i="4"/>
  <c r="N646" i="2"/>
  <c r="O648" i="2"/>
  <c r="Q648" i="2"/>
  <c r="R647" i="2"/>
  <c r="P687" i="2"/>
  <c r="A644" i="4"/>
  <c r="N647" i="2"/>
  <c r="O649" i="2"/>
  <c r="Q649" i="2"/>
  <c r="R648" i="2"/>
  <c r="P688" i="2"/>
  <c r="A645" i="4"/>
  <c r="N648" i="2"/>
  <c r="O650" i="2"/>
  <c r="Q650" i="2"/>
  <c r="R649" i="2"/>
  <c r="P689" i="2"/>
  <c r="A646" i="4"/>
  <c r="N649" i="2"/>
  <c r="O651" i="2"/>
  <c r="Q651" i="2"/>
  <c r="R650" i="2"/>
  <c r="P690" i="2"/>
  <c r="A647" i="4"/>
  <c r="N650" i="2"/>
  <c r="O652" i="2"/>
  <c r="Q652" i="2"/>
  <c r="R651" i="2"/>
  <c r="P691" i="2"/>
  <c r="A648" i="4"/>
  <c r="N651" i="2"/>
  <c r="O653" i="2"/>
  <c r="Q653" i="2"/>
  <c r="R652" i="2"/>
  <c r="P692" i="2"/>
  <c r="A649" i="4"/>
  <c r="N652" i="2"/>
  <c r="O654" i="2"/>
  <c r="Q654" i="2"/>
  <c r="R653" i="2"/>
  <c r="P693" i="2"/>
  <c r="A650" i="4"/>
  <c r="N653" i="2"/>
  <c r="O655" i="2"/>
  <c r="Q655" i="2"/>
  <c r="R654" i="2"/>
  <c r="P694" i="2"/>
  <c r="A651" i="4"/>
  <c r="N654" i="2"/>
  <c r="O656" i="2"/>
  <c r="Q656" i="2"/>
  <c r="R655" i="2"/>
  <c r="P695" i="2"/>
  <c r="A652" i="4"/>
  <c r="N655" i="2"/>
  <c r="O657" i="2"/>
  <c r="Q657" i="2"/>
  <c r="R656" i="2"/>
  <c r="P696" i="2"/>
  <c r="A653" i="4"/>
  <c r="N656" i="2"/>
  <c r="O658" i="2"/>
  <c r="Q658" i="2"/>
  <c r="R657" i="2"/>
  <c r="P697" i="2"/>
  <c r="A654" i="4"/>
  <c r="N657" i="2"/>
  <c r="O659" i="2"/>
  <c r="Q659" i="2"/>
  <c r="R658" i="2"/>
  <c r="P698" i="2"/>
  <c r="A655" i="4"/>
  <c r="N658" i="2"/>
  <c r="O660" i="2"/>
  <c r="Q660" i="2"/>
  <c r="R659" i="2"/>
  <c r="P699" i="2"/>
  <c r="A656" i="4"/>
  <c r="N659" i="2"/>
  <c r="O661" i="2"/>
  <c r="Q661" i="2"/>
  <c r="R660" i="2"/>
  <c r="P700" i="2"/>
  <c r="A657" i="4"/>
  <c r="N660" i="2"/>
  <c r="O662" i="2"/>
  <c r="Q662" i="2"/>
  <c r="R661" i="2"/>
  <c r="P701" i="2"/>
  <c r="A658" i="4"/>
  <c r="N661" i="2"/>
  <c r="O663" i="2"/>
  <c r="Q663" i="2"/>
  <c r="R662" i="2"/>
  <c r="P702" i="2"/>
  <c r="A659" i="4"/>
  <c r="N662" i="2"/>
  <c r="O664" i="2"/>
  <c r="Q664" i="2"/>
  <c r="R663" i="2"/>
  <c r="P703" i="2"/>
  <c r="A660" i="4"/>
  <c r="N663" i="2"/>
  <c r="O665" i="2"/>
  <c r="Q665" i="2"/>
  <c r="R664" i="2"/>
  <c r="P704" i="2"/>
  <c r="A661" i="4"/>
  <c r="N664" i="2"/>
  <c r="O666" i="2"/>
  <c r="Q666" i="2"/>
  <c r="R665" i="2"/>
  <c r="P705" i="2"/>
  <c r="A662" i="4"/>
  <c r="N665" i="2"/>
  <c r="O667" i="2"/>
  <c r="Q667" i="2"/>
  <c r="R666" i="2"/>
  <c r="P706" i="2"/>
  <c r="A663" i="4"/>
  <c r="N666" i="2"/>
  <c r="O668" i="2"/>
  <c r="Q668" i="2"/>
  <c r="R667" i="2"/>
  <c r="P707" i="2"/>
  <c r="A664" i="4"/>
  <c r="N667" i="2"/>
  <c r="O669" i="2"/>
  <c r="Q669" i="2"/>
  <c r="R668" i="2"/>
  <c r="P708" i="2"/>
  <c r="A665" i="4"/>
  <c r="N668" i="2"/>
  <c r="O670" i="2"/>
  <c r="Q670" i="2"/>
  <c r="R669" i="2"/>
  <c r="P709" i="2"/>
  <c r="A666" i="4"/>
  <c r="N669" i="2"/>
  <c r="O671" i="2"/>
  <c r="Q671" i="2"/>
  <c r="R670" i="2"/>
  <c r="P710" i="2"/>
  <c r="A667" i="4"/>
  <c r="N670" i="2"/>
  <c r="O672" i="2"/>
  <c r="Q672" i="2"/>
  <c r="R671" i="2"/>
  <c r="P711" i="2"/>
  <c r="A668" i="4"/>
  <c r="N671" i="2"/>
  <c r="O673" i="2"/>
  <c r="Q673" i="2"/>
  <c r="R672" i="2"/>
  <c r="P712" i="2"/>
  <c r="A669" i="4"/>
  <c r="N672" i="2"/>
  <c r="O674" i="2"/>
  <c r="Q674" i="2"/>
  <c r="R673" i="2"/>
  <c r="P713" i="2"/>
  <c r="A670" i="4"/>
  <c r="N673" i="2"/>
  <c r="O675" i="2"/>
  <c r="Q675" i="2"/>
  <c r="R674" i="2"/>
  <c r="P714" i="2"/>
  <c r="A671" i="4"/>
  <c r="N674" i="2"/>
  <c r="O676" i="2"/>
  <c r="Q676" i="2"/>
  <c r="R675" i="2"/>
  <c r="P715" i="2"/>
  <c r="A672" i="4"/>
  <c r="N675" i="2"/>
  <c r="O677" i="2"/>
  <c r="Q677" i="2"/>
  <c r="R676" i="2"/>
  <c r="P716" i="2"/>
  <c r="A673" i="4"/>
  <c r="N676" i="2"/>
  <c r="O678" i="2"/>
  <c r="Q678" i="2"/>
  <c r="R677" i="2"/>
  <c r="P717" i="2"/>
  <c r="A674" i="4"/>
  <c r="N677" i="2"/>
  <c r="O679" i="2"/>
  <c r="Q679" i="2"/>
  <c r="R678" i="2"/>
  <c r="P718" i="2"/>
  <c r="A675" i="4"/>
  <c r="N678" i="2"/>
  <c r="O680" i="2"/>
  <c r="Q680" i="2"/>
  <c r="R679" i="2"/>
  <c r="P719" i="2"/>
  <c r="A676" i="4"/>
  <c r="N679" i="2"/>
  <c r="O681" i="2"/>
  <c r="Q681" i="2"/>
  <c r="R680" i="2"/>
  <c r="P720" i="2"/>
  <c r="A677" i="4"/>
  <c r="N680" i="2"/>
  <c r="O682" i="2"/>
  <c r="Q682" i="2"/>
  <c r="R681" i="2"/>
  <c r="P721" i="2"/>
  <c r="A678" i="4"/>
  <c r="N681" i="2"/>
  <c r="O683" i="2"/>
  <c r="Q683" i="2"/>
  <c r="R682" i="2"/>
  <c r="P722" i="2"/>
  <c r="A679" i="4"/>
  <c r="N682" i="2"/>
  <c r="O684" i="2"/>
  <c r="Q684" i="2"/>
  <c r="R683" i="2"/>
  <c r="P723" i="2"/>
  <c r="A680" i="4"/>
  <c r="N683" i="2"/>
  <c r="O685" i="2"/>
  <c r="Q685" i="2"/>
  <c r="R684" i="2"/>
  <c r="P724" i="2"/>
  <c r="A681" i="4"/>
  <c r="N684" i="2"/>
  <c r="O686" i="2"/>
  <c r="Q686" i="2"/>
  <c r="R685" i="2"/>
  <c r="P725" i="2"/>
  <c r="A682" i="4"/>
  <c r="N685" i="2"/>
  <c r="O687" i="2"/>
  <c r="Q687" i="2"/>
  <c r="R686" i="2"/>
  <c r="P726" i="2"/>
  <c r="A683" i="4"/>
  <c r="N686" i="2"/>
  <c r="O688" i="2"/>
  <c r="Q688" i="2"/>
  <c r="R687" i="2"/>
  <c r="P727" i="2"/>
  <c r="A684" i="4"/>
  <c r="N687" i="2"/>
  <c r="O689" i="2"/>
  <c r="Q689" i="2"/>
  <c r="R688" i="2"/>
  <c r="P728" i="2"/>
  <c r="A685" i="4"/>
  <c r="N688" i="2"/>
  <c r="O690" i="2"/>
  <c r="Q690" i="2"/>
  <c r="R689" i="2"/>
  <c r="P729" i="2"/>
  <c r="A686" i="4"/>
  <c r="N689" i="2"/>
  <c r="O691" i="2"/>
  <c r="Q691" i="2"/>
  <c r="R690" i="2"/>
  <c r="P730" i="2"/>
  <c r="A687" i="4"/>
  <c r="N690" i="2"/>
  <c r="O692" i="2"/>
  <c r="Q692" i="2"/>
  <c r="R691" i="2"/>
  <c r="P731" i="2"/>
  <c r="A688" i="4"/>
  <c r="N691" i="2"/>
  <c r="O693" i="2"/>
  <c r="Q693" i="2"/>
  <c r="R692" i="2"/>
  <c r="P732" i="2"/>
  <c r="A689" i="4"/>
  <c r="N692" i="2"/>
  <c r="O694" i="2"/>
  <c r="Q694" i="2"/>
  <c r="R693" i="2"/>
  <c r="P733" i="2"/>
  <c r="A690" i="4"/>
  <c r="N693" i="2"/>
  <c r="O695" i="2"/>
  <c r="Q695" i="2"/>
  <c r="R694" i="2"/>
  <c r="P734" i="2"/>
  <c r="A691" i="4"/>
  <c r="N694" i="2"/>
  <c r="O696" i="2"/>
  <c r="Q696" i="2"/>
  <c r="R695" i="2"/>
  <c r="P735" i="2"/>
  <c r="A692" i="4"/>
  <c r="N695" i="2"/>
  <c r="O697" i="2"/>
  <c r="Q697" i="2"/>
  <c r="R696" i="2"/>
  <c r="P736" i="2"/>
  <c r="A693" i="4"/>
  <c r="N696" i="2"/>
  <c r="O698" i="2"/>
  <c r="Q698" i="2"/>
  <c r="R697" i="2"/>
  <c r="P737" i="2"/>
  <c r="A694" i="4"/>
  <c r="N697" i="2"/>
  <c r="O699" i="2"/>
  <c r="Q699" i="2"/>
  <c r="R698" i="2"/>
  <c r="P738" i="2"/>
  <c r="A695" i="4"/>
  <c r="N698" i="2"/>
  <c r="O700" i="2"/>
  <c r="Q700" i="2"/>
  <c r="R699" i="2"/>
  <c r="P739" i="2"/>
  <c r="A696" i="4"/>
  <c r="N699" i="2"/>
  <c r="O701" i="2"/>
  <c r="Q701" i="2"/>
  <c r="R700" i="2"/>
  <c r="P740" i="2"/>
  <c r="A697" i="4"/>
  <c r="N700" i="2"/>
  <c r="O702" i="2"/>
  <c r="Q702" i="2"/>
  <c r="R701" i="2"/>
  <c r="P741" i="2"/>
  <c r="A698" i="4"/>
  <c r="N701" i="2"/>
  <c r="O703" i="2"/>
  <c r="Q703" i="2"/>
  <c r="R702" i="2"/>
  <c r="P742" i="2"/>
  <c r="A699" i="4"/>
  <c r="N702" i="2"/>
  <c r="O704" i="2"/>
  <c r="Q704" i="2"/>
  <c r="R703" i="2"/>
  <c r="P743" i="2"/>
  <c r="A700" i="4"/>
  <c r="N703" i="2"/>
  <c r="O705" i="2"/>
  <c r="Q705" i="2"/>
  <c r="R704" i="2"/>
  <c r="P744" i="2"/>
  <c r="A701" i="4"/>
  <c r="N704" i="2"/>
  <c r="O706" i="2"/>
  <c r="Q706" i="2"/>
  <c r="R705" i="2"/>
  <c r="P745" i="2"/>
  <c r="A702" i="4"/>
  <c r="N705" i="2"/>
  <c r="O707" i="2"/>
  <c r="Q707" i="2"/>
  <c r="R706" i="2"/>
  <c r="P746" i="2"/>
  <c r="A703" i="4"/>
  <c r="N706" i="2"/>
  <c r="O708" i="2"/>
  <c r="Q708" i="2"/>
  <c r="R707" i="2"/>
  <c r="P747" i="2"/>
  <c r="A704" i="4"/>
  <c r="N707" i="2"/>
  <c r="O709" i="2"/>
  <c r="Q709" i="2"/>
  <c r="R708" i="2"/>
  <c r="P748" i="2"/>
  <c r="A705" i="4"/>
  <c r="N708" i="2"/>
  <c r="O710" i="2"/>
  <c r="Q710" i="2"/>
  <c r="R709" i="2"/>
  <c r="P749" i="2"/>
  <c r="A706" i="4"/>
  <c r="N709" i="2"/>
  <c r="O711" i="2"/>
  <c r="Q711" i="2"/>
  <c r="R710" i="2"/>
  <c r="P750" i="2"/>
  <c r="A707" i="4"/>
  <c r="N710" i="2"/>
  <c r="O712" i="2"/>
  <c r="Q712" i="2"/>
  <c r="R711" i="2"/>
  <c r="P751" i="2"/>
  <c r="A708" i="4"/>
  <c r="N711" i="2"/>
  <c r="O713" i="2"/>
  <c r="Q713" i="2"/>
  <c r="R712" i="2"/>
  <c r="P752" i="2"/>
  <c r="A709" i="4"/>
  <c r="N712" i="2"/>
  <c r="O714" i="2"/>
  <c r="Q714" i="2"/>
  <c r="R713" i="2"/>
  <c r="P753" i="2"/>
  <c r="A710" i="4"/>
  <c r="N713" i="2"/>
  <c r="O715" i="2"/>
  <c r="Q715" i="2"/>
  <c r="R714" i="2"/>
  <c r="P754" i="2"/>
  <c r="A711" i="4"/>
  <c r="N714" i="2"/>
  <c r="O716" i="2"/>
  <c r="Q716" i="2"/>
  <c r="R715" i="2"/>
  <c r="P755" i="2"/>
  <c r="A712" i="4"/>
  <c r="N715" i="2"/>
  <c r="O717" i="2"/>
  <c r="Q717" i="2"/>
  <c r="R716" i="2"/>
  <c r="P756" i="2"/>
  <c r="A713" i="4"/>
  <c r="N716" i="2"/>
  <c r="O718" i="2"/>
  <c r="Q718" i="2"/>
  <c r="R717" i="2"/>
  <c r="P757" i="2"/>
  <c r="A714" i="4"/>
  <c r="N717" i="2"/>
  <c r="O719" i="2"/>
  <c r="Q719" i="2"/>
  <c r="R718" i="2"/>
  <c r="P758" i="2"/>
  <c r="A715" i="4"/>
  <c r="N718" i="2"/>
  <c r="O720" i="2"/>
  <c r="Q720" i="2"/>
  <c r="R719" i="2"/>
  <c r="P759" i="2"/>
  <c r="A716" i="4"/>
  <c r="N719" i="2"/>
  <c r="O721" i="2"/>
  <c r="Q721" i="2"/>
  <c r="R720" i="2"/>
  <c r="P760" i="2"/>
  <c r="A717" i="4"/>
  <c r="N720" i="2"/>
  <c r="O722" i="2"/>
  <c r="Q722" i="2"/>
  <c r="R721" i="2"/>
  <c r="P761" i="2"/>
  <c r="A718" i="4"/>
  <c r="N721" i="2"/>
  <c r="O723" i="2"/>
  <c r="Q723" i="2"/>
  <c r="R722" i="2"/>
  <c r="P762" i="2"/>
  <c r="A719" i="4"/>
  <c r="N722" i="2"/>
  <c r="O724" i="2"/>
  <c r="Q724" i="2"/>
  <c r="R723" i="2"/>
  <c r="P763" i="2"/>
  <c r="A720" i="4"/>
  <c r="N723" i="2"/>
  <c r="O725" i="2"/>
  <c r="Q725" i="2"/>
  <c r="R724" i="2"/>
  <c r="P764" i="2"/>
  <c r="A721" i="4"/>
  <c r="N724" i="2"/>
  <c r="O726" i="2"/>
  <c r="Q726" i="2"/>
  <c r="R725" i="2"/>
  <c r="P765" i="2"/>
  <c r="A722" i="4"/>
  <c r="N725" i="2"/>
  <c r="O727" i="2"/>
  <c r="Q727" i="2"/>
  <c r="R726" i="2"/>
  <c r="P766" i="2"/>
  <c r="A723" i="4"/>
  <c r="N726" i="2"/>
  <c r="O728" i="2"/>
  <c r="Q728" i="2"/>
  <c r="R727" i="2"/>
  <c r="P767" i="2"/>
  <c r="A724" i="4"/>
  <c r="N727" i="2"/>
  <c r="O729" i="2"/>
  <c r="Q729" i="2"/>
  <c r="R728" i="2"/>
  <c r="P768" i="2"/>
  <c r="A725" i="4"/>
  <c r="N728" i="2"/>
  <c r="O730" i="2"/>
  <c r="Q730" i="2"/>
  <c r="R729" i="2"/>
  <c r="P769" i="2"/>
  <c r="A726" i="4"/>
  <c r="N729" i="2"/>
  <c r="O731" i="2"/>
  <c r="Q731" i="2"/>
  <c r="R730" i="2"/>
  <c r="P770" i="2"/>
  <c r="A727" i="4"/>
  <c r="N730" i="2"/>
  <c r="O732" i="2"/>
  <c r="Q732" i="2"/>
  <c r="R731" i="2"/>
  <c r="P771" i="2"/>
  <c r="A728" i="4"/>
  <c r="N731" i="2"/>
  <c r="O733" i="2"/>
  <c r="Q733" i="2"/>
  <c r="R732" i="2"/>
  <c r="P772" i="2"/>
  <c r="A729" i="4"/>
  <c r="N732" i="2"/>
  <c r="O734" i="2"/>
  <c r="Q734" i="2"/>
  <c r="R733" i="2"/>
  <c r="P773" i="2"/>
  <c r="A730" i="4"/>
  <c r="N733" i="2"/>
  <c r="O735" i="2"/>
  <c r="Q735" i="2"/>
  <c r="R734" i="2"/>
  <c r="P774" i="2"/>
  <c r="A731" i="4"/>
  <c r="N734" i="2"/>
  <c r="O736" i="2"/>
  <c r="Q736" i="2"/>
  <c r="R735" i="2"/>
  <c r="P775" i="2"/>
  <c r="A732" i="4"/>
  <c r="N735" i="2"/>
  <c r="O737" i="2"/>
  <c r="Q737" i="2"/>
  <c r="R736" i="2"/>
  <c r="P776" i="2"/>
  <c r="A733" i="4"/>
  <c r="N736" i="2"/>
  <c r="O738" i="2"/>
  <c r="Q738" i="2"/>
  <c r="R737" i="2"/>
  <c r="P777" i="2"/>
  <c r="A734" i="4"/>
  <c r="N737" i="2"/>
  <c r="O739" i="2"/>
  <c r="Q739" i="2"/>
  <c r="R738" i="2"/>
  <c r="P778" i="2"/>
  <c r="A735" i="4"/>
  <c r="N738" i="2"/>
  <c r="O740" i="2"/>
  <c r="Q740" i="2"/>
  <c r="R739" i="2"/>
  <c r="P779" i="2"/>
  <c r="A736" i="4"/>
  <c r="N739" i="2"/>
  <c r="O741" i="2"/>
  <c r="Q741" i="2"/>
  <c r="R740" i="2"/>
  <c r="P780" i="2"/>
  <c r="A737" i="4"/>
  <c r="N740" i="2"/>
  <c r="O742" i="2"/>
  <c r="Q742" i="2"/>
  <c r="R741" i="2"/>
  <c r="P781" i="2"/>
  <c r="A738" i="4"/>
  <c r="N741" i="2"/>
  <c r="O743" i="2"/>
  <c r="Q743" i="2"/>
  <c r="R742" i="2"/>
  <c r="P782" i="2"/>
  <c r="A739" i="4"/>
  <c r="N742" i="2"/>
  <c r="O744" i="2"/>
  <c r="Q744" i="2"/>
  <c r="R743" i="2"/>
  <c r="P783" i="2"/>
  <c r="A740" i="4"/>
  <c r="N743" i="2"/>
  <c r="O745" i="2"/>
  <c r="Q745" i="2"/>
  <c r="R744" i="2"/>
  <c r="P784" i="2"/>
  <c r="A741" i="4"/>
  <c r="N744" i="2"/>
  <c r="O746" i="2"/>
  <c r="Q746" i="2"/>
  <c r="R745" i="2"/>
  <c r="P785" i="2"/>
  <c r="A742" i="4"/>
  <c r="N745" i="2"/>
  <c r="O747" i="2"/>
  <c r="Q747" i="2"/>
  <c r="R746" i="2"/>
  <c r="P786" i="2"/>
  <c r="A743" i="4"/>
  <c r="N746" i="2"/>
  <c r="O748" i="2"/>
  <c r="Q748" i="2"/>
  <c r="R747" i="2"/>
  <c r="P787" i="2"/>
  <c r="A744" i="4"/>
  <c r="N747" i="2"/>
  <c r="O749" i="2"/>
  <c r="Q749" i="2"/>
  <c r="R748" i="2"/>
  <c r="P788" i="2"/>
  <c r="A745" i="4"/>
  <c r="N748" i="2"/>
  <c r="O750" i="2"/>
  <c r="Q750" i="2"/>
  <c r="R749" i="2"/>
  <c r="P789" i="2"/>
  <c r="A746" i="4"/>
  <c r="N749" i="2"/>
  <c r="O751" i="2"/>
  <c r="Q751" i="2"/>
  <c r="R750" i="2"/>
  <c r="P790" i="2"/>
  <c r="A747" i="4"/>
  <c r="N750" i="2"/>
  <c r="O752" i="2"/>
  <c r="Q752" i="2"/>
  <c r="R751" i="2"/>
  <c r="P791" i="2"/>
  <c r="A748" i="4"/>
  <c r="N751" i="2"/>
  <c r="O753" i="2"/>
  <c r="Q753" i="2"/>
  <c r="R752" i="2"/>
  <c r="P792" i="2"/>
  <c r="A749" i="4"/>
  <c r="N752" i="2"/>
  <c r="O754" i="2"/>
  <c r="Q754" i="2"/>
  <c r="R753" i="2"/>
  <c r="P793" i="2"/>
  <c r="A750" i="4"/>
  <c r="N753" i="2"/>
  <c r="O755" i="2"/>
  <c r="Q755" i="2"/>
  <c r="R754" i="2"/>
  <c r="P794" i="2"/>
  <c r="A751" i="4"/>
  <c r="N754" i="2"/>
  <c r="O756" i="2"/>
  <c r="Q756" i="2"/>
  <c r="R755" i="2"/>
  <c r="P795" i="2"/>
  <c r="A752" i="4"/>
  <c r="N755" i="2"/>
  <c r="O757" i="2"/>
  <c r="Q757" i="2"/>
  <c r="R756" i="2"/>
  <c r="P796" i="2"/>
  <c r="A753" i="4"/>
  <c r="N756" i="2"/>
  <c r="O758" i="2"/>
  <c r="Q758" i="2"/>
  <c r="R757" i="2"/>
  <c r="P797" i="2"/>
  <c r="A754" i="4"/>
  <c r="N757" i="2"/>
  <c r="O759" i="2"/>
  <c r="Q759" i="2"/>
  <c r="R758" i="2"/>
  <c r="P798" i="2"/>
  <c r="A755" i="4"/>
  <c r="N758" i="2"/>
  <c r="O760" i="2"/>
  <c r="Q760" i="2"/>
  <c r="R759" i="2"/>
  <c r="P799" i="2"/>
  <c r="A756" i="4"/>
  <c r="N759" i="2"/>
  <c r="O761" i="2"/>
  <c r="Q761" i="2"/>
  <c r="R760" i="2"/>
  <c r="P800" i="2"/>
  <c r="A757" i="4"/>
  <c r="N760" i="2"/>
  <c r="O762" i="2"/>
  <c r="Q762" i="2"/>
  <c r="R761" i="2"/>
  <c r="P801" i="2"/>
  <c r="A758" i="4"/>
  <c r="N761" i="2"/>
  <c r="O763" i="2"/>
  <c r="Q763" i="2"/>
  <c r="R762" i="2"/>
  <c r="P802" i="2"/>
  <c r="A759" i="4"/>
  <c r="N762" i="2"/>
  <c r="O764" i="2"/>
  <c r="Q764" i="2"/>
  <c r="R763" i="2"/>
  <c r="P803" i="2"/>
  <c r="A760" i="4"/>
  <c r="N763" i="2"/>
  <c r="O765" i="2"/>
  <c r="Q765" i="2"/>
  <c r="R764" i="2"/>
  <c r="P804" i="2"/>
  <c r="A761" i="4"/>
  <c r="N764" i="2"/>
  <c r="O766" i="2"/>
  <c r="Q766" i="2"/>
  <c r="R765" i="2"/>
  <c r="P805" i="2"/>
  <c r="A762" i="4"/>
  <c r="N765" i="2"/>
  <c r="O767" i="2"/>
  <c r="Q767" i="2"/>
  <c r="R766" i="2"/>
  <c r="P806" i="2"/>
  <c r="A763" i="4"/>
  <c r="N766" i="2"/>
  <c r="O768" i="2"/>
  <c r="Q768" i="2"/>
  <c r="R767" i="2"/>
  <c r="P807" i="2"/>
  <c r="A764" i="4"/>
  <c r="N767" i="2"/>
  <c r="O769" i="2"/>
  <c r="Q769" i="2"/>
  <c r="R768" i="2"/>
  <c r="P808" i="2"/>
  <c r="A765" i="4"/>
  <c r="N768" i="2"/>
  <c r="O770" i="2"/>
  <c r="Q770" i="2"/>
  <c r="R769" i="2"/>
  <c r="P809" i="2"/>
  <c r="A766" i="4"/>
  <c r="N769" i="2"/>
  <c r="O771" i="2"/>
  <c r="Q771" i="2"/>
  <c r="R770" i="2"/>
  <c r="P810" i="2"/>
  <c r="A767" i="4"/>
  <c r="N770" i="2"/>
  <c r="O772" i="2"/>
  <c r="Q772" i="2"/>
  <c r="R771" i="2"/>
  <c r="P811" i="2"/>
  <c r="A768" i="4"/>
  <c r="N771" i="2"/>
  <c r="O773" i="2"/>
  <c r="Q773" i="2"/>
  <c r="R772" i="2"/>
  <c r="P812" i="2"/>
  <c r="A769" i="4"/>
  <c r="N772" i="2"/>
  <c r="O774" i="2"/>
  <c r="Q774" i="2"/>
  <c r="R773" i="2"/>
  <c r="P813" i="2"/>
  <c r="A770" i="4"/>
  <c r="N773" i="2"/>
  <c r="O775" i="2"/>
  <c r="Q775" i="2"/>
  <c r="R774" i="2"/>
  <c r="P814" i="2"/>
  <c r="A771" i="4"/>
  <c r="N774" i="2"/>
  <c r="O776" i="2"/>
  <c r="Q776" i="2"/>
  <c r="R775" i="2"/>
  <c r="P815" i="2"/>
  <c r="A772" i="4"/>
  <c r="N775" i="2"/>
  <c r="O777" i="2"/>
  <c r="Q777" i="2"/>
  <c r="R776" i="2"/>
  <c r="P816" i="2"/>
  <c r="A773" i="4"/>
  <c r="N776" i="2"/>
  <c r="O778" i="2"/>
  <c r="Q778" i="2"/>
  <c r="R777" i="2"/>
  <c r="P817" i="2"/>
  <c r="A774" i="4"/>
  <c r="N777" i="2"/>
  <c r="O779" i="2"/>
  <c r="Q779" i="2"/>
  <c r="R778" i="2"/>
  <c r="P818" i="2"/>
  <c r="A775" i="4"/>
  <c r="N778" i="2"/>
  <c r="O780" i="2"/>
  <c r="Q780" i="2"/>
  <c r="R779" i="2"/>
  <c r="P819" i="2"/>
  <c r="A776" i="4"/>
  <c r="N779" i="2"/>
  <c r="O781" i="2"/>
  <c r="Q781" i="2"/>
  <c r="R780" i="2"/>
  <c r="P820" i="2"/>
  <c r="A777" i="4"/>
  <c r="N780" i="2"/>
  <c r="O782" i="2"/>
  <c r="Q782" i="2"/>
  <c r="R781" i="2"/>
  <c r="P821" i="2"/>
  <c r="A778" i="4"/>
  <c r="N781" i="2"/>
  <c r="O783" i="2"/>
  <c r="Q783" i="2"/>
  <c r="R782" i="2"/>
  <c r="P822" i="2"/>
  <c r="A779" i="4"/>
  <c r="N782" i="2"/>
  <c r="O784" i="2"/>
  <c r="Q784" i="2"/>
  <c r="R783" i="2"/>
  <c r="P823" i="2"/>
  <c r="A780" i="4"/>
  <c r="N783" i="2"/>
  <c r="O785" i="2"/>
  <c r="Q785" i="2"/>
  <c r="R784" i="2"/>
  <c r="P824" i="2"/>
  <c r="A781" i="4"/>
  <c r="N784" i="2"/>
  <c r="O786" i="2"/>
  <c r="Q786" i="2"/>
  <c r="R785" i="2"/>
  <c r="P825" i="2"/>
  <c r="A782" i="4"/>
  <c r="N785" i="2"/>
  <c r="O787" i="2"/>
  <c r="Q787" i="2"/>
  <c r="R786" i="2"/>
  <c r="P826" i="2"/>
  <c r="A783" i="4"/>
  <c r="N786" i="2"/>
  <c r="O788" i="2"/>
  <c r="Q788" i="2"/>
  <c r="R787" i="2"/>
  <c r="P827" i="2"/>
  <c r="A784" i="4"/>
  <c r="N787" i="2"/>
  <c r="O789" i="2"/>
  <c r="Q789" i="2"/>
  <c r="R788" i="2"/>
  <c r="P828" i="2"/>
  <c r="A785" i="4"/>
  <c r="N788" i="2"/>
  <c r="O790" i="2"/>
  <c r="Q790" i="2"/>
  <c r="R789" i="2"/>
  <c r="P829" i="2"/>
  <c r="A786" i="4"/>
  <c r="N789" i="2"/>
  <c r="O791" i="2"/>
  <c r="Q791" i="2"/>
  <c r="R790" i="2"/>
  <c r="P830" i="2"/>
  <c r="A787" i="4"/>
  <c r="N790" i="2"/>
  <c r="O792" i="2"/>
  <c r="Q792" i="2"/>
  <c r="R791" i="2"/>
  <c r="P831" i="2"/>
  <c r="A788" i="4"/>
  <c r="N791" i="2"/>
  <c r="O793" i="2"/>
  <c r="Q793" i="2"/>
  <c r="R792" i="2"/>
  <c r="P832" i="2"/>
  <c r="A789" i="4"/>
  <c r="N792" i="2"/>
  <c r="O794" i="2"/>
  <c r="Q794" i="2"/>
  <c r="R793" i="2"/>
  <c r="P833" i="2"/>
  <c r="A790" i="4"/>
  <c r="N793" i="2"/>
  <c r="O795" i="2"/>
  <c r="Q795" i="2"/>
  <c r="R794" i="2"/>
  <c r="P834" i="2"/>
  <c r="A791" i="4"/>
  <c r="N794" i="2"/>
  <c r="O796" i="2"/>
  <c r="Q796" i="2"/>
  <c r="R795" i="2"/>
  <c r="P835" i="2"/>
  <c r="A792" i="4"/>
  <c r="N795" i="2"/>
  <c r="O797" i="2"/>
  <c r="Q797" i="2"/>
  <c r="R796" i="2"/>
  <c r="P836" i="2"/>
  <c r="A793" i="4"/>
  <c r="N796" i="2"/>
  <c r="O798" i="2"/>
  <c r="Q798" i="2"/>
  <c r="R797" i="2"/>
  <c r="P837" i="2"/>
  <c r="A794" i="4"/>
  <c r="N797" i="2"/>
  <c r="O799" i="2"/>
  <c r="Q799" i="2"/>
  <c r="R798" i="2"/>
  <c r="P838" i="2"/>
  <c r="A795" i="4"/>
  <c r="N798" i="2"/>
  <c r="O800" i="2"/>
  <c r="Q800" i="2"/>
  <c r="R799" i="2"/>
  <c r="P839" i="2"/>
  <c r="A796" i="4"/>
  <c r="N799" i="2"/>
  <c r="O801" i="2"/>
  <c r="Q801" i="2"/>
  <c r="R800" i="2"/>
  <c r="P840" i="2"/>
  <c r="A797" i="4"/>
  <c r="N800" i="2"/>
  <c r="O802" i="2"/>
  <c r="Q802" i="2"/>
  <c r="R801" i="2"/>
  <c r="P841" i="2"/>
  <c r="A798" i="4"/>
  <c r="N801" i="2"/>
  <c r="O803" i="2"/>
  <c r="Q803" i="2"/>
  <c r="R802" i="2"/>
  <c r="P842" i="2"/>
  <c r="A799" i="4"/>
  <c r="N802" i="2"/>
  <c r="O804" i="2"/>
  <c r="Q804" i="2"/>
  <c r="R803" i="2"/>
  <c r="P843" i="2"/>
  <c r="A800" i="4"/>
  <c r="N803" i="2"/>
  <c r="O805" i="2"/>
  <c r="Q805" i="2"/>
  <c r="R804" i="2"/>
  <c r="P844" i="2"/>
  <c r="A801" i="4"/>
  <c r="N804" i="2"/>
  <c r="AH803" i="2"/>
  <c r="Q800" i="4"/>
  <c r="AG803" i="2"/>
  <c r="P800" i="4"/>
  <c r="AD803" i="2"/>
  <c r="M800" i="4"/>
  <c r="AC803" i="2"/>
  <c r="L800" i="4"/>
  <c r="AE803" i="2"/>
  <c r="N800" i="4"/>
  <c r="AF803" i="2"/>
  <c r="O800" i="4"/>
  <c r="O806" i="2"/>
  <c r="Q806" i="2"/>
  <c r="R805" i="2"/>
  <c r="P845" i="2"/>
  <c r="AH804" i="2"/>
  <c r="Q801" i="4"/>
  <c r="AE804" i="2"/>
  <c r="N801" i="4"/>
  <c r="AG804" i="2"/>
  <c r="P801" i="4"/>
  <c r="AF804" i="2"/>
  <c r="O801" i="4"/>
  <c r="AD804" i="2"/>
  <c r="M801" i="4"/>
  <c r="AC804" i="2"/>
  <c r="L801" i="4"/>
  <c r="A802" i="4"/>
  <c r="N805" i="2"/>
  <c r="O807" i="2"/>
  <c r="Q807" i="2"/>
  <c r="R806" i="2"/>
  <c r="P846" i="2"/>
  <c r="A803" i="4"/>
  <c r="N806" i="2"/>
  <c r="AC805" i="2"/>
  <c r="L802" i="4"/>
  <c r="AG805" i="2"/>
  <c r="P802" i="4"/>
  <c r="AD805" i="2"/>
  <c r="M802" i="4"/>
  <c r="AE805" i="2"/>
  <c r="N802" i="4"/>
  <c r="AF805" i="2"/>
  <c r="O802" i="4"/>
  <c r="AH805" i="2"/>
  <c r="Q802" i="4"/>
  <c r="O808" i="2"/>
  <c r="Q808" i="2"/>
  <c r="R807" i="2"/>
  <c r="P847" i="2"/>
  <c r="A804" i="4"/>
  <c r="N807" i="2"/>
  <c r="AE806" i="2"/>
  <c r="N803" i="4"/>
  <c r="AD806" i="2"/>
  <c r="M803" i="4"/>
  <c r="AF806" i="2"/>
  <c r="O803" i="4"/>
  <c r="AH806" i="2"/>
  <c r="Q803" i="4"/>
  <c r="AC806" i="2"/>
  <c r="L803" i="4"/>
  <c r="AG806" i="2"/>
  <c r="P803" i="4"/>
  <c r="O809" i="2"/>
  <c r="Q809" i="2"/>
  <c r="R808" i="2"/>
  <c r="P848" i="2"/>
  <c r="AG807" i="2"/>
  <c r="P804" i="4"/>
  <c r="AF807" i="2"/>
  <c r="O804" i="4"/>
  <c r="AC807" i="2"/>
  <c r="L804" i="4"/>
  <c r="AH807" i="2"/>
  <c r="Q804" i="4"/>
  <c r="AE807" i="2"/>
  <c r="N804" i="4"/>
  <c r="AD807" i="2"/>
  <c r="M804" i="4"/>
  <c r="A805" i="4"/>
  <c r="N808" i="2"/>
  <c r="O810" i="2"/>
  <c r="Q810" i="2"/>
  <c r="R809" i="2"/>
  <c r="P849" i="2"/>
  <c r="A806" i="4"/>
  <c r="N809" i="2"/>
  <c r="AH808" i="2"/>
  <c r="Q805" i="4"/>
  <c r="AE808" i="2"/>
  <c r="N805" i="4"/>
  <c r="AC808" i="2"/>
  <c r="L805" i="4"/>
  <c r="AD808" i="2"/>
  <c r="M805" i="4"/>
  <c r="AG808" i="2"/>
  <c r="P805" i="4"/>
  <c r="AF808" i="2"/>
  <c r="O805" i="4"/>
  <c r="O811" i="2"/>
  <c r="Q811" i="2"/>
  <c r="R810" i="2"/>
  <c r="P850" i="2"/>
  <c r="A807" i="4"/>
  <c r="N810" i="2"/>
  <c r="AC809" i="2"/>
  <c r="L806" i="4"/>
  <c r="AG809" i="2"/>
  <c r="P806" i="4"/>
  <c r="AD809" i="2"/>
  <c r="M806" i="4"/>
  <c r="AH809" i="2"/>
  <c r="Q806" i="4"/>
  <c r="AF809" i="2"/>
  <c r="O806" i="4"/>
  <c r="AE809" i="2"/>
  <c r="N806" i="4"/>
  <c r="O812" i="2"/>
  <c r="Q812" i="2"/>
  <c r="R811" i="2"/>
  <c r="P851" i="2"/>
  <c r="AE810" i="2"/>
  <c r="N807" i="4"/>
  <c r="AD810" i="2"/>
  <c r="M807" i="4"/>
  <c r="AF810" i="2"/>
  <c r="O807" i="4"/>
  <c r="AG810" i="2"/>
  <c r="P807" i="4"/>
  <c r="AC810" i="2"/>
  <c r="L807" i="4"/>
  <c r="AH810" i="2"/>
  <c r="Q807" i="4"/>
  <c r="A808" i="4"/>
  <c r="N811" i="2"/>
  <c r="O813" i="2"/>
  <c r="Q813" i="2"/>
  <c r="R812" i="2"/>
  <c r="P852" i="2"/>
  <c r="A809" i="4"/>
  <c r="N812" i="2"/>
  <c r="AG811" i="2"/>
  <c r="P808" i="4"/>
  <c r="AF811" i="2"/>
  <c r="O808" i="4"/>
  <c r="AC811" i="2"/>
  <c r="L808" i="4"/>
  <c r="AH811" i="2"/>
  <c r="Q808" i="4"/>
  <c r="AE811" i="2"/>
  <c r="N808" i="4"/>
  <c r="AD811" i="2"/>
  <c r="M808" i="4"/>
  <c r="O814" i="2"/>
  <c r="Q814" i="2"/>
  <c r="R813" i="2"/>
  <c r="P853" i="2"/>
  <c r="A810" i="4"/>
  <c r="N813" i="2"/>
  <c r="AH812" i="2"/>
  <c r="Q809" i="4"/>
  <c r="AE812" i="2"/>
  <c r="N809" i="4"/>
  <c r="AG812" i="2"/>
  <c r="P809" i="4"/>
  <c r="AF812" i="2"/>
  <c r="O809" i="4"/>
  <c r="AD812" i="2"/>
  <c r="M809" i="4"/>
  <c r="AC812" i="2"/>
  <c r="L809" i="4"/>
  <c r="O815" i="2"/>
  <c r="Q815" i="2"/>
  <c r="R814" i="2"/>
  <c r="P854" i="2"/>
  <c r="A811" i="4"/>
  <c r="N814" i="2"/>
  <c r="AC813" i="2"/>
  <c r="L810" i="4"/>
  <c r="AG813" i="2"/>
  <c r="P810" i="4"/>
  <c r="AD813" i="2"/>
  <c r="M810" i="4"/>
  <c r="AE813" i="2"/>
  <c r="N810" i="4"/>
  <c r="AF813" i="2"/>
  <c r="O810" i="4"/>
  <c r="AH813" i="2"/>
  <c r="Q810" i="4"/>
  <c r="O816" i="2"/>
  <c r="Q816" i="2"/>
  <c r="R815" i="2"/>
  <c r="P855" i="2"/>
  <c r="A812" i="4"/>
  <c r="N815" i="2"/>
  <c r="AE814" i="2"/>
  <c r="N811" i="4"/>
  <c r="AD814" i="2"/>
  <c r="M811" i="4"/>
  <c r="AF814" i="2"/>
  <c r="O811" i="4"/>
  <c r="AH814" i="2"/>
  <c r="Q811" i="4"/>
  <c r="AG814" i="2"/>
  <c r="P811" i="4"/>
  <c r="AC814" i="2"/>
  <c r="L811" i="4"/>
  <c r="O817" i="2"/>
  <c r="Q817" i="2"/>
  <c r="R816" i="2"/>
  <c r="P856" i="2"/>
  <c r="A813" i="4"/>
  <c r="N816" i="2"/>
  <c r="AG815" i="2"/>
  <c r="P812" i="4"/>
  <c r="AF815" i="2"/>
  <c r="O812" i="4"/>
  <c r="AC815" i="2"/>
  <c r="L812" i="4"/>
  <c r="AH815" i="2"/>
  <c r="Q812" i="4"/>
  <c r="AE815" i="2"/>
  <c r="N812" i="4"/>
  <c r="AD815" i="2"/>
  <c r="M812" i="4"/>
  <c r="O818" i="2"/>
  <c r="Q818" i="2"/>
  <c r="R817" i="2"/>
  <c r="P857" i="2"/>
  <c r="AH816" i="2"/>
  <c r="Q813" i="4"/>
  <c r="AE816" i="2"/>
  <c r="N813" i="4"/>
  <c r="AC816" i="2"/>
  <c r="L813" i="4"/>
  <c r="AD816" i="2"/>
  <c r="M813" i="4"/>
  <c r="AF816" i="2"/>
  <c r="O813" i="4"/>
  <c r="AG816" i="2"/>
  <c r="P813" i="4"/>
  <c r="A814" i="4"/>
  <c r="N817" i="2"/>
  <c r="O819" i="2"/>
  <c r="Q819" i="2"/>
  <c r="R818" i="2"/>
  <c r="P858" i="2"/>
  <c r="A815" i="4"/>
  <c r="N818" i="2"/>
  <c r="AC817" i="2"/>
  <c r="L814" i="4"/>
  <c r="AG817" i="2"/>
  <c r="P814" i="4"/>
  <c r="AD817" i="2"/>
  <c r="M814" i="4"/>
  <c r="AH817" i="2"/>
  <c r="Q814" i="4"/>
  <c r="AF817" i="2"/>
  <c r="O814" i="4"/>
  <c r="AE817" i="2"/>
  <c r="N814" i="4"/>
  <c r="O820" i="2"/>
  <c r="Q820" i="2"/>
  <c r="R819" i="2"/>
  <c r="P859" i="2"/>
  <c r="A816" i="4"/>
  <c r="N819" i="2"/>
  <c r="AE818" i="2"/>
  <c r="N815" i="4"/>
  <c r="AD818" i="2"/>
  <c r="M815" i="4"/>
  <c r="AF818" i="2"/>
  <c r="O815" i="4"/>
  <c r="AG818" i="2"/>
  <c r="P815" i="4"/>
  <c r="AC818" i="2"/>
  <c r="L815" i="4"/>
  <c r="AH818" i="2"/>
  <c r="Q815" i="4"/>
  <c r="O821" i="2"/>
  <c r="Q821" i="2"/>
  <c r="R820" i="2"/>
  <c r="P860" i="2"/>
  <c r="A817" i="4"/>
  <c r="N820" i="2"/>
  <c r="AG819" i="2"/>
  <c r="P816" i="4"/>
  <c r="AF819" i="2"/>
  <c r="O816" i="4"/>
  <c r="AC819" i="2"/>
  <c r="L816" i="4"/>
  <c r="AH819" i="2"/>
  <c r="Q816" i="4"/>
  <c r="AE819" i="2"/>
  <c r="N816" i="4"/>
  <c r="AD819" i="2"/>
  <c r="M816" i="4"/>
  <c r="O822" i="2"/>
  <c r="Q822" i="2"/>
  <c r="R821" i="2"/>
  <c r="P861" i="2"/>
  <c r="A818" i="4"/>
  <c r="N821" i="2"/>
  <c r="AH820" i="2"/>
  <c r="Q817" i="4"/>
  <c r="AE820" i="2"/>
  <c r="N817" i="4"/>
  <c r="AG820" i="2"/>
  <c r="P817" i="4"/>
  <c r="AF820" i="2"/>
  <c r="O817" i="4"/>
  <c r="AD820" i="2"/>
  <c r="M817" i="4"/>
  <c r="AC820" i="2"/>
  <c r="L817" i="4"/>
  <c r="O823" i="2"/>
  <c r="Q823" i="2"/>
  <c r="R822" i="2"/>
  <c r="P862" i="2"/>
  <c r="A819" i="4"/>
  <c r="N822" i="2"/>
  <c r="AC821" i="2"/>
  <c r="L818" i="4"/>
  <c r="AG821" i="2"/>
  <c r="P818" i="4"/>
  <c r="AD821" i="2"/>
  <c r="M818" i="4"/>
  <c r="AE821" i="2"/>
  <c r="N818" i="4"/>
  <c r="AF821" i="2"/>
  <c r="O818" i="4"/>
  <c r="AH821" i="2"/>
  <c r="Q818" i="4"/>
  <c r="O824" i="2"/>
  <c r="Q824" i="2"/>
  <c r="R823" i="2"/>
  <c r="P863" i="2"/>
  <c r="A820" i="4"/>
  <c r="N823" i="2"/>
  <c r="AE822" i="2"/>
  <c r="N819" i="4"/>
  <c r="AD822" i="2"/>
  <c r="M819" i="4"/>
  <c r="AF822" i="2"/>
  <c r="O819" i="4"/>
  <c r="AH822" i="2"/>
  <c r="Q819" i="4"/>
  <c r="AC822" i="2"/>
  <c r="L819" i="4"/>
  <c r="AG822" i="2"/>
  <c r="P819" i="4"/>
  <c r="O825" i="2"/>
  <c r="Q825" i="2"/>
  <c r="R824" i="2"/>
  <c r="P864" i="2"/>
  <c r="AG823" i="2"/>
  <c r="P820" i="4"/>
  <c r="AF823" i="2"/>
  <c r="O820" i="4"/>
  <c r="AC823" i="2"/>
  <c r="L820" i="4"/>
  <c r="AH823" i="2"/>
  <c r="Q820" i="4"/>
  <c r="AE823" i="2"/>
  <c r="N820" i="4"/>
  <c r="AD823" i="2"/>
  <c r="M820" i="4"/>
  <c r="A821" i="4"/>
  <c r="N824" i="2"/>
  <c r="O826" i="2"/>
  <c r="Q826" i="2"/>
  <c r="R825" i="2"/>
  <c r="P865" i="2"/>
  <c r="A822" i="4"/>
  <c r="N825" i="2"/>
  <c r="AH824" i="2"/>
  <c r="Q821" i="4"/>
  <c r="AE824" i="2"/>
  <c r="N821" i="4"/>
  <c r="AC824" i="2"/>
  <c r="L821" i="4"/>
  <c r="AD824" i="2"/>
  <c r="M821" i="4"/>
  <c r="AG824" i="2"/>
  <c r="P821" i="4"/>
  <c r="AF824" i="2"/>
  <c r="O821" i="4"/>
  <c r="O827" i="2"/>
  <c r="Q827" i="2"/>
  <c r="R826" i="2"/>
  <c r="P866" i="2"/>
  <c r="A823" i="4"/>
  <c r="N826" i="2"/>
  <c r="AC825" i="2"/>
  <c r="L822" i="4"/>
  <c r="AG825" i="2"/>
  <c r="P822" i="4"/>
  <c r="AD825" i="2"/>
  <c r="M822" i="4"/>
  <c r="AF825" i="2"/>
  <c r="O822" i="4"/>
  <c r="AH825" i="2"/>
  <c r="Q822" i="4"/>
  <c r="AE825" i="2"/>
  <c r="N822" i="4"/>
  <c r="O828" i="2"/>
  <c r="Q828" i="2"/>
  <c r="R827" i="2"/>
  <c r="P867" i="2"/>
  <c r="AE826" i="2"/>
  <c r="N823" i="4"/>
  <c r="AD826" i="2"/>
  <c r="M823" i="4"/>
  <c r="AF826" i="2"/>
  <c r="O823" i="4"/>
  <c r="AG826" i="2"/>
  <c r="P823" i="4"/>
  <c r="AC826" i="2"/>
  <c r="L823" i="4"/>
  <c r="AH826" i="2"/>
  <c r="Q823" i="4"/>
  <c r="A824" i="4"/>
  <c r="N827" i="2"/>
  <c r="O829" i="2"/>
  <c r="Q829" i="2"/>
  <c r="R828" i="2"/>
  <c r="P868" i="2"/>
  <c r="A825" i="4"/>
  <c r="N828" i="2"/>
  <c r="AG827" i="2"/>
  <c r="P824" i="4"/>
  <c r="AF827" i="2"/>
  <c r="O824" i="4"/>
  <c r="AC827" i="2"/>
  <c r="L824" i="4"/>
  <c r="AH827" i="2"/>
  <c r="Q824" i="4"/>
  <c r="AE827" i="2"/>
  <c r="N824" i="4"/>
  <c r="AD827" i="2"/>
  <c r="M824" i="4"/>
  <c r="O830" i="2"/>
  <c r="Q830" i="2"/>
  <c r="R829" i="2"/>
  <c r="P869" i="2"/>
  <c r="A826" i="4"/>
  <c r="N829" i="2"/>
  <c r="AH828" i="2"/>
  <c r="Q825" i="4"/>
  <c r="AE828" i="2"/>
  <c r="N825" i="4"/>
  <c r="AG828" i="2"/>
  <c r="P825" i="4"/>
  <c r="AF828" i="2"/>
  <c r="O825" i="4"/>
  <c r="AD828" i="2"/>
  <c r="M825" i="4"/>
  <c r="AC828" i="2"/>
  <c r="L825" i="4"/>
  <c r="O831" i="2"/>
  <c r="Q831" i="2"/>
  <c r="R830" i="2"/>
  <c r="P870" i="2"/>
  <c r="AC829" i="2"/>
  <c r="L826" i="4"/>
  <c r="AG829" i="2"/>
  <c r="P826" i="4"/>
  <c r="AD829" i="2"/>
  <c r="M826" i="4"/>
  <c r="AE829" i="2"/>
  <c r="N826" i="4"/>
  <c r="AF829" i="2"/>
  <c r="O826" i="4"/>
  <c r="AH829" i="2"/>
  <c r="Q826" i="4"/>
  <c r="A827" i="4"/>
  <c r="N830" i="2"/>
  <c r="O832" i="2"/>
  <c r="Q832" i="2"/>
  <c r="R831" i="2"/>
  <c r="P871" i="2"/>
  <c r="A828" i="4"/>
  <c r="N831" i="2"/>
  <c r="AE830" i="2"/>
  <c r="N827" i="4"/>
  <c r="AD830" i="2"/>
  <c r="M827" i="4"/>
  <c r="AF830" i="2"/>
  <c r="O827" i="4"/>
  <c r="AH830" i="2"/>
  <c r="Q827" i="4"/>
  <c r="AC830" i="2"/>
  <c r="L827" i="4"/>
  <c r="AG830" i="2"/>
  <c r="P827" i="4"/>
  <c r="O833" i="2"/>
  <c r="Q833" i="2"/>
  <c r="R832" i="2"/>
  <c r="P872" i="2"/>
  <c r="A829" i="4"/>
  <c r="N832" i="2"/>
  <c r="AG831" i="2"/>
  <c r="P828" i="4"/>
  <c r="AF831" i="2"/>
  <c r="O828" i="4"/>
  <c r="AC831" i="2"/>
  <c r="L828" i="4"/>
  <c r="AH831" i="2"/>
  <c r="Q828" i="4"/>
  <c r="AE831" i="2"/>
  <c r="N828" i="4"/>
  <c r="AD831" i="2"/>
  <c r="M828" i="4"/>
  <c r="O834" i="2"/>
  <c r="Q834" i="2"/>
  <c r="R833" i="2"/>
  <c r="P873" i="2"/>
  <c r="A830" i="4"/>
  <c r="N833" i="2"/>
  <c r="AH832" i="2"/>
  <c r="Q829" i="4"/>
  <c r="AE832" i="2"/>
  <c r="N829" i="4"/>
  <c r="AC832" i="2"/>
  <c r="L829" i="4"/>
  <c r="AD832" i="2"/>
  <c r="M829" i="4"/>
  <c r="AF832" i="2"/>
  <c r="O829" i="4"/>
  <c r="AG832" i="2"/>
  <c r="P829" i="4"/>
  <c r="O835" i="2"/>
  <c r="Q835" i="2"/>
  <c r="R834" i="2"/>
  <c r="P874" i="2"/>
  <c r="A831" i="4"/>
  <c r="N834" i="2"/>
  <c r="AC833" i="2"/>
  <c r="L830" i="4"/>
  <c r="AG833" i="2"/>
  <c r="P830" i="4"/>
  <c r="AD833" i="2"/>
  <c r="M830" i="4"/>
  <c r="AH833" i="2"/>
  <c r="Q830" i="4"/>
  <c r="AF833" i="2"/>
  <c r="O830" i="4"/>
  <c r="AE833" i="2"/>
  <c r="N830" i="4"/>
  <c r="O836" i="2"/>
  <c r="Q836" i="2"/>
  <c r="R835" i="2"/>
  <c r="P875" i="2"/>
  <c r="A832" i="4"/>
  <c r="N835" i="2"/>
  <c r="AE834" i="2"/>
  <c r="N831" i="4"/>
  <c r="AD834" i="2"/>
  <c r="M831" i="4"/>
  <c r="AF834" i="2"/>
  <c r="O831" i="4"/>
  <c r="AG834" i="2"/>
  <c r="P831" i="4"/>
  <c r="AC834" i="2"/>
  <c r="L831" i="4"/>
  <c r="AH834" i="2"/>
  <c r="Q831" i="4"/>
  <c r="O837" i="2"/>
  <c r="Q837" i="2"/>
  <c r="R836" i="2"/>
  <c r="P876" i="2"/>
  <c r="A833" i="4"/>
  <c r="N836" i="2"/>
  <c r="AG835" i="2"/>
  <c r="P832" i="4"/>
  <c r="AF835" i="2"/>
  <c r="O832" i="4"/>
  <c r="AC835" i="2"/>
  <c r="L832" i="4"/>
  <c r="AH835" i="2"/>
  <c r="Q832" i="4"/>
  <c r="AD835" i="2"/>
  <c r="M832" i="4"/>
  <c r="AE835" i="2"/>
  <c r="N832" i="4"/>
  <c r="O838" i="2"/>
  <c r="Q838" i="2"/>
  <c r="R837" i="2"/>
  <c r="P877" i="2"/>
  <c r="A834" i="4"/>
  <c r="N837" i="2"/>
  <c r="AH836" i="2"/>
  <c r="Q833" i="4"/>
  <c r="AE836" i="2"/>
  <c r="N833" i="4"/>
  <c r="AG836" i="2"/>
  <c r="P833" i="4"/>
  <c r="AF836" i="2"/>
  <c r="O833" i="4"/>
  <c r="AD836" i="2"/>
  <c r="M833" i="4"/>
  <c r="AC836" i="2"/>
  <c r="L833" i="4"/>
  <c r="O839" i="2"/>
  <c r="Q839" i="2"/>
  <c r="R838" i="2"/>
  <c r="P878" i="2"/>
  <c r="A835" i="4"/>
  <c r="N838" i="2"/>
  <c r="AC837" i="2"/>
  <c r="L834" i="4"/>
  <c r="AG837" i="2"/>
  <c r="P834" i="4"/>
  <c r="AD837" i="2"/>
  <c r="M834" i="4"/>
  <c r="AE837" i="2"/>
  <c r="N834" i="4"/>
  <c r="AF837" i="2"/>
  <c r="O834" i="4"/>
  <c r="AH837" i="2"/>
  <c r="Q834" i="4"/>
  <c r="O840" i="2"/>
  <c r="Q840" i="2"/>
  <c r="R839" i="2"/>
  <c r="P879" i="2"/>
  <c r="A836" i="4"/>
  <c r="N839" i="2"/>
  <c r="AE838" i="2"/>
  <c r="N835" i="4"/>
  <c r="AD838" i="2"/>
  <c r="M835" i="4"/>
  <c r="AF838" i="2"/>
  <c r="O835" i="4"/>
  <c r="AH838" i="2"/>
  <c r="Q835" i="4"/>
  <c r="AG838" i="2"/>
  <c r="P835" i="4"/>
  <c r="AC838" i="2"/>
  <c r="L835" i="4"/>
  <c r="O841" i="2"/>
  <c r="Q841" i="2"/>
  <c r="R840" i="2"/>
  <c r="P880" i="2"/>
  <c r="A837" i="4"/>
  <c r="N840" i="2"/>
  <c r="AG839" i="2"/>
  <c r="P836" i="4"/>
  <c r="AF839" i="2"/>
  <c r="O836" i="4"/>
  <c r="AC839" i="2"/>
  <c r="L836" i="4"/>
  <c r="AH839" i="2"/>
  <c r="Q836" i="4"/>
  <c r="AE839" i="2"/>
  <c r="N836" i="4"/>
  <c r="AD839" i="2"/>
  <c r="M836" i="4"/>
  <c r="O842" i="2"/>
  <c r="Q842" i="2"/>
  <c r="R841" i="2"/>
  <c r="P881" i="2"/>
  <c r="A838" i="4"/>
  <c r="N841" i="2"/>
  <c r="AH840" i="2"/>
  <c r="Q837" i="4"/>
  <c r="AE840" i="2"/>
  <c r="N837" i="4"/>
  <c r="AC840" i="2"/>
  <c r="L837" i="4"/>
  <c r="AD840" i="2"/>
  <c r="M837" i="4"/>
  <c r="AG840" i="2"/>
  <c r="P837" i="4"/>
  <c r="AF840" i="2"/>
  <c r="O837" i="4"/>
  <c r="O843" i="2"/>
  <c r="Q843" i="2"/>
  <c r="R842" i="2"/>
  <c r="P882" i="2"/>
  <c r="AC841" i="2"/>
  <c r="L838" i="4"/>
  <c r="AG841" i="2"/>
  <c r="P838" i="4"/>
  <c r="AD841" i="2"/>
  <c r="M838" i="4"/>
  <c r="AH841" i="2"/>
  <c r="Q838" i="4"/>
  <c r="AF841" i="2"/>
  <c r="O838" i="4"/>
  <c r="AE841" i="2"/>
  <c r="N838" i="4"/>
  <c r="A839" i="4"/>
  <c r="N842" i="2"/>
  <c r="O844" i="2"/>
  <c r="Q844" i="2"/>
  <c r="R843" i="2"/>
  <c r="P883" i="2"/>
  <c r="A840" i="4"/>
  <c r="N843" i="2"/>
  <c r="AE842" i="2"/>
  <c r="N839" i="4"/>
  <c r="AD842" i="2"/>
  <c r="M839" i="4"/>
  <c r="AF842" i="2"/>
  <c r="O839" i="4"/>
  <c r="AG842" i="2"/>
  <c r="P839" i="4"/>
  <c r="AC842" i="2"/>
  <c r="L839" i="4"/>
  <c r="AH842" i="2"/>
  <c r="Q839" i="4"/>
  <c r="O845" i="2"/>
  <c r="Q845" i="2"/>
  <c r="R844" i="2"/>
  <c r="P884" i="2"/>
  <c r="A841" i="4"/>
  <c r="N844" i="2"/>
  <c r="AG843" i="2"/>
  <c r="P840" i="4"/>
  <c r="AF843" i="2"/>
  <c r="O840" i="4"/>
  <c r="AC843" i="2"/>
  <c r="L840" i="4"/>
  <c r="AH843" i="2"/>
  <c r="Q840" i="4"/>
  <c r="AD843" i="2"/>
  <c r="M840" i="4"/>
  <c r="AE843" i="2"/>
  <c r="N840" i="4"/>
  <c r="O846" i="2"/>
  <c r="Q846" i="2"/>
  <c r="R845" i="2"/>
  <c r="P885" i="2"/>
  <c r="A842" i="4"/>
  <c r="N845" i="2"/>
  <c r="AH844" i="2"/>
  <c r="Q841" i="4"/>
  <c r="AE844" i="2"/>
  <c r="N841" i="4"/>
  <c r="AG844" i="2"/>
  <c r="P841" i="4"/>
  <c r="AD844" i="2"/>
  <c r="M841" i="4"/>
  <c r="AF844" i="2"/>
  <c r="O841" i="4"/>
  <c r="AC844" i="2"/>
  <c r="L841" i="4"/>
  <c r="O847" i="2"/>
  <c r="Q847" i="2"/>
  <c r="R846" i="2"/>
  <c r="P886" i="2"/>
  <c r="A843" i="4"/>
  <c r="N846" i="2"/>
  <c r="AC845" i="2"/>
  <c r="L842" i="4"/>
  <c r="AG845" i="2"/>
  <c r="P842" i="4"/>
  <c r="AD845" i="2"/>
  <c r="M842" i="4"/>
  <c r="AE845" i="2"/>
  <c r="N842" i="4"/>
  <c r="AF845" i="2"/>
  <c r="O842" i="4"/>
  <c r="AH845" i="2"/>
  <c r="Q842" i="4"/>
  <c r="O848" i="2"/>
  <c r="Q848" i="2"/>
  <c r="R847" i="2"/>
  <c r="P887" i="2"/>
  <c r="AE846" i="2"/>
  <c r="N843" i="4"/>
  <c r="AD846" i="2"/>
  <c r="M843" i="4"/>
  <c r="AF846" i="2"/>
  <c r="O843" i="4"/>
  <c r="AH846" i="2"/>
  <c r="Q843" i="4"/>
  <c r="AC846" i="2"/>
  <c r="L843" i="4"/>
  <c r="AG846" i="2"/>
  <c r="P843" i="4"/>
  <c r="A844" i="4"/>
  <c r="N847" i="2"/>
  <c r="O849" i="2"/>
  <c r="Q849" i="2"/>
  <c r="R848" i="2"/>
  <c r="P888" i="2"/>
  <c r="A845" i="4"/>
  <c r="N848" i="2"/>
  <c r="AG847" i="2"/>
  <c r="P844" i="4"/>
  <c r="AF847" i="2"/>
  <c r="O844" i="4"/>
  <c r="AC847" i="2"/>
  <c r="L844" i="4"/>
  <c r="AH847" i="2"/>
  <c r="Q844" i="4"/>
  <c r="AE847" i="2"/>
  <c r="N844" i="4"/>
  <c r="AD847" i="2"/>
  <c r="M844" i="4"/>
  <c r="O850" i="2"/>
  <c r="Q850" i="2"/>
  <c r="R849" i="2"/>
  <c r="P889" i="2"/>
  <c r="A846" i="4"/>
  <c r="N849" i="2"/>
  <c r="AH848" i="2"/>
  <c r="Q845" i="4"/>
  <c r="AE848" i="2"/>
  <c r="N845" i="4"/>
  <c r="AC848" i="2"/>
  <c r="L845" i="4"/>
  <c r="AD848" i="2"/>
  <c r="M845" i="4"/>
  <c r="AG848" i="2"/>
  <c r="P845" i="4"/>
  <c r="AF848" i="2"/>
  <c r="O845" i="4"/>
  <c r="O851" i="2"/>
  <c r="Q851" i="2"/>
  <c r="R850" i="2"/>
  <c r="P890" i="2"/>
  <c r="A847" i="4"/>
  <c r="N850" i="2"/>
  <c r="AC849" i="2"/>
  <c r="L846" i="4"/>
  <c r="AG849" i="2"/>
  <c r="P846" i="4"/>
  <c r="AD849" i="2"/>
  <c r="M846" i="4"/>
  <c r="AF849" i="2"/>
  <c r="O846" i="4"/>
  <c r="AH849" i="2"/>
  <c r="Q846" i="4"/>
  <c r="AE849" i="2"/>
  <c r="N846" i="4"/>
  <c r="O852" i="2"/>
  <c r="Q852" i="2"/>
  <c r="R851" i="2"/>
  <c r="P891" i="2"/>
  <c r="AE850" i="2"/>
  <c r="N847" i="4"/>
  <c r="AD850" i="2"/>
  <c r="M847" i="4"/>
  <c r="AF850" i="2"/>
  <c r="O847" i="4"/>
  <c r="AG850" i="2"/>
  <c r="P847" i="4"/>
  <c r="AC850" i="2"/>
  <c r="L847" i="4"/>
  <c r="AH850" i="2"/>
  <c r="Q847" i="4"/>
  <c r="A848" i="4"/>
  <c r="N851" i="2"/>
  <c r="O853" i="2"/>
  <c r="Q853" i="2"/>
  <c r="R852" i="2"/>
  <c r="P892" i="2"/>
  <c r="A849" i="4"/>
  <c r="N852" i="2"/>
  <c r="AG851" i="2"/>
  <c r="P848" i="4"/>
  <c r="AF851" i="2"/>
  <c r="O848" i="4"/>
  <c r="AC851" i="2"/>
  <c r="L848" i="4"/>
  <c r="AH851" i="2"/>
  <c r="Q848" i="4"/>
  <c r="AE851" i="2"/>
  <c r="N848" i="4"/>
  <c r="AD851" i="2"/>
  <c r="M848" i="4"/>
  <c r="O854" i="2"/>
  <c r="Q854" i="2"/>
  <c r="R853" i="2"/>
  <c r="P893" i="2"/>
  <c r="A850" i="4"/>
  <c r="N853" i="2"/>
  <c r="AH852" i="2"/>
  <c r="Q849" i="4"/>
  <c r="AE852" i="2"/>
  <c r="N849" i="4"/>
  <c r="AG852" i="2"/>
  <c r="P849" i="4"/>
  <c r="AF852" i="2"/>
  <c r="O849" i="4"/>
  <c r="AD852" i="2"/>
  <c r="M849" i="4"/>
  <c r="AC852" i="2"/>
  <c r="L849" i="4"/>
  <c r="O855" i="2"/>
  <c r="Q855" i="2"/>
  <c r="R854" i="2"/>
  <c r="P894" i="2"/>
  <c r="A851" i="4"/>
  <c r="N854" i="2"/>
  <c r="AC853" i="2"/>
  <c r="L850" i="4"/>
  <c r="AG853" i="2"/>
  <c r="P850" i="4"/>
  <c r="AD853" i="2"/>
  <c r="M850" i="4"/>
  <c r="AE853" i="2"/>
  <c r="N850" i="4"/>
  <c r="AF853" i="2"/>
  <c r="O850" i="4"/>
  <c r="AH853" i="2"/>
  <c r="Q850" i="4"/>
  <c r="O856" i="2"/>
  <c r="Q856" i="2"/>
  <c r="R855" i="2"/>
  <c r="P895" i="2"/>
  <c r="A852" i="4"/>
  <c r="N855" i="2"/>
  <c r="AE854" i="2"/>
  <c r="N851" i="4"/>
  <c r="AD854" i="2"/>
  <c r="M851" i="4"/>
  <c r="AF854" i="2"/>
  <c r="O851" i="4"/>
  <c r="AH854" i="2"/>
  <c r="Q851" i="4"/>
  <c r="AG854" i="2"/>
  <c r="P851" i="4"/>
  <c r="AC854" i="2"/>
  <c r="L851" i="4"/>
  <c r="O857" i="2"/>
  <c r="Q857" i="2"/>
  <c r="R856" i="2"/>
  <c r="P896" i="2"/>
  <c r="AG855" i="2"/>
  <c r="P852" i="4"/>
  <c r="AF855" i="2"/>
  <c r="O852" i="4"/>
  <c r="AC855" i="2"/>
  <c r="L852" i="4"/>
  <c r="AH855" i="2"/>
  <c r="Q852" i="4"/>
  <c r="AE855" i="2"/>
  <c r="N852" i="4"/>
  <c r="AD855" i="2"/>
  <c r="M852" i="4"/>
  <c r="A853" i="4"/>
  <c r="N856" i="2"/>
  <c r="O858" i="2"/>
  <c r="Q858" i="2"/>
  <c r="R857" i="2"/>
  <c r="P897" i="2"/>
  <c r="A854" i="4"/>
  <c r="N857" i="2"/>
  <c r="AH856" i="2"/>
  <c r="Q853" i="4"/>
  <c r="AE856" i="2"/>
  <c r="N853" i="4"/>
  <c r="AC856" i="2"/>
  <c r="L853" i="4"/>
  <c r="AD856" i="2"/>
  <c r="M853" i="4"/>
  <c r="AF856" i="2"/>
  <c r="O853" i="4"/>
  <c r="AG856" i="2"/>
  <c r="P853" i="4"/>
  <c r="O859" i="2"/>
  <c r="Q859" i="2"/>
  <c r="R858" i="2"/>
  <c r="P898" i="2"/>
  <c r="AC857" i="2"/>
  <c r="L854" i="4"/>
  <c r="AG857" i="2"/>
  <c r="P854" i="4"/>
  <c r="AD857" i="2"/>
  <c r="M854" i="4"/>
  <c r="AH857" i="2"/>
  <c r="Q854" i="4"/>
  <c r="AF857" i="2"/>
  <c r="O854" i="4"/>
  <c r="AE857" i="2"/>
  <c r="N854" i="4"/>
  <c r="A855" i="4"/>
  <c r="N858" i="2"/>
  <c r="O860" i="2"/>
  <c r="Q860" i="2"/>
  <c r="R859" i="2"/>
  <c r="P899" i="2"/>
  <c r="A856" i="4"/>
  <c r="N859" i="2"/>
  <c r="AE858" i="2"/>
  <c r="N855" i="4"/>
  <c r="AD858" i="2"/>
  <c r="M855" i="4"/>
  <c r="AF858" i="2"/>
  <c r="O855" i="4"/>
  <c r="AG858" i="2"/>
  <c r="P855" i="4"/>
  <c r="AC858" i="2"/>
  <c r="L855" i="4"/>
  <c r="AH858" i="2"/>
  <c r="Q855" i="4"/>
  <c r="O861" i="2"/>
  <c r="Q861" i="2"/>
  <c r="R860" i="2"/>
  <c r="P900" i="2"/>
  <c r="A857" i="4"/>
  <c r="N860" i="2"/>
  <c r="AG859" i="2"/>
  <c r="P856" i="4"/>
  <c r="AF859" i="2"/>
  <c r="O856" i="4"/>
  <c r="AC859" i="2"/>
  <c r="L856" i="4"/>
  <c r="AH859" i="2"/>
  <c r="Q856" i="4"/>
  <c r="AE859" i="2"/>
  <c r="N856" i="4"/>
  <c r="AD859" i="2"/>
  <c r="M856" i="4"/>
  <c r="O862" i="2"/>
  <c r="Q862" i="2"/>
  <c r="R861" i="2"/>
  <c r="P901" i="2"/>
  <c r="A858" i="4"/>
  <c r="N861" i="2"/>
  <c r="AH860" i="2"/>
  <c r="Q857" i="4"/>
  <c r="AE860" i="2"/>
  <c r="N857" i="4"/>
  <c r="AG860" i="2"/>
  <c r="P857" i="4"/>
  <c r="AF860" i="2"/>
  <c r="O857" i="4"/>
  <c r="AD860" i="2"/>
  <c r="M857" i="4"/>
  <c r="AC860" i="2"/>
  <c r="L857" i="4"/>
  <c r="O863" i="2"/>
  <c r="Q863" i="2"/>
  <c r="R862" i="2"/>
  <c r="P902" i="2"/>
  <c r="A859" i="4"/>
  <c r="N862" i="2"/>
  <c r="AC861" i="2"/>
  <c r="L858" i="4"/>
  <c r="AG861" i="2"/>
  <c r="P858" i="4"/>
  <c r="AD861" i="2"/>
  <c r="M858" i="4"/>
  <c r="AE861" i="2"/>
  <c r="N858" i="4"/>
  <c r="AF861" i="2"/>
  <c r="O858" i="4"/>
  <c r="AH861" i="2"/>
  <c r="Q858" i="4"/>
  <c r="O864" i="2"/>
  <c r="Q864" i="2"/>
  <c r="R863" i="2"/>
  <c r="P903" i="2"/>
  <c r="AE862" i="2"/>
  <c r="N859" i="4"/>
  <c r="AD862" i="2"/>
  <c r="M859" i="4"/>
  <c r="AF862" i="2"/>
  <c r="O859" i="4"/>
  <c r="AH862" i="2"/>
  <c r="Q859" i="4"/>
  <c r="AG862" i="2"/>
  <c r="P859" i="4"/>
  <c r="AC862" i="2"/>
  <c r="L859" i="4"/>
  <c r="A860" i="4"/>
  <c r="N863" i="2"/>
  <c r="O865" i="2"/>
  <c r="Q865" i="2"/>
  <c r="R864" i="2"/>
  <c r="P904" i="2"/>
  <c r="A861" i="4"/>
  <c r="N864" i="2"/>
  <c r="AG863" i="2"/>
  <c r="P860" i="4"/>
  <c r="AF863" i="2"/>
  <c r="O860" i="4"/>
  <c r="AC863" i="2"/>
  <c r="L860" i="4"/>
  <c r="AH863" i="2"/>
  <c r="Q860" i="4"/>
  <c r="AE863" i="2"/>
  <c r="N860" i="4"/>
  <c r="AD863" i="2"/>
  <c r="M860" i="4"/>
  <c r="O866" i="2"/>
  <c r="Q866" i="2"/>
  <c r="R865" i="2"/>
  <c r="P905" i="2"/>
  <c r="A862" i="4"/>
  <c r="N865" i="2"/>
  <c r="AH864" i="2"/>
  <c r="Q861" i="4"/>
  <c r="AE864" i="2"/>
  <c r="N861" i="4"/>
  <c r="AC864" i="2"/>
  <c r="L861" i="4"/>
  <c r="AD864" i="2"/>
  <c r="M861" i="4"/>
  <c r="AG864" i="2"/>
  <c r="P861" i="4"/>
  <c r="AF864" i="2"/>
  <c r="O861" i="4"/>
  <c r="O867" i="2"/>
  <c r="Q867" i="2"/>
  <c r="R866" i="2"/>
  <c r="P906" i="2"/>
  <c r="A863" i="4"/>
  <c r="N866" i="2"/>
  <c r="AC865" i="2"/>
  <c r="L862" i="4"/>
  <c r="AG865" i="2"/>
  <c r="P862" i="4"/>
  <c r="AD865" i="2"/>
  <c r="M862" i="4"/>
  <c r="AF865" i="2"/>
  <c r="O862" i="4"/>
  <c r="AH865" i="2"/>
  <c r="Q862" i="4"/>
  <c r="AE865" i="2"/>
  <c r="N862" i="4"/>
  <c r="O868" i="2"/>
  <c r="Q868" i="2"/>
  <c r="R867" i="2"/>
  <c r="P907" i="2"/>
  <c r="A864" i="4"/>
  <c r="N867" i="2"/>
  <c r="AE866" i="2"/>
  <c r="N863" i="4"/>
  <c r="AD866" i="2"/>
  <c r="M863" i="4"/>
  <c r="AF866" i="2"/>
  <c r="O863" i="4"/>
  <c r="AG866" i="2"/>
  <c r="P863" i="4"/>
  <c r="AC866" i="2"/>
  <c r="L863" i="4"/>
  <c r="AH866" i="2"/>
  <c r="Q863" i="4"/>
  <c r="O869" i="2"/>
  <c r="Q869" i="2"/>
  <c r="R868" i="2"/>
  <c r="P908" i="2"/>
  <c r="A865" i="4"/>
  <c r="N868" i="2"/>
  <c r="AG867" i="2"/>
  <c r="P864" i="4"/>
  <c r="AF867" i="2"/>
  <c r="O864" i="4"/>
  <c r="AC867" i="2"/>
  <c r="L864" i="4"/>
  <c r="AH867" i="2"/>
  <c r="Q864" i="4"/>
  <c r="AE867" i="2"/>
  <c r="N864" i="4"/>
  <c r="AD867" i="2"/>
  <c r="M864" i="4"/>
  <c r="O870" i="2"/>
  <c r="Q870" i="2"/>
  <c r="R869" i="2"/>
  <c r="P909" i="2"/>
  <c r="A866" i="4"/>
  <c r="N869" i="2"/>
  <c r="AH868" i="2"/>
  <c r="Q865" i="4"/>
  <c r="AE868" i="2"/>
  <c r="N865" i="4"/>
  <c r="AG868" i="2"/>
  <c r="P865" i="4"/>
  <c r="AF868" i="2"/>
  <c r="O865" i="4"/>
  <c r="AD868" i="2"/>
  <c r="M865" i="4"/>
  <c r="AC868" i="2"/>
  <c r="L865" i="4"/>
  <c r="O871" i="2"/>
  <c r="Q871" i="2"/>
  <c r="R870" i="2"/>
  <c r="P910" i="2"/>
  <c r="A867" i="4"/>
  <c r="N870" i="2"/>
  <c r="AC869" i="2"/>
  <c r="L866" i="4"/>
  <c r="AG869" i="2"/>
  <c r="P866" i="4"/>
  <c r="AD869" i="2"/>
  <c r="M866" i="4"/>
  <c r="AE869" i="2"/>
  <c r="N866" i="4"/>
  <c r="AF869" i="2"/>
  <c r="O866" i="4"/>
  <c r="AH869" i="2"/>
  <c r="Q866" i="4"/>
  <c r="O872" i="2"/>
  <c r="Q872" i="2"/>
  <c r="R871" i="2"/>
  <c r="P911" i="2"/>
  <c r="A868" i="4"/>
  <c r="N871" i="2"/>
  <c r="AE870" i="2"/>
  <c r="N867" i="4"/>
  <c r="AD870" i="2"/>
  <c r="M867" i="4"/>
  <c r="AF870" i="2"/>
  <c r="O867" i="4"/>
  <c r="AH870" i="2"/>
  <c r="Q867" i="4"/>
  <c r="AC870" i="2"/>
  <c r="L867" i="4"/>
  <c r="AG870" i="2"/>
  <c r="P867" i="4"/>
  <c r="O873" i="2"/>
  <c r="Q873" i="2"/>
  <c r="R872" i="2"/>
  <c r="P912" i="2"/>
  <c r="A869" i="4"/>
  <c r="N872" i="2"/>
  <c r="AG871" i="2"/>
  <c r="P868" i="4"/>
  <c r="AF871" i="2"/>
  <c r="O868" i="4"/>
  <c r="AC871" i="2"/>
  <c r="L868" i="4"/>
  <c r="AH871" i="2"/>
  <c r="Q868" i="4"/>
  <c r="AE871" i="2"/>
  <c r="N868" i="4"/>
  <c r="AD871" i="2"/>
  <c r="M868" i="4"/>
  <c r="O874" i="2"/>
  <c r="Q874" i="2"/>
  <c r="R873" i="2"/>
  <c r="P913" i="2"/>
  <c r="A870" i="4"/>
  <c r="N873" i="2"/>
  <c r="AH872" i="2"/>
  <c r="Q869" i="4"/>
  <c r="AE872" i="2"/>
  <c r="N869" i="4"/>
  <c r="AC872" i="2"/>
  <c r="L869" i="4"/>
  <c r="AD872" i="2"/>
  <c r="M869" i="4"/>
  <c r="AG872" i="2"/>
  <c r="P869" i="4"/>
  <c r="AF872" i="2"/>
  <c r="O869" i="4"/>
  <c r="O875" i="2"/>
  <c r="Q875" i="2"/>
  <c r="R874" i="2"/>
  <c r="P914" i="2"/>
  <c r="A871" i="4"/>
  <c r="N874" i="2"/>
  <c r="AC873" i="2"/>
  <c r="L870" i="4"/>
  <c r="AG873" i="2"/>
  <c r="P870" i="4"/>
  <c r="AD873" i="2"/>
  <c r="M870" i="4"/>
  <c r="AH873" i="2"/>
  <c r="Q870" i="4"/>
  <c r="AF873" i="2"/>
  <c r="O870" i="4"/>
  <c r="AE873" i="2"/>
  <c r="N870" i="4"/>
  <c r="O876" i="2"/>
  <c r="Q876" i="2"/>
  <c r="R875" i="2"/>
  <c r="P915" i="2"/>
  <c r="A872" i="4"/>
  <c r="N875" i="2"/>
  <c r="AE874" i="2"/>
  <c r="N871" i="4"/>
  <c r="AD874" i="2"/>
  <c r="M871" i="4"/>
  <c r="AF874" i="2"/>
  <c r="O871" i="4"/>
  <c r="AG874" i="2"/>
  <c r="P871" i="4"/>
  <c r="AC874" i="2"/>
  <c r="L871" i="4"/>
  <c r="AH874" i="2"/>
  <c r="Q871" i="4"/>
  <c r="O877" i="2"/>
  <c r="Q877" i="2"/>
  <c r="R876" i="2"/>
  <c r="P916" i="2"/>
  <c r="A873" i="4"/>
  <c r="N876" i="2"/>
  <c r="AG875" i="2"/>
  <c r="P872" i="4"/>
  <c r="AF875" i="2"/>
  <c r="O872" i="4"/>
  <c r="AC875" i="2"/>
  <c r="L872" i="4"/>
  <c r="AH875" i="2"/>
  <c r="Q872" i="4"/>
  <c r="AE875" i="2"/>
  <c r="N872" i="4"/>
  <c r="AD875" i="2"/>
  <c r="M872" i="4"/>
  <c r="O878" i="2"/>
  <c r="Q878" i="2"/>
  <c r="R877" i="2"/>
  <c r="P917" i="2"/>
  <c r="A874" i="4"/>
  <c r="N877" i="2"/>
  <c r="AH876" i="2"/>
  <c r="Q873" i="4"/>
  <c r="AE876" i="2"/>
  <c r="N873" i="4"/>
  <c r="AG876" i="2"/>
  <c r="P873" i="4"/>
  <c r="AD876" i="2"/>
  <c r="M873" i="4"/>
  <c r="AF876" i="2"/>
  <c r="O873" i="4"/>
  <c r="AC876" i="2"/>
  <c r="L873" i="4"/>
  <c r="O879" i="2"/>
  <c r="Q879" i="2"/>
  <c r="R878" i="2"/>
  <c r="P918" i="2"/>
  <c r="A875" i="4"/>
  <c r="N878" i="2"/>
  <c r="AC877" i="2"/>
  <c r="L874" i="4"/>
  <c r="AG877" i="2"/>
  <c r="P874" i="4"/>
  <c r="AD877" i="2"/>
  <c r="M874" i="4"/>
  <c r="AE877" i="2"/>
  <c r="N874" i="4"/>
  <c r="AF877" i="2"/>
  <c r="O874" i="4"/>
  <c r="AH877" i="2"/>
  <c r="Q874" i="4"/>
  <c r="O880" i="2"/>
  <c r="Q880" i="2"/>
  <c r="R879" i="2"/>
  <c r="P919" i="2"/>
  <c r="AE878" i="2"/>
  <c r="N875" i="4"/>
  <c r="AD878" i="2"/>
  <c r="M875" i="4"/>
  <c r="AF878" i="2"/>
  <c r="O875" i="4"/>
  <c r="AH878" i="2"/>
  <c r="Q875" i="4"/>
  <c r="AG878" i="2"/>
  <c r="P875" i="4"/>
  <c r="AC878" i="2"/>
  <c r="L875" i="4"/>
  <c r="A876" i="4"/>
  <c r="N879" i="2"/>
  <c r="O881" i="2"/>
  <c r="Q881" i="2"/>
  <c r="R880" i="2"/>
  <c r="P920" i="2"/>
  <c r="A877" i="4"/>
  <c r="N880" i="2"/>
  <c r="AG879" i="2"/>
  <c r="P876" i="4"/>
  <c r="AF879" i="2"/>
  <c r="O876" i="4"/>
  <c r="AC879" i="2"/>
  <c r="L876" i="4"/>
  <c r="AH879" i="2"/>
  <c r="Q876" i="4"/>
  <c r="AE879" i="2"/>
  <c r="N876" i="4"/>
  <c r="AD879" i="2"/>
  <c r="M876" i="4"/>
  <c r="O882" i="2"/>
  <c r="Q882" i="2"/>
  <c r="R881" i="2"/>
  <c r="P921" i="2"/>
  <c r="AH880" i="2"/>
  <c r="Q877" i="4"/>
  <c r="AE880" i="2"/>
  <c r="N877" i="4"/>
  <c r="AC880" i="2"/>
  <c r="L877" i="4"/>
  <c r="AD880" i="2"/>
  <c r="M877" i="4"/>
  <c r="AG880" i="2"/>
  <c r="P877" i="4"/>
  <c r="AF880" i="2"/>
  <c r="O877" i="4"/>
  <c r="A878" i="4"/>
  <c r="N881" i="2"/>
  <c r="O883" i="2"/>
  <c r="Q883" i="2"/>
  <c r="R882" i="2"/>
  <c r="P922" i="2"/>
  <c r="A879" i="4"/>
  <c r="N882" i="2"/>
  <c r="AC881" i="2"/>
  <c r="L878" i="4"/>
  <c r="AG881" i="2"/>
  <c r="P878" i="4"/>
  <c r="AD881" i="2"/>
  <c r="M878" i="4"/>
  <c r="AH881" i="2"/>
  <c r="Q878" i="4"/>
  <c r="AF881" i="2"/>
  <c r="O878" i="4"/>
  <c r="AE881" i="2"/>
  <c r="N878" i="4"/>
  <c r="O884" i="2"/>
  <c r="Q884" i="2"/>
  <c r="R883" i="2"/>
  <c r="P923" i="2"/>
  <c r="A880" i="4"/>
  <c r="N883" i="2"/>
  <c r="AE882" i="2"/>
  <c r="N879" i="4"/>
  <c r="AD882" i="2"/>
  <c r="M879" i="4"/>
  <c r="AF882" i="2"/>
  <c r="O879" i="4"/>
  <c r="AG882" i="2"/>
  <c r="P879" i="4"/>
  <c r="AC882" i="2"/>
  <c r="L879" i="4"/>
  <c r="AH882" i="2"/>
  <c r="Q879" i="4"/>
  <c r="O885" i="2"/>
  <c r="Q885" i="2"/>
  <c r="R884" i="2"/>
  <c r="P924" i="2"/>
  <c r="AG883" i="2"/>
  <c r="P880" i="4"/>
  <c r="AF883" i="2"/>
  <c r="O880" i="4"/>
  <c r="AC883" i="2"/>
  <c r="L880" i="4"/>
  <c r="AH883" i="2"/>
  <c r="Q880" i="4"/>
  <c r="AE883" i="2"/>
  <c r="N880" i="4"/>
  <c r="AD883" i="2"/>
  <c r="M880" i="4"/>
  <c r="A881" i="4"/>
  <c r="N884" i="2"/>
  <c r="O886" i="2"/>
  <c r="Q886" i="2"/>
  <c r="R885" i="2"/>
  <c r="P925" i="2"/>
  <c r="A882" i="4"/>
  <c r="N885" i="2"/>
  <c r="AH884" i="2"/>
  <c r="Q881" i="4"/>
  <c r="AE884" i="2"/>
  <c r="N881" i="4"/>
  <c r="AG884" i="2"/>
  <c r="P881" i="4"/>
  <c r="AD884" i="2"/>
  <c r="M881" i="4"/>
  <c r="AF884" i="2"/>
  <c r="O881" i="4"/>
  <c r="AC884" i="2"/>
  <c r="L881" i="4"/>
  <c r="O887" i="2"/>
  <c r="Q887" i="2"/>
  <c r="R886" i="2"/>
  <c r="P926" i="2"/>
  <c r="A883" i="4"/>
  <c r="N886" i="2"/>
  <c r="AC885" i="2"/>
  <c r="L882" i="4"/>
  <c r="AG885" i="2"/>
  <c r="P882" i="4"/>
  <c r="AD885" i="2"/>
  <c r="M882" i="4"/>
  <c r="AE885" i="2"/>
  <c r="N882" i="4"/>
  <c r="AF885" i="2"/>
  <c r="O882" i="4"/>
  <c r="AH885" i="2"/>
  <c r="Q882" i="4"/>
  <c r="O888" i="2"/>
  <c r="Q888" i="2"/>
  <c r="R887" i="2"/>
  <c r="P927" i="2"/>
  <c r="A884" i="4"/>
  <c r="N887" i="2"/>
  <c r="AE886" i="2"/>
  <c r="N883" i="4"/>
  <c r="AD886" i="2"/>
  <c r="M883" i="4"/>
  <c r="AF886" i="2"/>
  <c r="O883" i="4"/>
  <c r="AH886" i="2"/>
  <c r="Q883" i="4"/>
  <c r="AG886" i="2"/>
  <c r="P883" i="4"/>
  <c r="AC886" i="2"/>
  <c r="L883" i="4"/>
  <c r="O889" i="2"/>
  <c r="Q889" i="2"/>
  <c r="R888" i="2"/>
  <c r="P928" i="2"/>
  <c r="A885" i="4"/>
  <c r="N888" i="2"/>
  <c r="AG887" i="2"/>
  <c r="P884" i="4"/>
  <c r="AF887" i="2"/>
  <c r="O884" i="4"/>
  <c r="AC887" i="2"/>
  <c r="L884" i="4"/>
  <c r="AH887" i="2"/>
  <c r="Q884" i="4"/>
  <c r="AE887" i="2"/>
  <c r="N884" i="4"/>
  <c r="AD887" i="2"/>
  <c r="M884" i="4"/>
  <c r="O890" i="2"/>
  <c r="Q890" i="2"/>
  <c r="R889" i="2"/>
  <c r="P929" i="2"/>
  <c r="A886" i="4"/>
  <c r="N889" i="2"/>
  <c r="AH888" i="2"/>
  <c r="Q885" i="4"/>
  <c r="AE888" i="2"/>
  <c r="N885" i="4"/>
  <c r="AC888" i="2"/>
  <c r="L885" i="4"/>
  <c r="AD888" i="2"/>
  <c r="M885" i="4"/>
  <c r="AG888" i="2"/>
  <c r="P885" i="4"/>
  <c r="AF888" i="2"/>
  <c r="O885" i="4"/>
  <c r="O891" i="2"/>
  <c r="Q891" i="2"/>
  <c r="R890" i="2"/>
  <c r="P930" i="2"/>
  <c r="A887" i="4"/>
  <c r="N890" i="2"/>
  <c r="AC889" i="2"/>
  <c r="L886" i="4"/>
  <c r="AG889" i="2"/>
  <c r="P886" i="4"/>
  <c r="AD889" i="2"/>
  <c r="M886" i="4"/>
  <c r="AH889" i="2"/>
  <c r="Q886" i="4"/>
  <c r="AF889" i="2"/>
  <c r="O886" i="4"/>
  <c r="AE889" i="2"/>
  <c r="N886" i="4"/>
  <c r="O892" i="2"/>
  <c r="Q892" i="2"/>
  <c r="R891" i="2"/>
  <c r="P931" i="2"/>
  <c r="AE890" i="2"/>
  <c r="N887" i="4"/>
  <c r="AD890" i="2"/>
  <c r="M887" i="4"/>
  <c r="AF890" i="2"/>
  <c r="O887" i="4"/>
  <c r="AG890" i="2"/>
  <c r="P887" i="4"/>
  <c r="AC890" i="2"/>
  <c r="L887" i="4"/>
  <c r="AH890" i="2"/>
  <c r="Q887" i="4"/>
  <c r="A888" i="4"/>
  <c r="N891" i="2"/>
  <c r="O893" i="2"/>
  <c r="Q893" i="2"/>
  <c r="R892" i="2"/>
  <c r="P932" i="2"/>
  <c r="A889" i="4"/>
  <c r="N892" i="2"/>
  <c r="AG891" i="2"/>
  <c r="P888" i="4"/>
  <c r="AF891" i="2"/>
  <c r="O888" i="4"/>
  <c r="AC891" i="2"/>
  <c r="L888" i="4"/>
  <c r="AH891" i="2"/>
  <c r="Q888" i="4"/>
  <c r="AE891" i="2"/>
  <c r="N888" i="4"/>
  <c r="AD891" i="2"/>
  <c r="M888" i="4"/>
  <c r="O894" i="2"/>
  <c r="Q894" i="2"/>
  <c r="R893" i="2"/>
  <c r="P933" i="2"/>
  <c r="AH892" i="2"/>
  <c r="Q889" i="4"/>
  <c r="AE892" i="2"/>
  <c r="N889" i="4"/>
  <c r="AG892" i="2"/>
  <c r="P889" i="4"/>
  <c r="AD892" i="2"/>
  <c r="M889" i="4"/>
  <c r="AF892" i="2"/>
  <c r="O889" i="4"/>
  <c r="AC892" i="2"/>
  <c r="L889" i="4"/>
  <c r="A890" i="4"/>
  <c r="N893" i="2"/>
  <c r="O895" i="2"/>
  <c r="Q895" i="2"/>
  <c r="R894" i="2"/>
  <c r="P934" i="2"/>
  <c r="A891" i="4"/>
  <c r="N894" i="2"/>
  <c r="AC893" i="2"/>
  <c r="L890" i="4"/>
  <c r="AG893" i="2"/>
  <c r="P890" i="4"/>
  <c r="AD893" i="2"/>
  <c r="M890" i="4"/>
  <c r="AE893" i="2"/>
  <c r="N890" i="4"/>
  <c r="AF893" i="2"/>
  <c r="O890" i="4"/>
  <c r="AH893" i="2"/>
  <c r="Q890" i="4"/>
  <c r="O896" i="2"/>
  <c r="Q896" i="2"/>
  <c r="R895" i="2"/>
  <c r="P935" i="2"/>
  <c r="A892" i="4"/>
  <c r="N895" i="2"/>
  <c r="AE894" i="2"/>
  <c r="N891" i="4"/>
  <c r="AD894" i="2"/>
  <c r="M891" i="4"/>
  <c r="AF894" i="2"/>
  <c r="O891" i="4"/>
  <c r="AH894" i="2"/>
  <c r="Q891" i="4"/>
  <c r="AC894" i="2"/>
  <c r="L891" i="4"/>
  <c r="AG894" i="2"/>
  <c r="P891" i="4"/>
  <c r="O897" i="2"/>
  <c r="Q897" i="2"/>
  <c r="R896" i="2"/>
  <c r="P936" i="2"/>
  <c r="A893" i="4"/>
  <c r="N896" i="2"/>
  <c r="AG895" i="2"/>
  <c r="P892" i="4"/>
  <c r="AF895" i="2"/>
  <c r="O892" i="4"/>
  <c r="AC895" i="2"/>
  <c r="L892" i="4"/>
  <c r="AH895" i="2"/>
  <c r="Q892" i="4"/>
  <c r="AE895" i="2"/>
  <c r="N892" i="4"/>
  <c r="AD895" i="2"/>
  <c r="M892" i="4"/>
  <c r="O898" i="2"/>
  <c r="Q898" i="2"/>
  <c r="R897" i="2"/>
  <c r="P937" i="2"/>
  <c r="A894" i="4"/>
  <c r="N897" i="2"/>
  <c r="AH896" i="2"/>
  <c r="Q893" i="4"/>
  <c r="AE896" i="2"/>
  <c r="N893" i="4"/>
  <c r="AC896" i="2"/>
  <c r="L893" i="4"/>
  <c r="AD896" i="2"/>
  <c r="M893" i="4"/>
  <c r="AF896" i="2"/>
  <c r="O893" i="4"/>
  <c r="AG896" i="2"/>
  <c r="P893" i="4"/>
  <c r="O899" i="2"/>
  <c r="Q899" i="2"/>
  <c r="R898" i="2"/>
  <c r="P938" i="2"/>
  <c r="A895" i="4"/>
  <c r="N898" i="2"/>
  <c r="AC897" i="2"/>
  <c r="L894" i="4"/>
  <c r="AG897" i="2"/>
  <c r="P894" i="4"/>
  <c r="AD897" i="2"/>
  <c r="M894" i="4"/>
  <c r="AH897" i="2"/>
  <c r="Q894" i="4"/>
  <c r="AF897" i="2"/>
  <c r="O894" i="4"/>
  <c r="AE897" i="2"/>
  <c r="N894" i="4"/>
  <c r="O900" i="2"/>
  <c r="Q900" i="2"/>
  <c r="R899" i="2"/>
  <c r="P939" i="2"/>
  <c r="A896" i="4"/>
  <c r="N899" i="2"/>
  <c r="AE898" i="2"/>
  <c r="N895" i="4"/>
  <c r="AD898" i="2"/>
  <c r="M895" i="4"/>
  <c r="AF898" i="2"/>
  <c r="O895" i="4"/>
  <c r="AG898" i="2"/>
  <c r="P895" i="4"/>
  <c r="AC898" i="2"/>
  <c r="L895" i="4"/>
  <c r="AH898" i="2"/>
  <c r="Q895" i="4"/>
  <c r="O901" i="2"/>
  <c r="Q901" i="2"/>
  <c r="R900" i="2"/>
  <c r="P940" i="2"/>
  <c r="A897" i="4"/>
  <c r="N900" i="2"/>
  <c r="AG899" i="2"/>
  <c r="P896" i="4"/>
  <c r="AF899" i="2"/>
  <c r="O896" i="4"/>
  <c r="AC899" i="2"/>
  <c r="L896" i="4"/>
  <c r="AH899" i="2"/>
  <c r="Q896" i="4"/>
  <c r="AD899" i="2"/>
  <c r="M896" i="4"/>
  <c r="AE899" i="2"/>
  <c r="N896" i="4"/>
  <c r="O902" i="2"/>
  <c r="Q902" i="2"/>
  <c r="R901" i="2"/>
  <c r="P941" i="2"/>
  <c r="A898" i="4"/>
  <c r="N901" i="2"/>
  <c r="AH900" i="2"/>
  <c r="Q897" i="4"/>
  <c r="AE900" i="2"/>
  <c r="N897" i="4"/>
  <c r="AD900" i="2"/>
  <c r="M897" i="4"/>
  <c r="AG900" i="2"/>
  <c r="P897" i="4"/>
  <c r="AF900" i="2"/>
  <c r="O897" i="4"/>
  <c r="AC900" i="2"/>
  <c r="L897" i="4"/>
  <c r="O903" i="2"/>
  <c r="Q903" i="2"/>
  <c r="R902" i="2"/>
  <c r="P942" i="2"/>
  <c r="AC901" i="2"/>
  <c r="L898" i="4"/>
  <c r="AG901" i="2"/>
  <c r="P898" i="4"/>
  <c r="AD901" i="2"/>
  <c r="M898" i="4"/>
  <c r="AE901" i="2"/>
  <c r="N898" i="4"/>
  <c r="AF901" i="2"/>
  <c r="O898" i="4"/>
  <c r="AH901" i="2"/>
  <c r="Q898" i="4"/>
  <c r="A899" i="4"/>
  <c r="N902" i="2"/>
  <c r="O904" i="2"/>
  <c r="Q904" i="2"/>
  <c r="R903" i="2"/>
  <c r="P943" i="2"/>
  <c r="A900" i="4"/>
  <c r="N903" i="2"/>
  <c r="AE902" i="2"/>
  <c r="N899" i="4"/>
  <c r="AD902" i="2"/>
  <c r="M899" i="4"/>
  <c r="AF902" i="2"/>
  <c r="O899" i="4"/>
  <c r="AH902" i="2"/>
  <c r="Q899" i="4"/>
  <c r="AG902" i="2"/>
  <c r="P899" i="4"/>
  <c r="AC902" i="2"/>
  <c r="L899" i="4"/>
  <c r="O905" i="2"/>
  <c r="Q905" i="2"/>
  <c r="R904" i="2"/>
  <c r="P944" i="2"/>
  <c r="A901" i="4"/>
  <c r="N904" i="2"/>
  <c r="AG903" i="2"/>
  <c r="P900" i="4"/>
  <c r="AF903" i="2"/>
  <c r="O900" i="4"/>
  <c r="AC903" i="2"/>
  <c r="L900" i="4"/>
  <c r="AH903" i="2"/>
  <c r="Q900" i="4"/>
  <c r="AE903" i="2"/>
  <c r="N900" i="4"/>
  <c r="AD903" i="2"/>
  <c r="M900" i="4"/>
  <c r="O906" i="2"/>
  <c r="Q906" i="2"/>
  <c r="R905" i="2"/>
  <c r="P945" i="2"/>
  <c r="A902" i="4"/>
  <c r="N905" i="2"/>
  <c r="AH904" i="2"/>
  <c r="Q901" i="4"/>
  <c r="AE904" i="2"/>
  <c r="N901" i="4"/>
  <c r="AC904" i="2"/>
  <c r="L901" i="4"/>
  <c r="AD904" i="2"/>
  <c r="M901" i="4"/>
  <c r="AG904" i="2"/>
  <c r="P901" i="4"/>
  <c r="AF904" i="2"/>
  <c r="O901" i="4"/>
  <c r="O907" i="2"/>
  <c r="Q907" i="2"/>
  <c r="R906" i="2"/>
  <c r="P946" i="2"/>
  <c r="A903" i="4"/>
  <c r="N906" i="2"/>
  <c r="AC905" i="2"/>
  <c r="L902" i="4"/>
  <c r="AG905" i="2"/>
  <c r="P902" i="4"/>
  <c r="AD905" i="2"/>
  <c r="M902" i="4"/>
  <c r="AH905" i="2"/>
  <c r="Q902" i="4"/>
  <c r="AF905" i="2"/>
  <c r="O902" i="4"/>
  <c r="AE905" i="2"/>
  <c r="N902" i="4"/>
  <c r="O908" i="2"/>
  <c r="Q908" i="2"/>
  <c r="R907" i="2"/>
  <c r="P947" i="2"/>
  <c r="AE906" i="2"/>
  <c r="N903" i="4"/>
  <c r="AD906" i="2"/>
  <c r="M903" i="4"/>
  <c r="AF906" i="2"/>
  <c r="O903" i="4"/>
  <c r="AG906" i="2"/>
  <c r="P903" i="4"/>
  <c r="AC906" i="2"/>
  <c r="L903" i="4"/>
  <c r="AH906" i="2"/>
  <c r="Q903" i="4"/>
  <c r="A904" i="4"/>
  <c r="N907" i="2"/>
  <c r="O909" i="2"/>
  <c r="Q909" i="2"/>
  <c r="R908" i="2"/>
  <c r="P948" i="2"/>
  <c r="A905" i="4"/>
  <c r="N908" i="2"/>
  <c r="AG907" i="2"/>
  <c r="P904" i="4"/>
  <c r="AF907" i="2"/>
  <c r="O904" i="4"/>
  <c r="AC907" i="2"/>
  <c r="L904" i="4"/>
  <c r="AH907" i="2"/>
  <c r="Q904" i="4"/>
  <c r="AD907" i="2"/>
  <c r="M904" i="4"/>
  <c r="AE907" i="2"/>
  <c r="N904" i="4"/>
  <c r="O910" i="2"/>
  <c r="Q910" i="2"/>
  <c r="R909" i="2"/>
  <c r="P949" i="2"/>
  <c r="A906" i="4"/>
  <c r="N909" i="2"/>
  <c r="AH908" i="2"/>
  <c r="Q905" i="4"/>
  <c r="AE908" i="2"/>
  <c r="N905" i="4"/>
  <c r="AG908" i="2"/>
  <c r="P905" i="4"/>
  <c r="AF908" i="2"/>
  <c r="O905" i="4"/>
  <c r="AD908" i="2"/>
  <c r="M905" i="4"/>
  <c r="AC908" i="2"/>
  <c r="L905" i="4"/>
  <c r="O911" i="2"/>
  <c r="Q911" i="2"/>
  <c r="R910" i="2"/>
  <c r="P950" i="2"/>
  <c r="A907" i="4"/>
  <c r="N910" i="2"/>
  <c r="AC909" i="2"/>
  <c r="L906" i="4"/>
  <c r="AG909" i="2"/>
  <c r="P906" i="4"/>
  <c r="AD909" i="2"/>
  <c r="M906" i="4"/>
  <c r="AE909" i="2"/>
  <c r="N906" i="4"/>
  <c r="AF909" i="2"/>
  <c r="O906" i="4"/>
  <c r="AH909" i="2"/>
  <c r="Q906" i="4"/>
  <c r="O912" i="2"/>
  <c r="Q912" i="2"/>
  <c r="R911" i="2"/>
  <c r="P951" i="2"/>
  <c r="A908" i="4"/>
  <c r="N911" i="2"/>
  <c r="AE910" i="2"/>
  <c r="N907" i="4"/>
  <c r="AD910" i="2"/>
  <c r="M907" i="4"/>
  <c r="AF910" i="2"/>
  <c r="O907" i="4"/>
  <c r="AH910" i="2"/>
  <c r="Q907" i="4"/>
  <c r="AG910" i="2"/>
  <c r="P907" i="4"/>
  <c r="AC910" i="2"/>
  <c r="L907" i="4"/>
  <c r="O913" i="2"/>
  <c r="Q913" i="2"/>
  <c r="R912" i="2"/>
  <c r="P952" i="2"/>
  <c r="A909" i="4"/>
  <c r="N912" i="2"/>
  <c r="AG911" i="2"/>
  <c r="P908" i="4"/>
  <c r="AF911" i="2"/>
  <c r="O908" i="4"/>
  <c r="AC911" i="2"/>
  <c r="L908" i="4"/>
  <c r="AH911" i="2"/>
  <c r="Q908" i="4"/>
  <c r="AE911" i="2"/>
  <c r="N908" i="4"/>
  <c r="AD911" i="2"/>
  <c r="M908" i="4"/>
  <c r="O914" i="2"/>
  <c r="Q914" i="2"/>
  <c r="R913" i="2"/>
  <c r="P953" i="2"/>
  <c r="AH912" i="2"/>
  <c r="Q909" i="4"/>
  <c r="AE912" i="2"/>
  <c r="N909" i="4"/>
  <c r="AC912" i="2"/>
  <c r="L909" i="4"/>
  <c r="AD912" i="2"/>
  <c r="M909" i="4"/>
  <c r="AG912" i="2"/>
  <c r="P909" i="4"/>
  <c r="AF912" i="2"/>
  <c r="O909" i="4"/>
  <c r="A910" i="4"/>
  <c r="N913" i="2"/>
  <c r="O915" i="2"/>
  <c r="Q915" i="2"/>
  <c r="R914" i="2"/>
  <c r="P954" i="2"/>
  <c r="A911" i="4"/>
  <c r="N914" i="2"/>
  <c r="AC913" i="2"/>
  <c r="L910" i="4"/>
  <c r="AG913" i="2"/>
  <c r="P910" i="4"/>
  <c r="AD913" i="2"/>
  <c r="M910" i="4"/>
  <c r="AF913" i="2"/>
  <c r="O910" i="4"/>
  <c r="AH913" i="2"/>
  <c r="Q910" i="4"/>
  <c r="AE913" i="2"/>
  <c r="N910" i="4"/>
  <c r="O916" i="2"/>
  <c r="Q916" i="2"/>
  <c r="R915" i="2"/>
  <c r="P955" i="2"/>
  <c r="A912" i="4"/>
  <c r="N915" i="2"/>
  <c r="AE914" i="2"/>
  <c r="N911" i="4"/>
  <c r="AD914" i="2"/>
  <c r="M911" i="4"/>
  <c r="AF914" i="2"/>
  <c r="O911" i="4"/>
  <c r="AG914" i="2"/>
  <c r="P911" i="4"/>
  <c r="AC914" i="2"/>
  <c r="L911" i="4"/>
  <c r="AH914" i="2"/>
  <c r="Q911" i="4"/>
  <c r="O917" i="2"/>
  <c r="Q917" i="2"/>
  <c r="R916" i="2"/>
  <c r="P956" i="2"/>
  <c r="AG915" i="2"/>
  <c r="P912" i="4"/>
  <c r="AF915" i="2"/>
  <c r="O912" i="4"/>
  <c r="AC915" i="2"/>
  <c r="L912" i="4"/>
  <c r="AH915" i="2"/>
  <c r="Q912" i="4"/>
  <c r="AE915" i="2"/>
  <c r="N912" i="4"/>
  <c r="AD915" i="2"/>
  <c r="M912" i="4"/>
  <c r="A913" i="4"/>
  <c r="N916" i="2"/>
  <c r="O918" i="2"/>
  <c r="Q918" i="2"/>
  <c r="R917" i="2"/>
  <c r="P957" i="2"/>
  <c r="A914" i="4"/>
  <c r="N917" i="2"/>
  <c r="AH916" i="2"/>
  <c r="Q913" i="4"/>
  <c r="AE916" i="2"/>
  <c r="N913" i="4"/>
  <c r="AG916" i="2"/>
  <c r="P913" i="4"/>
  <c r="AD916" i="2"/>
  <c r="M913" i="4"/>
  <c r="AF916" i="2"/>
  <c r="O913" i="4"/>
  <c r="AC916" i="2"/>
  <c r="L913" i="4"/>
  <c r="O919" i="2"/>
  <c r="Q919" i="2"/>
  <c r="R918" i="2"/>
  <c r="P958" i="2"/>
  <c r="A915" i="4"/>
  <c r="N918" i="2"/>
  <c r="AC917" i="2"/>
  <c r="L914" i="4"/>
  <c r="AG917" i="2"/>
  <c r="P914" i="4"/>
  <c r="AD917" i="2"/>
  <c r="M914" i="4"/>
  <c r="AE917" i="2"/>
  <c r="N914" i="4"/>
  <c r="AF917" i="2"/>
  <c r="O914" i="4"/>
  <c r="AH917" i="2"/>
  <c r="Q914" i="4"/>
  <c r="O920" i="2"/>
  <c r="Q920" i="2"/>
  <c r="R919" i="2"/>
  <c r="P959" i="2"/>
  <c r="A916" i="4"/>
  <c r="N919" i="2"/>
  <c r="AE918" i="2"/>
  <c r="N915" i="4"/>
  <c r="AD918" i="2"/>
  <c r="M915" i="4"/>
  <c r="AF918" i="2"/>
  <c r="O915" i="4"/>
  <c r="AH918" i="2"/>
  <c r="Q915" i="4"/>
  <c r="AG918" i="2"/>
  <c r="P915" i="4"/>
  <c r="AC918" i="2"/>
  <c r="L915" i="4"/>
  <c r="O921" i="2"/>
  <c r="Q921" i="2"/>
  <c r="R920" i="2"/>
  <c r="P960" i="2"/>
  <c r="A917" i="4"/>
  <c r="N920" i="2"/>
  <c r="AG919" i="2"/>
  <c r="P916" i="4"/>
  <c r="AF919" i="2"/>
  <c r="O916" i="4"/>
  <c r="AC919" i="2"/>
  <c r="L916" i="4"/>
  <c r="AH919" i="2"/>
  <c r="Q916" i="4"/>
  <c r="AE919" i="2"/>
  <c r="N916" i="4"/>
  <c r="AD919" i="2"/>
  <c r="M916" i="4"/>
  <c r="O922" i="2"/>
  <c r="Q922" i="2"/>
  <c r="R921" i="2"/>
  <c r="P961" i="2"/>
  <c r="A918" i="4"/>
  <c r="N921" i="2"/>
  <c r="AH920" i="2"/>
  <c r="Q917" i="4"/>
  <c r="AE920" i="2"/>
  <c r="N917" i="4"/>
  <c r="AC920" i="2"/>
  <c r="L917" i="4"/>
  <c r="AD920" i="2"/>
  <c r="M917" i="4"/>
  <c r="AF920" i="2"/>
  <c r="O917" i="4"/>
  <c r="AG920" i="2"/>
  <c r="P917" i="4"/>
  <c r="O923" i="2"/>
  <c r="Q923" i="2"/>
  <c r="R922" i="2"/>
  <c r="P962" i="2"/>
  <c r="A919" i="4"/>
  <c r="N922" i="2"/>
  <c r="AC921" i="2"/>
  <c r="L918" i="4"/>
  <c r="AG921" i="2"/>
  <c r="P918" i="4"/>
  <c r="AD921" i="2"/>
  <c r="M918" i="4"/>
  <c r="AH921" i="2"/>
  <c r="Q918" i="4"/>
  <c r="AF921" i="2"/>
  <c r="O918" i="4"/>
  <c r="AE921" i="2"/>
  <c r="N918" i="4"/>
  <c r="O924" i="2"/>
  <c r="Q924" i="2"/>
  <c r="R923" i="2"/>
  <c r="P963" i="2"/>
  <c r="A920" i="4"/>
  <c r="N923" i="2"/>
  <c r="AE922" i="2"/>
  <c r="N919" i="4"/>
  <c r="AD922" i="2"/>
  <c r="M919" i="4"/>
  <c r="AF922" i="2"/>
  <c r="O919" i="4"/>
  <c r="AG922" i="2"/>
  <c r="P919" i="4"/>
  <c r="AC922" i="2"/>
  <c r="L919" i="4"/>
  <c r="AH922" i="2"/>
  <c r="Q919" i="4"/>
  <c r="O925" i="2"/>
  <c r="Q925" i="2"/>
  <c r="R924" i="2"/>
  <c r="P964" i="2"/>
  <c r="A921" i="4"/>
  <c r="N924" i="2"/>
  <c r="AG923" i="2"/>
  <c r="P920" i="4"/>
  <c r="AF923" i="2"/>
  <c r="O920" i="4"/>
  <c r="AC923" i="2"/>
  <c r="L920" i="4"/>
  <c r="AH923" i="2"/>
  <c r="Q920" i="4"/>
  <c r="AD923" i="2"/>
  <c r="M920" i="4"/>
  <c r="AE923" i="2"/>
  <c r="N920" i="4"/>
  <c r="O926" i="2"/>
  <c r="Q926" i="2"/>
  <c r="R925" i="2"/>
  <c r="P965" i="2"/>
  <c r="AH924" i="2"/>
  <c r="Q921" i="4"/>
  <c r="AE924" i="2"/>
  <c r="N921" i="4"/>
  <c r="AD924" i="2"/>
  <c r="M921" i="4"/>
  <c r="AG924" i="2"/>
  <c r="P921" i="4"/>
  <c r="AF924" i="2"/>
  <c r="O921" i="4"/>
  <c r="AC924" i="2"/>
  <c r="L921" i="4"/>
  <c r="A922" i="4"/>
  <c r="N925" i="2"/>
  <c r="O927" i="2"/>
  <c r="Q927" i="2"/>
  <c r="R926" i="2"/>
  <c r="P966" i="2"/>
  <c r="A923" i="4"/>
  <c r="N926" i="2"/>
  <c r="AC925" i="2"/>
  <c r="L922" i="4"/>
  <c r="AG925" i="2"/>
  <c r="P922" i="4"/>
  <c r="AD925" i="2"/>
  <c r="M922" i="4"/>
  <c r="AE925" i="2"/>
  <c r="N922" i="4"/>
  <c r="AF925" i="2"/>
  <c r="O922" i="4"/>
  <c r="AH925" i="2"/>
  <c r="Q922" i="4"/>
  <c r="O928" i="2"/>
  <c r="Q928" i="2"/>
  <c r="R927" i="2"/>
  <c r="P967" i="2"/>
  <c r="AE926" i="2"/>
  <c r="N923" i="4"/>
  <c r="AD926" i="2"/>
  <c r="M923" i="4"/>
  <c r="AF926" i="2"/>
  <c r="O923" i="4"/>
  <c r="AH926" i="2"/>
  <c r="Q923" i="4"/>
  <c r="AG926" i="2"/>
  <c r="P923" i="4"/>
  <c r="AC926" i="2"/>
  <c r="L923" i="4"/>
  <c r="A924" i="4"/>
  <c r="N927" i="2"/>
  <c r="O929" i="2"/>
  <c r="Q929" i="2"/>
  <c r="R928" i="2"/>
  <c r="P968" i="2"/>
  <c r="A925" i="4"/>
  <c r="N928" i="2"/>
  <c r="AG927" i="2"/>
  <c r="P924" i="4"/>
  <c r="AF927" i="2"/>
  <c r="O924" i="4"/>
  <c r="AC927" i="2"/>
  <c r="L924" i="4"/>
  <c r="AH927" i="2"/>
  <c r="Q924" i="4"/>
  <c r="AE927" i="2"/>
  <c r="N924" i="4"/>
  <c r="AD927" i="2"/>
  <c r="M924" i="4"/>
  <c r="O930" i="2"/>
  <c r="Q930" i="2"/>
  <c r="R929" i="2"/>
  <c r="P969" i="2"/>
  <c r="A926" i="4"/>
  <c r="N929" i="2"/>
  <c r="AH928" i="2"/>
  <c r="Q925" i="4"/>
  <c r="AE928" i="2"/>
  <c r="N925" i="4"/>
  <c r="AC928" i="2"/>
  <c r="L925" i="4"/>
  <c r="AD928" i="2"/>
  <c r="M925" i="4"/>
  <c r="AG928" i="2"/>
  <c r="P925" i="4"/>
  <c r="AF928" i="2"/>
  <c r="O925" i="4"/>
  <c r="O931" i="2"/>
  <c r="Q931" i="2"/>
  <c r="R930" i="2"/>
  <c r="P970" i="2"/>
  <c r="A927" i="4"/>
  <c r="N930" i="2"/>
  <c r="AC929" i="2"/>
  <c r="L926" i="4"/>
  <c r="AG929" i="2"/>
  <c r="P926" i="4"/>
  <c r="AD929" i="2"/>
  <c r="M926" i="4"/>
  <c r="AH929" i="2"/>
  <c r="Q926" i="4"/>
  <c r="AF929" i="2"/>
  <c r="O926" i="4"/>
  <c r="AE929" i="2"/>
  <c r="N926" i="4"/>
  <c r="O932" i="2"/>
  <c r="Q932" i="2"/>
  <c r="R931" i="2"/>
  <c r="P971" i="2"/>
  <c r="A928" i="4"/>
  <c r="N931" i="2"/>
  <c r="AE930" i="2"/>
  <c r="N927" i="4"/>
  <c r="AD930" i="2"/>
  <c r="M927" i="4"/>
  <c r="AF930" i="2"/>
  <c r="O927" i="4"/>
  <c r="AG930" i="2"/>
  <c r="P927" i="4"/>
  <c r="AC930" i="2"/>
  <c r="L927" i="4"/>
  <c r="AH930" i="2"/>
  <c r="Q927" i="4"/>
  <c r="O933" i="2"/>
  <c r="Q933" i="2"/>
  <c r="R932" i="2"/>
  <c r="P972" i="2"/>
  <c r="AG931" i="2"/>
  <c r="P928" i="4"/>
  <c r="AF931" i="2"/>
  <c r="O928" i="4"/>
  <c r="AC931" i="2"/>
  <c r="L928" i="4"/>
  <c r="AH931" i="2"/>
  <c r="Q928" i="4"/>
  <c r="AE931" i="2"/>
  <c r="N928" i="4"/>
  <c r="AD931" i="2"/>
  <c r="M928" i="4"/>
  <c r="A929" i="4"/>
  <c r="N932" i="2"/>
  <c r="O934" i="2"/>
  <c r="Q934" i="2"/>
  <c r="R933" i="2"/>
  <c r="P973" i="2"/>
  <c r="A930" i="4"/>
  <c r="N933" i="2"/>
  <c r="AH932" i="2"/>
  <c r="Q929" i="4"/>
  <c r="AE932" i="2"/>
  <c r="N929" i="4"/>
  <c r="AG932" i="2"/>
  <c r="P929" i="4"/>
  <c r="AF932" i="2"/>
  <c r="O929" i="4"/>
  <c r="AD932" i="2"/>
  <c r="M929" i="4"/>
  <c r="AC932" i="2"/>
  <c r="L929" i="4"/>
  <c r="O935" i="2"/>
  <c r="Q935" i="2"/>
  <c r="R934" i="2"/>
  <c r="P974" i="2"/>
  <c r="A931" i="4"/>
  <c r="N934" i="2"/>
  <c r="AC933" i="2"/>
  <c r="L930" i="4"/>
  <c r="AG933" i="2"/>
  <c r="P930" i="4"/>
  <c r="AD933" i="2"/>
  <c r="M930" i="4"/>
  <c r="AE933" i="2"/>
  <c r="N930" i="4"/>
  <c r="AF933" i="2"/>
  <c r="O930" i="4"/>
  <c r="AH933" i="2"/>
  <c r="Q930" i="4"/>
  <c r="O936" i="2"/>
  <c r="Q936" i="2"/>
  <c r="R935" i="2"/>
  <c r="P975" i="2"/>
  <c r="A932" i="4"/>
  <c r="N935" i="2"/>
  <c r="AE934" i="2"/>
  <c r="N931" i="4"/>
  <c r="AD934" i="2"/>
  <c r="M931" i="4"/>
  <c r="AF934" i="2"/>
  <c r="O931" i="4"/>
  <c r="AH934" i="2"/>
  <c r="Q931" i="4"/>
  <c r="AC934" i="2"/>
  <c r="L931" i="4"/>
  <c r="AG934" i="2"/>
  <c r="P931" i="4"/>
  <c r="O937" i="2"/>
  <c r="Q937" i="2"/>
  <c r="R936" i="2"/>
  <c r="P976" i="2"/>
  <c r="A933" i="4"/>
  <c r="N936" i="2"/>
  <c r="AG935" i="2"/>
  <c r="P932" i="4"/>
  <c r="AF935" i="2"/>
  <c r="O932" i="4"/>
  <c r="AC935" i="2"/>
  <c r="L932" i="4"/>
  <c r="AH935" i="2"/>
  <c r="Q932" i="4"/>
  <c r="AE935" i="2"/>
  <c r="N932" i="4"/>
  <c r="AD935" i="2"/>
  <c r="M932" i="4"/>
  <c r="O938" i="2"/>
  <c r="Q938" i="2"/>
  <c r="R937" i="2"/>
  <c r="P977" i="2"/>
  <c r="A934" i="4"/>
  <c r="N937" i="2"/>
  <c r="AH936" i="2"/>
  <c r="Q933" i="4"/>
  <c r="AE936" i="2"/>
  <c r="N933" i="4"/>
  <c r="AC936" i="2"/>
  <c r="L933" i="4"/>
  <c r="AD936" i="2"/>
  <c r="M933" i="4"/>
  <c r="AG936" i="2"/>
  <c r="P933" i="4"/>
  <c r="AF936" i="2"/>
  <c r="O933" i="4"/>
  <c r="O939" i="2"/>
  <c r="Q939" i="2"/>
  <c r="R938" i="2"/>
  <c r="P978" i="2"/>
  <c r="A935" i="4"/>
  <c r="N938" i="2"/>
  <c r="AC937" i="2"/>
  <c r="L934" i="4"/>
  <c r="AG937" i="2"/>
  <c r="P934" i="4"/>
  <c r="AD937" i="2"/>
  <c r="M934" i="4"/>
  <c r="AF937" i="2"/>
  <c r="O934" i="4"/>
  <c r="AH937" i="2"/>
  <c r="Q934" i="4"/>
  <c r="AE937" i="2"/>
  <c r="N934" i="4"/>
  <c r="O940" i="2"/>
  <c r="Q940" i="2"/>
  <c r="R939" i="2"/>
  <c r="P979" i="2"/>
  <c r="AE938" i="2"/>
  <c r="N935" i="4"/>
  <c r="AD938" i="2"/>
  <c r="M935" i="4"/>
  <c r="AF938" i="2"/>
  <c r="O935" i="4"/>
  <c r="AG938" i="2"/>
  <c r="P935" i="4"/>
  <c r="AC938" i="2"/>
  <c r="L935" i="4"/>
  <c r="AH938" i="2"/>
  <c r="Q935" i="4"/>
  <c r="A936" i="4"/>
  <c r="N939" i="2"/>
  <c r="O941" i="2"/>
  <c r="Q941" i="2"/>
  <c r="R940" i="2"/>
  <c r="P980" i="2"/>
  <c r="A937" i="4"/>
  <c r="N940" i="2"/>
  <c r="AG939" i="2"/>
  <c r="P936" i="4"/>
  <c r="AF939" i="2"/>
  <c r="O936" i="4"/>
  <c r="AC939" i="2"/>
  <c r="L936" i="4"/>
  <c r="AH939" i="2"/>
  <c r="Q936" i="4"/>
  <c r="AD939" i="2"/>
  <c r="M936" i="4"/>
  <c r="AE939" i="2"/>
  <c r="N936" i="4"/>
  <c r="O942" i="2"/>
  <c r="Q942" i="2"/>
  <c r="R941" i="2"/>
  <c r="P981" i="2"/>
  <c r="AH940" i="2"/>
  <c r="Q937" i="4"/>
  <c r="AE940" i="2"/>
  <c r="N937" i="4"/>
  <c r="AG940" i="2"/>
  <c r="P937" i="4"/>
  <c r="AF940" i="2"/>
  <c r="O937" i="4"/>
  <c r="AD940" i="2"/>
  <c r="M937" i="4"/>
  <c r="AC940" i="2"/>
  <c r="L937" i="4"/>
  <c r="A938" i="4"/>
  <c r="N941" i="2"/>
  <c r="O943" i="2"/>
  <c r="Q943" i="2"/>
  <c r="R942" i="2"/>
  <c r="P982" i="2"/>
  <c r="A939" i="4"/>
  <c r="N942" i="2"/>
  <c r="AC941" i="2"/>
  <c r="L938" i="4"/>
  <c r="AG941" i="2"/>
  <c r="P938" i="4"/>
  <c r="AD941" i="2"/>
  <c r="M938" i="4"/>
  <c r="AE941" i="2"/>
  <c r="N938" i="4"/>
  <c r="AF941" i="2"/>
  <c r="O938" i="4"/>
  <c r="AH941" i="2"/>
  <c r="Q938" i="4"/>
  <c r="O944" i="2"/>
  <c r="Q944" i="2"/>
  <c r="R943" i="2"/>
  <c r="P983" i="2"/>
  <c r="A940" i="4"/>
  <c r="N943" i="2"/>
  <c r="AE942" i="2"/>
  <c r="N939" i="4"/>
  <c r="AD942" i="2"/>
  <c r="M939" i="4"/>
  <c r="AF942" i="2"/>
  <c r="O939" i="4"/>
  <c r="AH942" i="2"/>
  <c r="Q939" i="4"/>
  <c r="AG942" i="2"/>
  <c r="P939" i="4"/>
  <c r="AC942" i="2"/>
  <c r="L939" i="4"/>
  <c r="O945" i="2"/>
  <c r="Q945" i="2"/>
  <c r="R944" i="2"/>
  <c r="P984" i="2"/>
  <c r="A941" i="4"/>
  <c r="N944" i="2"/>
  <c r="AG943" i="2"/>
  <c r="P940" i="4"/>
  <c r="AF943" i="2"/>
  <c r="O940" i="4"/>
  <c r="AC943" i="2"/>
  <c r="L940" i="4"/>
  <c r="AH943" i="2"/>
  <c r="Q940" i="4"/>
  <c r="AE943" i="2"/>
  <c r="N940" i="4"/>
  <c r="AD943" i="2"/>
  <c r="M940" i="4"/>
  <c r="O946" i="2"/>
  <c r="Q946" i="2"/>
  <c r="R945" i="2"/>
  <c r="P985" i="2"/>
  <c r="A942" i="4"/>
  <c r="N945" i="2"/>
  <c r="AH944" i="2"/>
  <c r="Q941" i="4"/>
  <c r="AE944" i="2"/>
  <c r="N941" i="4"/>
  <c r="AC944" i="2"/>
  <c r="L941" i="4"/>
  <c r="AD944" i="2"/>
  <c r="M941" i="4"/>
  <c r="AG944" i="2"/>
  <c r="P941" i="4"/>
  <c r="AF944" i="2"/>
  <c r="O941" i="4"/>
  <c r="O947" i="2"/>
  <c r="Q947" i="2"/>
  <c r="R946" i="2"/>
  <c r="P986" i="2"/>
  <c r="A943" i="4"/>
  <c r="N946" i="2"/>
  <c r="AC945" i="2"/>
  <c r="L942" i="4"/>
  <c r="AG945" i="2"/>
  <c r="P942" i="4"/>
  <c r="AD945" i="2"/>
  <c r="M942" i="4"/>
  <c r="AH945" i="2"/>
  <c r="Q942" i="4"/>
  <c r="AF945" i="2"/>
  <c r="O942" i="4"/>
  <c r="AE945" i="2"/>
  <c r="N942" i="4"/>
  <c r="O948" i="2"/>
  <c r="Q948" i="2"/>
  <c r="R947" i="2"/>
  <c r="P987" i="2"/>
  <c r="A944" i="4"/>
  <c r="N947" i="2"/>
  <c r="AE946" i="2"/>
  <c r="N943" i="4"/>
  <c r="AD946" i="2"/>
  <c r="M943" i="4"/>
  <c r="AF946" i="2"/>
  <c r="O943" i="4"/>
  <c r="AG946" i="2"/>
  <c r="P943" i="4"/>
  <c r="AC946" i="2"/>
  <c r="L943" i="4"/>
  <c r="AH946" i="2"/>
  <c r="Q943" i="4"/>
  <c r="O949" i="2"/>
  <c r="Q949" i="2"/>
  <c r="R948" i="2"/>
  <c r="P988" i="2"/>
  <c r="A945" i="4"/>
  <c r="N948" i="2"/>
  <c r="AG947" i="2"/>
  <c r="P944" i="4"/>
  <c r="AF947" i="2"/>
  <c r="O944" i="4"/>
  <c r="AC947" i="2"/>
  <c r="L944" i="4"/>
  <c r="AH947" i="2"/>
  <c r="Q944" i="4"/>
  <c r="AE947" i="2"/>
  <c r="N944" i="4"/>
  <c r="AD947" i="2"/>
  <c r="M944" i="4"/>
  <c r="O950" i="2"/>
  <c r="Q950" i="2"/>
  <c r="R949" i="2"/>
  <c r="P989" i="2"/>
  <c r="A946" i="4"/>
  <c r="N949" i="2"/>
  <c r="AH948" i="2"/>
  <c r="Q945" i="4"/>
  <c r="AE948" i="2"/>
  <c r="N945" i="4"/>
  <c r="AD948" i="2"/>
  <c r="M945" i="4"/>
  <c r="AG948" i="2"/>
  <c r="P945" i="4"/>
  <c r="AF948" i="2"/>
  <c r="O945" i="4"/>
  <c r="AC948" i="2"/>
  <c r="L945" i="4"/>
  <c r="O951" i="2"/>
  <c r="Q951" i="2"/>
  <c r="R950" i="2"/>
  <c r="P990" i="2"/>
  <c r="A947" i="4"/>
  <c r="N950" i="2"/>
  <c r="AC949" i="2"/>
  <c r="L946" i="4"/>
  <c r="AG949" i="2"/>
  <c r="P946" i="4"/>
  <c r="AD949" i="2"/>
  <c r="M946" i="4"/>
  <c r="AE949" i="2"/>
  <c r="N946" i="4"/>
  <c r="AF949" i="2"/>
  <c r="O946" i="4"/>
  <c r="AH949" i="2"/>
  <c r="Q946" i="4"/>
  <c r="O952" i="2"/>
  <c r="Q952" i="2"/>
  <c r="R951" i="2"/>
  <c r="P991" i="2"/>
  <c r="A948" i="4"/>
  <c r="N951" i="2"/>
  <c r="AE950" i="2"/>
  <c r="N947" i="4"/>
  <c r="AD950" i="2"/>
  <c r="M947" i="4"/>
  <c r="AF950" i="2"/>
  <c r="O947" i="4"/>
  <c r="AH950" i="2"/>
  <c r="Q947" i="4"/>
  <c r="AC950" i="2"/>
  <c r="L947" i="4"/>
  <c r="AG950" i="2"/>
  <c r="P947" i="4"/>
  <c r="O953" i="2"/>
  <c r="Q953" i="2"/>
  <c r="R952" i="2"/>
  <c r="P992" i="2"/>
  <c r="AG951" i="2"/>
  <c r="P948" i="4"/>
  <c r="AF951" i="2"/>
  <c r="O948" i="4"/>
  <c r="AC951" i="2"/>
  <c r="L948" i="4"/>
  <c r="AH951" i="2"/>
  <c r="Q948" i="4"/>
  <c r="AE951" i="2"/>
  <c r="N948" i="4"/>
  <c r="AD951" i="2"/>
  <c r="M948" i="4"/>
  <c r="A949" i="4"/>
  <c r="N952" i="2"/>
  <c r="O954" i="2"/>
  <c r="Q954" i="2"/>
  <c r="R953" i="2"/>
  <c r="P993" i="2"/>
  <c r="A950" i="4"/>
  <c r="N953" i="2"/>
  <c r="AH952" i="2"/>
  <c r="Q949" i="4"/>
  <c r="AE952" i="2"/>
  <c r="N949" i="4"/>
  <c r="AC952" i="2"/>
  <c r="L949" i="4"/>
  <c r="AD952" i="2"/>
  <c r="M949" i="4"/>
  <c r="AG952" i="2"/>
  <c r="P949" i="4"/>
  <c r="AF952" i="2"/>
  <c r="O949" i="4"/>
  <c r="O955" i="2"/>
  <c r="Q955" i="2"/>
  <c r="R954" i="2"/>
  <c r="P994" i="2"/>
  <c r="AC953" i="2"/>
  <c r="L950" i="4"/>
  <c r="AG953" i="2"/>
  <c r="P950" i="4"/>
  <c r="AD953" i="2"/>
  <c r="M950" i="4"/>
  <c r="AH953" i="2"/>
  <c r="Q950" i="4"/>
  <c r="AF953" i="2"/>
  <c r="O950" i="4"/>
  <c r="AE953" i="2"/>
  <c r="N950" i="4"/>
  <c r="A951" i="4"/>
  <c r="N954" i="2"/>
  <c r="O956" i="2"/>
  <c r="Q956" i="2"/>
  <c r="R955" i="2"/>
  <c r="P995" i="2"/>
  <c r="A952" i="4"/>
  <c r="N955" i="2"/>
  <c r="AE954" i="2"/>
  <c r="N951" i="4"/>
  <c r="AD954" i="2"/>
  <c r="M951" i="4"/>
  <c r="AF954" i="2"/>
  <c r="O951" i="4"/>
  <c r="AG954" i="2"/>
  <c r="P951" i="4"/>
  <c r="AC954" i="2"/>
  <c r="L951" i="4"/>
  <c r="AH954" i="2"/>
  <c r="Q951" i="4"/>
  <c r="O957" i="2"/>
  <c r="Q957" i="2"/>
  <c r="R956" i="2"/>
  <c r="P996" i="2"/>
  <c r="A953" i="4"/>
  <c r="N956" i="2"/>
  <c r="AG955" i="2"/>
  <c r="P952" i="4"/>
  <c r="AF955" i="2"/>
  <c r="O952" i="4"/>
  <c r="AC955" i="2"/>
  <c r="L952" i="4"/>
  <c r="AH955" i="2"/>
  <c r="Q952" i="4"/>
  <c r="AE955" i="2"/>
  <c r="N952" i="4"/>
  <c r="AD955" i="2"/>
  <c r="M952" i="4"/>
  <c r="O958" i="2"/>
  <c r="Q958" i="2"/>
  <c r="R957" i="2"/>
  <c r="P997" i="2"/>
  <c r="A954" i="4"/>
  <c r="N957" i="2"/>
  <c r="AH956" i="2"/>
  <c r="Q953" i="4"/>
  <c r="AE956" i="2"/>
  <c r="N953" i="4"/>
  <c r="AG956" i="2"/>
  <c r="P953" i="4"/>
  <c r="AF956" i="2"/>
  <c r="O953" i="4"/>
  <c r="AD956" i="2"/>
  <c r="M953" i="4"/>
  <c r="AC956" i="2"/>
  <c r="L953" i="4"/>
  <c r="O959" i="2"/>
  <c r="Q959" i="2"/>
  <c r="R958" i="2"/>
  <c r="P998" i="2"/>
  <c r="A955" i="4"/>
  <c r="N958" i="2"/>
  <c r="AC957" i="2"/>
  <c r="L954" i="4"/>
  <c r="AG957" i="2"/>
  <c r="P954" i="4"/>
  <c r="AD957" i="2"/>
  <c r="M954" i="4"/>
  <c r="AE957" i="2"/>
  <c r="N954" i="4"/>
  <c r="AF957" i="2"/>
  <c r="O954" i="4"/>
  <c r="AH957" i="2"/>
  <c r="Q954" i="4"/>
  <c r="O960" i="2"/>
  <c r="Q960" i="2"/>
  <c r="R959" i="2"/>
  <c r="P999" i="2"/>
  <c r="AE958" i="2"/>
  <c r="N955" i="4"/>
  <c r="AD958" i="2"/>
  <c r="M955" i="4"/>
  <c r="AF958" i="2"/>
  <c r="O955" i="4"/>
  <c r="AH958" i="2"/>
  <c r="Q955" i="4"/>
  <c r="AC958" i="2"/>
  <c r="L955" i="4"/>
  <c r="AG958" i="2"/>
  <c r="P955" i="4"/>
  <c r="A956" i="4"/>
  <c r="N959" i="2"/>
  <c r="O961" i="2"/>
  <c r="Q961" i="2"/>
  <c r="R960" i="2"/>
  <c r="P1000" i="2"/>
  <c r="A957" i="4"/>
  <c r="N960" i="2"/>
  <c r="AG959" i="2"/>
  <c r="P956" i="4"/>
  <c r="AF959" i="2"/>
  <c r="O956" i="4"/>
  <c r="AC959" i="2"/>
  <c r="L956" i="4"/>
  <c r="AH959" i="2"/>
  <c r="Q956" i="4"/>
  <c r="AE959" i="2"/>
  <c r="N956" i="4"/>
  <c r="AD959" i="2"/>
  <c r="M956" i="4"/>
  <c r="O962" i="2"/>
  <c r="Q962" i="2"/>
  <c r="R961" i="2"/>
  <c r="P1001" i="2"/>
  <c r="A958" i="4"/>
  <c r="N961" i="2"/>
  <c r="AH960" i="2"/>
  <c r="Q957" i="4"/>
  <c r="AE960" i="2"/>
  <c r="N957" i="4"/>
  <c r="AC960" i="2"/>
  <c r="L957" i="4"/>
  <c r="AD960" i="2"/>
  <c r="M957" i="4"/>
  <c r="AF960" i="2"/>
  <c r="O957" i="4"/>
  <c r="AG960" i="2"/>
  <c r="P957" i="4"/>
  <c r="O963" i="2"/>
  <c r="Q963" i="2"/>
  <c r="R962" i="2"/>
  <c r="P1002" i="2"/>
  <c r="AC961" i="2"/>
  <c r="L958" i="4"/>
  <c r="AG961" i="2"/>
  <c r="P958" i="4"/>
  <c r="AD961" i="2"/>
  <c r="M958" i="4"/>
  <c r="AH961" i="2"/>
  <c r="Q958" i="4"/>
  <c r="AF961" i="2"/>
  <c r="O958" i="4"/>
  <c r="AE961" i="2"/>
  <c r="N958" i="4"/>
  <c r="A959" i="4"/>
  <c r="N962" i="2"/>
  <c r="O964" i="2"/>
  <c r="Q964" i="2"/>
  <c r="R963" i="2"/>
  <c r="P1003" i="2"/>
  <c r="A960" i="4"/>
  <c r="N963" i="2"/>
  <c r="AE962" i="2"/>
  <c r="N959" i="4"/>
  <c r="AD962" i="2"/>
  <c r="M959" i="4"/>
  <c r="AF962" i="2"/>
  <c r="O959" i="4"/>
  <c r="AG962" i="2"/>
  <c r="P959" i="4"/>
  <c r="AC962" i="2"/>
  <c r="L959" i="4"/>
  <c r="AH962" i="2"/>
  <c r="Q959" i="4"/>
  <c r="O965" i="2"/>
  <c r="Q965" i="2"/>
  <c r="R964" i="2"/>
  <c r="P1004" i="2"/>
  <c r="AG963" i="2"/>
  <c r="P960" i="4"/>
  <c r="AF963" i="2"/>
  <c r="O960" i="4"/>
  <c r="AC963" i="2"/>
  <c r="L960" i="4"/>
  <c r="AH963" i="2"/>
  <c r="Q960" i="4"/>
  <c r="AD963" i="2"/>
  <c r="M960" i="4"/>
  <c r="AE963" i="2"/>
  <c r="N960" i="4"/>
  <c r="A961" i="4"/>
  <c r="N964" i="2"/>
  <c r="O966" i="2"/>
  <c r="Q966" i="2"/>
  <c r="R965" i="2"/>
  <c r="P1005" i="2"/>
  <c r="A962" i="4"/>
  <c r="N965" i="2"/>
  <c r="AH964" i="2"/>
  <c r="Q961" i="4"/>
  <c r="AE964" i="2"/>
  <c r="N961" i="4"/>
  <c r="AG964" i="2"/>
  <c r="P961" i="4"/>
  <c r="AD964" i="2"/>
  <c r="M961" i="4"/>
  <c r="AF964" i="2"/>
  <c r="O961" i="4"/>
  <c r="AC964" i="2"/>
  <c r="L961" i="4"/>
  <c r="O967" i="2"/>
  <c r="Q967" i="2"/>
  <c r="R966" i="2"/>
  <c r="P1006" i="2"/>
  <c r="A963" i="4"/>
  <c r="N966" i="2"/>
  <c r="AC965" i="2"/>
  <c r="L962" i="4"/>
  <c r="AG965" i="2"/>
  <c r="P962" i="4"/>
  <c r="AD965" i="2"/>
  <c r="M962" i="4"/>
  <c r="AE965" i="2"/>
  <c r="N962" i="4"/>
  <c r="AF965" i="2"/>
  <c r="O962" i="4"/>
  <c r="AH965" i="2"/>
  <c r="Q962" i="4"/>
  <c r="O968" i="2"/>
  <c r="Q968" i="2"/>
  <c r="R967" i="2"/>
  <c r="P1007" i="2"/>
  <c r="A964" i="4"/>
  <c r="N967" i="2"/>
  <c r="AE966" i="2"/>
  <c r="N963" i="4"/>
  <c r="AD966" i="2"/>
  <c r="M963" i="4"/>
  <c r="AF966" i="2"/>
  <c r="O963" i="4"/>
  <c r="AH966" i="2"/>
  <c r="Q963" i="4"/>
  <c r="AC966" i="2"/>
  <c r="L963" i="4"/>
  <c r="AG966" i="2"/>
  <c r="P963" i="4"/>
  <c r="O969" i="2"/>
  <c r="Q969" i="2"/>
  <c r="R968" i="2"/>
  <c r="P1008" i="2"/>
  <c r="A965" i="4"/>
  <c r="N968" i="2"/>
  <c r="AG967" i="2"/>
  <c r="P964" i="4"/>
  <c r="AF967" i="2"/>
  <c r="O964" i="4"/>
  <c r="AC967" i="2"/>
  <c r="L964" i="4"/>
  <c r="AH967" i="2"/>
  <c r="Q964" i="4"/>
  <c r="AE967" i="2"/>
  <c r="N964" i="4"/>
  <c r="AD967" i="2"/>
  <c r="M964" i="4"/>
  <c r="O970" i="2"/>
  <c r="Q970" i="2"/>
  <c r="R969" i="2"/>
  <c r="P1009" i="2"/>
  <c r="A966" i="4"/>
  <c r="N969" i="2"/>
  <c r="AH968" i="2"/>
  <c r="Q965" i="4"/>
  <c r="AE968" i="2"/>
  <c r="N965" i="4"/>
  <c r="AC968" i="2"/>
  <c r="L965" i="4"/>
  <c r="AD968" i="2"/>
  <c r="M965" i="4"/>
  <c r="AG968" i="2"/>
  <c r="P965" i="4"/>
  <c r="AF968" i="2"/>
  <c r="O965" i="4"/>
  <c r="O971" i="2"/>
  <c r="Q971" i="2"/>
  <c r="R970" i="2"/>
  <c r="P1010" i="2"/>
  <c r="A967" i="4"/>
  <c r="N970" i="2"/>
  <c r="AC969" i="2"/>
  <c r="L966" i="4"/>
  <c r="AG969" i="2"/>
  <c r="P966" i="4"/>
  <c r="AD969" i="2"/>
  <c r="M966" i="4"/>
  <c r="AH969" i="2"/>
  <c r="Q966" i="4"/>
  <c r="AF969" i="2"/>
  <c r="O966" i="4"/>
  <c r="AE969" i="2"/>
  <c r="N966" i="4"/>
  <c r="O972" i="2"/>
  <c r="Q972" i="2"/>
  <c r="R971" i="2"/>
  <c r="P1011" i="2"/>
  <c r="A968" i="4"/>
  <c r="N971" i="2"/>
  <c r="AE970" i="2"/>
  <c r="N967" i="4"/>
  <c r="AD970" i="2"/>
  <c r="M967" i="4"/>
  <c r="AF970" i="2"/>
  <c r="O967" i="4"/>
  <c r="AG970" i="2"/>
  <c r="P967" i="4"/>
  <c r="AC970" i="2"/>
  <c r="L967" i="4"/>
  <c r="AH970" i="2"/>
  <c r="Q967" i="4"/>
  <c r="O973" i="2"/>
  <c r="Q973" i="2"/>
  <c r="R972" i="2"/>
  <c r="P1012" i="2"/>
  <c r="AG971" i="2"/>
  <c r="P968" i="4"/>
  <c r="AF971" i="2"/>
  <c r="O968" i="4"/>
  <c r="AC971" i="2"/>
  <c r="L968" i="4"/>
  <c r="AH971" i="2"/>
  <c r="Q968" i="4"/>
  <c r="AE971" i="2"/>
  <c r="N968" i="4"/>
  <c r="AD971" i="2"/>
  <c r="M968" i="4"/>
  <c r="A969" i="4"/>
  <c r="N972" i="2"/>
  <c r="O974" i="2"/>
  <c r="Q974" i="2"/>
  <c r="R973" i="2"/>
  <c r="P1013" i="2"/>
  <c r="A970" i="4"/>
  <c r="N973" i="2"/>
  <c r="AH972" i="2"/>
  <c r="Q969" i="4"/>
  <c r="AE972" i="2"/>
  <c r="N969" i="4"/>
  <c r="AD972" i="2"/>
  <c r="M969" i="4"/>
  <c r="AG972" i="2"/>
  <c r="P969" i="4"/>
  <c r="AF972" i="2"/>
  <c r="O969" i="4"/>
  <c r="AC972" i="2"/>
  <c r="L969" i="4"/>
  <c r="O975" i="2"/>
  <c r="Q975" i="2"/>
  <c r="R974" i="2"/>
  <c r="P1014" i="2"/>
  <c r="A971" i="4"/>
  <c r="N974" i="2"/>
  <c r="AC973" i="2"/>
  <c r="L970" i="4"/>
  <c r="AG973" i="2"/>
  <c r="P970" i="4"/>
  <c r="AD973" i="2"/>
  <c r="M970" i="4"/>
  <c r="AE973" i="2"/>
  <c r="N970" i="4"/>
  <c r="AF973" i="2"/>
  <c r="O970" i="4"/>
  <c r="AH973" i="2"/>
  <c r="Q970" i="4"/>
  <c r="O976" i="2"/>
  <c r="Q976" i="2"/>
  <c r="R975" i="2"/>
  <c r="P1015" i="2"/>
  <c r="A972" i="4"/>
  <c r="N975" i="2"/>
  <c r="AE974" i="2"/>
  <c r="N971" i="4"/>
  <c r="AD974" i="2"/>
  <c r="M971" i="4"/>
  <c r="AF974" i="2"/>
  <c r="O971" i="4"/>
  <c r="AH974" i="2"/>
  <c r="Q971" i="4"/>
  <c r="AG974" i="2"/>
  <c r="P971" i="4"/>
  <c r="AC974" i="2"/>
  <c r="L971" i="4"/>
  <c r="O977" i="2"/>
  <c r="Q977" i="2"/>
  <c r="R976" i="2"/>
  <c r="P1016" i="2"/>
  <c r="AG975" i="2"/>
  <c r="P972" i="4"/>
  <c r="AF975" i="2"/>
  <c r="O972" i="4"/>
  <c r="AC975" i="2"/>
  <c r="L972" i="4"/>
  <c r="AH975" i="2"/>
  <c r="Q972" i="4"/>
  <c r="AE975" i="2"/>
  <c r="N972" i="4"/>
  <c r="AD975" i="2"/>
  <c r="M972" i="4"/>
  <c r="A973" i="4"/>
  <c r="N976" i="2"/>
  <c r="O978" i="2"/>
  <c r="Q978" i="2"/>
  <c r="R977" i="2"/>
  <c r="P1017" i="2"/>
  <c r="A974" i="4"/>
  <c r="N977" i="2"/>
  <c r="AH976" i="2"/>
  <c r="Q973" i="4"/>
  <c r="AE976" i="2"/>
  <c r="N973" i="4"/>
  <c r="AC976" i="2"/>
  <c r="L973" i="4"/>
  <c r="AD976" i="2"/>
  <c r="M973" i="4"/>
  <c r="AG976" i="2"/>
  <c r="P973" i="4"/>
  <c r="AF976" i="2"/>
  <c r="O973" i="4"/>
  <c r="O979" i="2"/>
  <c r="Q979" i="2"/>
  <c r="R978" i="2"/>
  <c r="P1018" i="2"/>
  <c r="AC977" i="2"/>
  <c r="L974" i="4"/>
  <c r="AG977" i="2"/>
  <c r="P974" i="4"/>
  <c r="AD977" i="2"/>
  <c r="M974" i="4"/>
  <c r="AH977" i="2"/>
  <c r="Q974" i="4"/>
  <c r="AF977" i="2"/>
  <c r="O974" i="4"/>
  <c r="AE977" i="2"/>
  <c r="N974" i="4"/>
  <c r="A975" i="4"/>
  <c r="N978" i="2"/>
  <c r="O980" i="2"/>
  <c r="Q980" i="2"/>
  <c r="R979" i="2"/>
  <c r="P1019" i="2"/>
  <c r="A976" i="4"/>
  <c r="N979" i="2"/>
  <c r="AE978" i="2"/>
  <c r="N975" i="4"/>
  <c r="AD978" i="2"/>
  <c r="M975" i="4"/>
  <c r="AF978" i="2"/>
  <c r="O975" i="4"/>
  <c r="AG978" i="2"/>
  <c r="P975" i="4"/>
  <c r="AC978" i="2"/>
  <c r="L975" i="4"/>
  <c r="AH978" i="2"/>
  <c r="Q975" i="4"/>
  <c r="O981" i="2"/>
  <c r="Q981" i="2"/>
  <c r="R980" i="2"/>
  <c r="P1020" i="2"/>
  <c r="A977" i="4"/>
  <c r="N980" i="2"/>
  <c r="AG979" i="2"/>
  <c r="P976" i="4"/>
  <c r="AF979" i="2"/>
  <c r="O976" i="4"/>
  <c r="AC979" i="2"/>
  <c r="L976" i="4"/>
  <c r="AH979" i="2"/>
  <c r="Q976" i="4"/>
  <c r="AD979" i="2"/>
  <c r="M976" i="4"/>
  <c r="AE979" i="2"/>
  <c r="N976" i="4"/>
  <c r="O982" i="2"/>
  <c r="Q982" i="2"/>
  <c r="R981" i="2"/>
  <c r="P1021" i="2"/>
  <c r="A978" i="4"/>
  <c r="N981" i="2"/>
  <c r="AH980" i="2"/>
  <c r="Q977" i="4"/>
  <c r="AE980" i="2"/>
  <c r="N977" i="4"/>
  <c r="AG980" i="2"/>
  <c r="P977" i="4"/>
  <c r="AF980" i="2"/>
  <c r="O977" i="4"/>
  <c r="AD980" i="2"/>
  <c r="M977" i="4"/>
  <c r="AC980" i="2"/>
  <c r="L977" i="4"/>
  <c r="O983" i="2"/>
  <c r="Q983" i="2"/>
  <c r="R982" i="2"/>
  <c r="P1022" i="2"/>
  <c r="A979" i="4"/>
  <c r="N982" i="2"/>
  <c r="AC981" i="2"/>
  <c r="L978" i="4"/>
  <c r="AG981" i="2"/>
  <c r="P978" i="4"/>
  <c r="AD981" i="2"/>
  <c r="M978" i="4"/>
  <c r="AE981" i="2"/>
  <c r="N978" i="4"/>
  <c r="AF981" i="2"/>
  <c r="O978" i="4"/>
  <c r="AH981" i="2"/>
  <c r="Q978" i="4"/>
  <c r="O984" i="2"/>
  <c r="Q984" i="2"/>
  <c r="R983" i="2"/>
  <c r="P1023" i="2"/>
  <c r="A980" i="4"/>
  <c r="N983" i="2"/>
  <c r="AE982" i="2"/>
  <c r="N979" i="4"/>
  <c r="AD982" i="2"/>
  <c r="M979" i="4"/>
  <c r="AF982" i="2"/>
  <c r="O979" i="4"/>
  <c r="AH982" i="2"/>
  <c r="Q979" i="4"/>
  <c r="AG982" i="2"/>
  <c r="P979" i="4"/>
  <c r="AC982" i="2"/>
  <c r="L979" i="4"/>
  <c r="O985" i="2"/>
  <c r="Q985" i="2"/>
  <c r="R984" i="2"/>
  <c r="P1024" i="2"/>
  <c r="A981" i="4"/>
  <c r="N984" i="2"/>
  <c r="AG983" i="2"/>
  <c r="P980" i="4"/>
  <c r="AF983" i="2"/>
  <c r="O980" i="4"/>
  <c r="AC983" i="2"/>
  <c r="L980" i="4"/>
  <c r="AH983" i="2"/>
  <c r="Q980" i="4"/>
  <c r="AE983" i="2"/>
  <c r="N980" i="4"/>
  <c r="AD983" i="2"/>
  <c r="M980" i="4"/>
  <c r="O986" i="2"/>
  <c r="Q986" i="2"/>
  <c r="R985" i="2"/>
  <c r="P1025" i="2"/>
  <c r="A982" i="4"/>
  <c r="N985" i="2"/>
  <c r="AH984" i="2"/>
  <c r="Q981" i="4"/>
  <c r="AE984" i="2"/>
  <c r="N981" i="4"/>
  <c r="AC984" i="2"/>
  <c r="L981" i="4"/>
  <c r="AD984" i="2"/>
  <c r="M981" i="4"/>
  <c r="AF984" i="2"/>
  <c r="O981" i="4"/>
  <c r="AG984" i="2"/>
  <c r="P981" i="4"/>
  <c r="O987" i="2"/>
  <c r="Q987" i="2"/>
  <c r="R986" i="2"/>
  <c r="P1026" i="2"/>
  <c r="A983" i="4"/>
  <c r="N986" i="2"/>
  <c r="AC985" i="2"/>
  <c r="L982" i="4"/>
  <c r="AG985" i="2"/>
  <c r="P982" i="4"/>
  <c r="AD985" i="2"/>
  <c r="M982" i="4"/>
  <c r="AH985" i="2"/>
  <c r="Q982" i="4"/>
  <c r="AF985" i="2"/>
  <c r="O982" i="4"/>
  <c r="AE985" i="2"/>
  <c r="N982" i="4"/>
  <c r="O988" i="2"/>
  <c r="Q988" i="2"/>
  <c r="R987" i="2"/>
  <c r="P1027" i="2"/>
  <c r="A984" i="4"/>
  <c r="N987" i="2"/>
  <c r="AE986" i="2"/>
  <c r="N983" i="4"/>
  <c r="AD986" i="2"/>
  <c r="M983" i="4"/>
  <c r="AF986" i="2"/>
  <c r="O983" i="4"/>
  <c r="AG986" i="2"/>
  <c r="P983" i="4"/>
  <c r="AC986" i="2"/>
  <c r="L983" i="4"/>
  <c r="AH986" i="2"/>
  <c r="Q983" i="4"/>
  <c r="O989" i="2"/>
  <c r="Q989" i="2"/>
  <c r="R988" i="2"/>
  <c r="P1028" i="2"/>
  <c r="A985" i="4"/>
  <c r="N988" i="2"/>
  <c r="AG987" i="2"/>
  <c r="P984" i="4"/>
  <c r="AF987" i="2"/>
  <c r="O984" i="4"/>
  <c r="AC987" i="2"/>
  <c r="L984" i="4"/>
  <c r="AH987" i="2"/>
  <c r="Q984" i="4"/>
  <c r="AD987" i="2"/>
  <c r="M984" i="4"/>
  <c r="AE987" i="2"/>
  <c r="N984" i="4"/>
  <c r="O990" i="2"/>
  <c r="Q990" i="2"/>
  <c r="R989" i="2"/>
  <c r="P1029" i="2"/>
  <c r="A986" i="4"/>
  <c r="N989" i="2"/>
  <c r="AH988" i="2"/>
  <c r="Q985" i="4"/>
  <c r="AE988" i="2"/>
  <c r="N985" i="4"/>
  <c r="AG988" i="2"/>
  <c r="P985" i="4"/>
  <c r="AD988" i="2"/>
  <c r="M985" i="4"/>
  <c r="AF988" i="2"/>
  <c r="O985" i="4"/>
  <c r="AC988" i="2"/>
  <c r="L985" i="4"/>
  <c r="O991" i="2"/>
  <c r="Q991" i="2"/>
  <c r="R990" i="2"/>
  <c r="P1030" i="2"/>
  <c r="A987" i="4"/>
  <c r="N990" i="2"/>
  <c r="AC989" i="2"/>
  <c r="L986" i="4"/>
  <c r="AG989" i="2"/>
  <c r="P986" i="4"/>
  <c r="AD989" i="2"/>
  <c r="M986" i="4"/>
  <c r="AE989" i="2"/>
  <c r="N986" i="4"/>
  <c r="AF989" i="2"/>
  <c r="O986" i="4"/>
  <c r="AH989" i="2"/>
  <c r="Q986" i="4"/>
  <c r="O992" i="2"/>
  <c r="Q992" i="2"/>
  <c r="R991" i="2"/>
  <c r="P1031" i="2"/>
  <c r="A988" i="4"/>
  <c r="N991" i="2"/>
  <c r="AE990" i="2"/>
  <c r="N987" i="4"/>
  <c r="AD990" i="2"/>
  <c r="M987" i="4"/>
  <c r="AF990" i="2"/>
  <c r="O987" i="4"/>
  <c r="AH990" i="2"/>
  <c r="Q987" i="4"/>
  <c r="AG990" i="2"/>
  <c r="P987" i="4"/>
  <c r="AC990" i="2"/>
  <c r="L987" i="4"/>
  <c r="O993" i="2"/>
  <c r="Q993" i="2"/>
  <c r="R992" i="2"/>
  <c r="P1032" i="2"/>
  <c r="AG991" i="2"/>
  <c r="P988" i="4"/>
  <c r="AF991" i="2"/>
  <c r="O988" i="4"/>
  <c r="AC991" i="2"/>
  <c r="L988" i="4"/>
  <c r="AH991" i="2"/>
  <c r="Q988" i="4"/>
  <c r="AE991" i="2"/>
  <c r="N988" i="4"/>
  <c r="AD991" i="2"/>
  <c r="M988" i="4"/>
  <c r="A989" i="4"/>
  <c r="N992" i="2"/>
  <c r="O994" i="2"/>
  <c r="Q994" i="2"/>
  <c r="R993" i="2"/>
  <c r="P1033" i="2"/>
  <c r="A990" i="4"/>
  <c r="N993" i="2"/>
  <c r="AH992" i="2"/>
  <c r="Q989" i="4"/>
  <c r="AE992" i="2"/>
  <c r="N989" i="4"/>
  <c r="AC992" i="2"/>
  <c r="L989" i="4"/>
  <c r="AD992" i="2"/>
  <c r="M989" i="4"/>
  <c r="AF992" i="2"/>
  <c r="O989" i="4"/>
  <c r="AG992" i="2"/>
  <c r="P989" i="4"/>
  <c r="O995" i="2"/>
  <c r="Q995" i="2"/>
  <c r="R994" i="2"/>
  <c r="P1034" i="2"/>
  <c r="A991" i="4"/>
  <c r="N994" i="2"/>
  <c r="AC993" i="2"/>
  <c r="L990" i="4"/>
  <c r="AG993" i="2"/>
  <c r="P990" i="4"/>
  <c r="AD993" i="2"/>
  <c r="M990" i="4"/>
  <c r="AH993" i="2"/>
  <c r="Q990" i="4"/>
  <c r="AF993" i="2"/>
  <c r="O990" i="4"/>
  <c r="AE993" i="2"/>
  <c r="N990" i="4"/>
  <c r="O996" i="2"/>
  <c r="Q996" i="2"/>
  <c r="R995" i="2"/>
  <c r="P1035" i="2"/>
  <c r="A992" i="4"/>
  <c r="N995" i="2"/>
  <c r="AE994" i="2"/>
  <c r="N991" i="4"/>
  <c r="AD994" i="2"/>
  <c r="M991" i="4"/>
  <c r="AF994" i="2"/>
  <c r="O991" i="4"/>
  <c r="AG994" i="2"/>
  <c r="P991" i="4"/>
  <c r="AC994" i="2"/>
  <c r="L991" i="4"/>
  <c r="AH994" i="2"/>
  <c r="Q991" i="4"/>
  <c r="O997" i="2"/>
  <c r="Q997" i="2"/>
  <c r="R996" i="2"/>
  <c r="P1036" i="2"/>
  <c r="A993" i="4"/>
  <c r="N996" i="2"/>
  <c r="AG995" i="2"/>
  <c r="P992" i="4"/>
  <c r="AF995" i="2"/>
  <c r="O992" i="4"/>
  <c r="AC995" i="2"/>
  <c r="L992" i="4"/>
  <c r="AH995" i="2"/>
  <c r="Q992" i="4"/>
  <c r="AE995" i="2"/>
  <c r="N992" i="4"/>
  <c r="AD995" i="2"/>
  <c r="M992" i="4"/>
  <c r="O998" i="2"/>
  <c r="Q998" i="2"/>
  <c r="R997" i="2"/>
  <c r="P1037" i="2"/>
  <c r="A994" i="4"/>
  <c r="N997" i="2"/>
  <c r="AH996" i="2"/>
  <c r="Q993" i="4"/>
  <c r="AE996" i="2"/>
  <c r="N993" i="4"/>
  <c r="AD996" i="2"/>
  <c r="M993" i="4"/>
  <c r="AG996" i="2"/>
  <c r="P993" i="4"/>
  <c r="AF996" i="2"/>
  <c r="O993" i="4"/>
  <c r="AC996" i="2"/>
  <c r="L993" i="4"/>
  <c r="O999" i="2"/>
  <c r="Q999" i="2"/>
  <c r="R998" i="2"/>
  <c r="P1038" i="2"/>
  <c r="A995" i="4"/>
  <c r="N998" i="2"/>
  <c r="AC997" i="2"/>
  <c r="L994" i="4"/>
  <c r="AG997" i="2"/>
  <c r="P994" i="4"/>
  <c r="AD997" i="2"/>
  <c r="M994" i="4"/>
  <c r="AE997" i="2"/>
  <c r="N994" i="4"/>
  <c r="AF997" i="2"/>
  <c r="O994" i="4"/>
  <c r="AH997" i="2"/>
  <c r="Q994" i="4"/>
  <c r="O1000" i="2"/>
  <c r="Q1000" i="2"/>
  <c r="R999" i="2"/>
  <c r="P1039" i="2"/>
  <c r="A996" i="4"/>
  <c r="N999" i="2"/>
  <c r="AE998" i="2"/>
  <c r="N995" i="4"/>
  <c r="AD998" i="2"/>
  <c r="M995" i="4"/>
  <c r="AF998" i="2"/>
  <c r="O995" i="4"/>
  <c r="AH998" i="2"/>
  <c r="Q995" i="4"/>
  <c r="AC998" i="2"/>
  <c r="L995" i="4"/>
  <c r="AG998" i="2"/>
  <c r="P995" i="4"/>
  <c r="O1001" i="2"/>
  <c r="Q1001" i="2"/>
  <c r="R1000" i="2"/>
  <c r="P1040" i="2"/>
  <c r="AG999" i="2"/>
  <c r="P996" i="4"/>
  <c r="AF999" i="2"/>
  <c r="O996" i="4"/>
  <c r="AC999" i="2"/>
  <c r="L996" i="4"/>
  <c r="AH999" i="2"/>
  <c r="Q996" i="4"/>
  <c r="AE999" i="2"/>
  <c r="N996" i="4"/>
  <c r="AD999" i="2"/>
  <c r="M996" i="4"/>
  <c r="A997" i="4"/>
  <c r="N1000" i="2"/>
  <c r="O1002" i="2"/>
  <c r="Q1002" i="2"/>
  <c r="R1001" i="2"/>
  <c r="P1041" i="2"/>
  <c r="A998" i="4"/>
  <c r="N1001" i="2"/>
  <c r="AH1000" i="2"/>
  <c r="Q997" i="4"/>
  <c r="AE1000" i="2"/>
  <c r="N997" i="4"/>
  <c r="AC1000" i="2"/>
  <c r="L997" i="4"/>
  <c r="AD1000" i="2"/>
  <c r="M997" i="4"/>
  <c r="AF1000" i="2"/>
  <c r="O997" i="4"/>
  <c r="AG1000" i="2"/>
  <c r="P997" i="4"/>
  <c r="O1003" i="2"/>
  <c r="Q1003" i="2"/>
  <c r="R1002" i="2"/>
  <c r="P1042" i="2"/>
  <c r="A999" i="4"/>
  <c r="N1002" i="2"/>
  <c r="AC1001" i="2"/>
  <c r="L998" i="4"/>
  <c r="AG1001" i="2"/>
  <c r="P998" i="4"/>
  <c r="AD1001" i="2"/>
  <c r="M998" i="4"/>
  <c r="AH1001" i="2"/>
  <c r="Q998" i="4"/>
  <c r="AF1001" i="2"/>
  <c r="O998" i="4"/>
  <c r="AE1001" i="2"/>
  <c r="N998" i="4"/>
  <c r="O1004" i="2"/>
  <c r="Q1004" i="2"/>
  <c r="R1003" i="2"/>
  <c r="P1043" i="2"/>
  <c r="A1000" i="4"/>
  <c r="N1003" i="2"/>
  <c r="AE1002" i="2"/>
  <c r="N999" i="4"/>
  <c r="AD1002" i="2"/>
  <c r="M999" i="4"/>
  <c r="AF1002" i="2"/>
  <c r="O999" i="4"/>
  <c r="AG1002" i="2"/>
  <c r="P999" i="4"/>
  <c r="AC1002" i="2"/>
  <c r="L999" i="4"/>
  <c r="AH1002" i="2"/>
  <c r="Q999" i="4"/>
  <c r="O1005" i="2"/>
  <c r="Q1005" i="2"/>
  <c r="R1004" i="2"/>
  <c r="P1044" i="2"/>
  <c r="A1001" i="4"/>
  <c r="N1004" i="2"/>
  <c r="AG1003" i="2"/>
  <c r="P1000" i="4"/>
  <c r="AF1003" i="2"/>
  <c r="O1000" i="4"/>
  <c r="AC1003" i="2"/>
  <c r="L1000" i="4"/>
  <c r="AH1003" i="2"/>
  <c r="Q1000" i="4"/>
  <c r="AD1003" i="2"/>
  <c r="M1000" i="4"/>
  <c r="AE1003" i="2"/>
  <c r="N1000" i="4"/>
  <c r="O1006" i="2"/>
  <c r="Q1006" i="2"/>
  <c r="R1005" i="2"/>
  <c r="P1045" i="2"/>
  <c r="A1002" i="4"/>
  <c r="N1005" i="2"/>
  <c r="AH1004" i="2"/>
  <c r="Q1001" i="4"/>
  <c r="AE1004" i="2"/>
  <c r="N1001" i="4"/>
  <c r="AG1004" i="2"/>
  <c r="P1001" i="4"/>
  <c r="AF1004" i="2"/>
  <c r="O1001" i="4"/>
  <c r="AD1004" i="2"/>
  <c r="M1001" i="4"/>
  <c r="AC1004" i="2"/>
  <c r="L1001" i="4"/>
  <c r="O1007" i="2"/>
  <c r="Q1007" i="2"/>
  <c r="R1006" i="2"/>
  <c r="P1046" i="2"/>
  <c r="A1003" i="4"/>
  <c r="N1006" i="2"/>
  <c r="AC1005" i="2"/>
  <c r="L1002" i="4"/>
  <c r="AG1005" i="2"/>
  <c r="P1002" i="4"/>
  <c r="AD1005" i="2"/>
  <c r="M1002" i="4"/>
  <c r="AE1005" i="2"/>
  <c r="N1002" i="4"/>
  <c r="AF1005" i="2"/>
  <c r="O1002" i="4"/>
  <c r="AH1005" i="2"/>
  <c r="Q1002" i="4"/>
  <c r="O1008" i="2"/>
  <c r="Q1008" i="2"/>
  <c r="R1007" i="2"/>
  <c r="P1047" i="2"/>
  <c r="AE1006" i="2"/>
  <c r="N1003" i="4"/>
  <c r="AD1006" i="2"/>
  <c r="M1003" i="4"/>
  <c r="AF1006" i="2"/>
  <c r="O1003" i="4"/>
  <c r="AH1006" i="2"/>
  <c r="Q1003" i="4"/>
  <c r="AG1006" i="2"/>
  <c r="P1003" i="4"/>
  <c r="AC1006" i="2"/>
  <c r="L1003" i="4"/>
  <c r="A1004" i="4"/>
  <c r="N1007" i="2"/>
  <c r="O1009" i="2"/>
  <c r="Q1009" i="2"/>
  <c r="R1008" i="2"/>
  <c r="P1048" i="2"/>
  <c r="A1005" i="4"/>
  <c r="N1008" i="2"/>
  <c r="AG1007" i="2"/>
  <c r="P1004" i="4"/>
  <c r="AF1007" i="2"/>
  <c r="O1004" i="4"/>
  <c r="AC1007" i="2"/>
  <c r="L1004" i="4"/>
  <c r="AH1007" i="2"/>
  <c r="Q1004" i="4"/>
  <c r="AE1007" i="2"/>
  <c r="N1004" i="4"/>
  <c r="AD1007" i="2"/>
  <c r="M1004" i="4"/>
  <c r="O1010" i="2"/>
  <c r="Q1010" i="2"/>
  <c r="R1009" i="2"/>
  <c r="P1049" i="2"/>
  <c r="A1006" i="4"/>
  <c r="N1009" i="2"/>
  <c r="AH1008" i="2"/>
  <c r="Q1005" i="4"/>
  <c r="AE1008" i="2"/>
  <c r="N1005" i="4"/>
  <c r="AC1008" i="2"/>
  <c r="L1005" i="4"/>
  <c r="AD1008" i="2"/>
  <c r="M1005" i="4"/>
  <c r="AG1008" i="2"/>
  <c r="P1005" i="4"/>
  <c r="AF1008" i="2"/>
  <c r="O1005" i="4"/>
  <c r="O1011" i="2"/>
  <c r="Q1011" i="2"/>
  <c r="R1010" i="2"/>
  <c r="P1050" i="2"/>
  <c r="A1007" i="4"/>
  <c r="N1010" i="2"/>
  <c r="AC1009" i="2"/>
  <c r="L1006" i="4"/>
  <c r="AG1009" i="2"/>
  <c r="P1006" i="4"/>
  <c r="AD1009" i="2"/>
  <c r="M1006" i="4"/>
  <c r="AF1009" i="2"/>
  <c r="O1006" i="4"/>
  <c r="AH1009" i="2"/>
  <c r="Q1006" i="4"/>
  <c r="AE1009" i="2"/>
  <c r="N1006" i="4"/>
  <c r="O1012" i="2"/>
  <c r="Q1012" i="2"/>
  <c r="R1011" i="2"/>
  <c r="P1051" i="2"/>
  <c r="AE1010" i="2"/>
  <c r="N1007" i="4"/>
  <c r="AD1010" i="2"/>
  <c r="M1007" i="4"/>
  <c r="AF1010" i="2"/>
  <c r="O1007" i="4"/>
  <c r="AG1010" i="2"/>
  <c r="P1007" i="4"/>
  <c r="AC1010" i="2"/>
  <c r="L1007" i="4"/>
  <c r="AH1010" i="2"/>
  <c r="Q1007" i="4"/>
  <c r="A1008" i="4"/>
  <c r="N1011" i="2"/>
  <c r="O1013" i="2"/>
  <c r="Q1013" i="2"/>
  <c r="R1012" i="2"/>
  <c r="P1052" i="2"/>
  <c r="A1009" i="4"/>
  <c r="N1012" i="2"/>
  <c r="AG1011" i="2"/>
  <c r="P1008" i="4"/>
  <c r="AF1011" i="2"/>
  <c r="O1008" i="4"/>
  <c r="AC1011" i="2"/>
  <c r="L1008" i="4"/>
  <c r="AH1011" i="2"/>
  <c r="Q1008" i="4"/>
  <c r="AE1011" i="2"/>
  <c r="N1008" i="4"/>
  <c r="AD1011" i="2"/>
  <c r="M1008" i="4"/>
  <c r="O1014" i="2"/>
  <c r="Q1014" i="2"/>
  <c r="R1013" i="2"/>
  <c r="P1053" i="2"/>
  <c r="A1010" i="4"/>
  <c r="N1013" i="2"/>
  <c r="AH1012" i="2"/>
  <c r="Q1009" i="4"/>
  <c r="AE1012" i="2"/>
  <c r="N1009" i="4"/>
  <c r="AG1012" i="2"/>
  <c r="P1009" i="4"/>
  <c r="AF1012" i="2"/>
  <c r="O1009" i="4"/>
  <c r="AD1012" i="2"/>
  <c r="M1009" i="4"/>
  <c r="AC1012" i="2"/>
  <c r="L1009" i="4"/>
  <c r="O1015" i="2"/>
  <c r="Q1015" i="2"/>
  <c r="R1014" i="2"/>
  <c r="P1054" i="2"/>
  <c r="A1011" i="4"/>
  <c r="N1014" i="2"/>
  <c r="AC1013" i="2"/>
  <c r="L1010" i="4"/>
  <c r="AG1013" i="2"/>
  <c r="P1010" i="4"/>
  <c r="AD1013" i="2"/>
  <c r="M1010" i="4"/>
  <c r="AE1013" i="2"/>
  <c r="N1010" i="4"/>
  <c r="AF1013" i="2"/>
  <c r="O1010" i="4"/>
  <c r="AH1013" i="2"/>
  <c r="Q1010" i="4"/>
  <c r="O1016" i="2"/>
  <c r="Q1016" i="2"/>
  <c r="R1015" i="2"/>
  <c r="P1055" i="2"/>
  <c r="A1012" i="4"/>
  <c r="N1015" i="2"/>
  <c r="AE1014" i="2"/>
  <c r="N1011" i="4"/>
  <c r="AD1014" i="2"/>
  <c r="M1011" i="4"/>
  <c r="AF1014" i="2"/>
  <c r="O1011" i="4"/>
  <c r="AH1014" i="2"/>
  <c r="Q1011" i="4"/>
  <c r="AG1014" i="2"/>
  <c r="P1011" i="4"/>
  <c r="AC1014" i="2"/>
  <c r="L1011" i="4"/>
  <c r="O1017" i="2"/>
  <c r="Q1017" i="2"/>
  <c r="R1016" i="2"/>
  <c r="P1056" i="2"/>
  <c r="A1013" i="4"/>
  <c r="N1016" i="2"/>
  <c r="AG1015" i="2"/>
  <c r="P1012" i="4"/>
  <c r="AF1015" i="2"/>
  <c r="O1012" i="4"/>
  <c r="AC1015" i="2"/>
  <c r="L1012" i="4"/>
  <c r="AH1015" i="2"/>
  <c r="Q1012" i="4"/>
  <c r="AE1015" i="2"/>
  <c r="N1012" i="4"/>
  <c r="AD1015" i="2"/>
  <c r="M1012" i="4"/>
  <c r="O1018" i="2"/>
  <c r="Q1018" i="2"/>
  <c r="R1017" i="2"/>
  <c r="P1057" i="2"/>
  <c r="AH1016" i="2"/>
  <c r="Q1013" i="4"/>
  <c r="AE1016" i="2"/>
  <c r="N1013" i="4"/>
  <c r="AC1016" i="2"/>
  <c r="L1013" i="4"/>
  <c r="AD1016" i="2"/>
  <c r="M1013" i="4"/>
  <c r="AG1016" i="2"/>
  <c r="P1013" i="4"/>
  <c r="AF1016" i="2"/>
  <c r="O1013" i="4"/>
  <c r="A1014" i="4"/>
  <c r="N1017" i="2"/>
  <c r="O1019" i="2"/>
  <c r="Q1019" i="2"/>
  <c r="R1018" i="2"/>
  <c r="P1058" i="2"/>
  <c r="A1015" i="4"/>
  <c r="N1018" i="2"/>
  <c r="AC1017" i="2"/>
  <c r="L1014" i="4"/>
  <c r="AG1017" i="2"/>
  <c r="P1014" i="4"/>
  <c r="AD1017" i="2"/>
  <c r="M1014" i="4"/>
  <c r="AF1017" i="2"/>
  <c r="O1014" i="4"/>
  <c r="AH1017" i="2"/>
  <c r="Q1014" i="4"/>
  <c r="AE1017" i="2"/>
  <c r="N1014" i="4"/>
  <c r="O1020" i="2"/>
  <c r="Q1020" i="2"/>
  <c r="R1019" i="2"/>
  <c r="P1059" i="2"/>
  <c r="A1016" i="4"/>
  <c r="N1019" i="2"/>
  <c r="AE1018" i="2"/>
  <c r="N1015" i="4"/>
  <c r="AD1018" i="2"/>
  <c r="M1015" i="4"/>
  <c r="AF1018" i="2"/>
  <c r="O1015" i="4"/>
  <c r="AG1018" i="2"/>
  <c r="P1015" i="4"/>
  <c r="AC1018" i="2"/>
  <c r="L1015" i="4"/>
  <c r="AH1018" i="2"/>
  <c r="Q1015" i="4"/>
  <c r="O1021" i="2"/>
  <c r="Q1021" i="2"/>
  <c r="R1020" i="2"/>
  <c r="P1060" i="2"/>
  <c r="A1017" i="4"/>
  <c r="N1020" i="2"/>
  <c r="AG1019" i="2"/>
  <c r="P1016" i="4"/>
  <c r="AF1019" i="2"/>
  <c r="O1016" i="4"/>
  <c r="AC1019" i="2"/>
  <c r="L1016" i="4"/>
  <c r="AH1019" i="2"/>
  <c r="Q1016" i="4"/>
  <c r="AE1019" i="2"/>
  <c r="N1016" i="4"/>
  <c r="AD1019" i="2"/>
  <c r="M1016" i="4"/>
  <c r="O1022" i="2"/>
  <c r="Q1022" i="2"/>
  <c r="R1021" i="2"/>
  <c r="P1061" i="2"/>
  <c r="A1018" i="4"/>
  <c r="N1021" i="2"/>
  <c r="AH1020" i="2"/>
  <c r="Q1017" i="4"/>
  <c r="AE1020" i="2"/>
  <c r="N1017" i="4"/>
  <c r="AG1020" i="2"/>
  <c r="P1017" i="4"/>
  <c r="AD1020" i="2"/>
  <c r="M1017" i="4"/>
  <c r="AF1020" i="2"/>
  <c r="O1017" i="4"/>
  <c r="AC1020" i="2"/>
  <c r="L1017" i="4"/>
  <c r="O1023" i="2"/>
  <c r="Q1023" i="2"/>
  <c r="R1022" i="2"/>
  <c r="P1062" i="2"/>
  <c r="A1019" i="4"/>
  <c r="N1022" i="2"/>
  <c r="AC1021" i="2"/>
  <c r="L1018" i="4"/>
  <c r="AG1021" i="2"/>
  <c r="P1018" i="4"/>
  <c r="AD1021" i="2"/>
  <c r="M1018" i="4"/>
  <c r="AE1021" i="2"/>
  <c r="N1018" i="4"/>
  <c r="AF1021" i="2"/>
  <c r="O1018" i="4"/>
  <c r="AH1021" i="2"/>
  <c r="Q1018" i="4"/>
  <c r="O1024" i="2"/>
  <c r="Q1024" i="2"/>
  <c r="R1023" i="2"/>
  <c r="P1063" i="2"/>
  <c r="A1020" i="4"/>
  <c r="N1023" i="2"/>
  <c r="AE1022" i="2"/>
  <c r="N1019" i="4"/>
  <c r="AD1022" i="2"/>
  <c r="M1019" i="4"/>
  <c r="AF1022" i="2"/>
  <c r="O1019" i="4"/>
  <c r="AH1022" i="2"/>
  <c r="Q1019" i="4"/>
  <c r="AG1022" i="2"/>
  <c r="P1019" i="4"/>
  <c r="AC1022" i="2"/>
  <c r="L1019" i="4"/>
  <c r="O1025" i="2"/>
  <c r="Q1025" i="2"/>
  <c r="R1024" i="2"/>
  <c r="P1064" i="2"/>
  <c r="A1021" i="4"/>
  <c r="N1024" i="2"/>
  <c r="AG1023" i="2"/>
  <c r="P1020" i="4"/>
  <c r="AF1023" i="2"/>
  <c r="O1020" i="4"/>
  <c r="AC1023" i="2"/>
  <c r="L1020" i="4"/>
  <c r="AH1023" i="2"/>
  <c r="Q1020" i="4"/>
  <c r="AE1023" i="2"/>
  <c r="N1020" i="4"/>
  <c r="AD1023" i="2"/>
  <c r="M1020" i="4"/>
  <c r="O1026" i="2"/>
  <c r="Q1026" i="2"/>
  <c r="R1025" i="2"/>
  <c r="P1065" i="2"/>
  <c r="AH1024" i="2"/>
  <c r="Q1021" i="4"/>
  <c r="AE1024" i="2"/>
  <c r="N1021" i="4"/>
  <c r="AC1024" i="2"/>
  <c r="L1021" i="4"/>
  <c r="AD1024" i="2"/>
  <c r="M1021" i="4"/>
  <c r="AG1024" i="2"/>
  <c r="P1021" i="4"/>
  <c r="AF1024" i="2"/>
  <c r="O1021" i="4"/>
  <c r="A1022" i="4"/>
  <c r="N1025" i="2"/>
  <c r="O1027" i="2"/>
  <c r="Q1027" i="2"/>
  <c r="R1026" i="2"/>
  <c r="P1066" i="2"/>
  <c r="A1023" i="4"/>
  <c r="N1026" i="2"/>
  <c r="AC1025" i="2"/>
  <c r="L1022" i="4"/>
  <c r="AG1025" i="2"/>
  <c r="P1022" i="4"/>
  <c r="AD1025" i="2"/>
  <c r="M1022" i="4"/>
  <c r="AH1025" i="2"/>
  <c r="Q1022" i="4"/>
  <c r="AF1025" i="2"/>
  <c r="O1022" i="4"/>
  <c r="AE1025" i="2"/>
  <c r="N1022" i="4"/>
  <c r="O1028" i="2"/>
  <c r="Q1028" i="2"/>
  <c r="R1027" i="2"/>
  <c r="P1067" i="2"/>
  <c r="A1024" i="4"/>
  <c r="N1027" i="2"/>
  <c r="AE1026" i="2"/>
  <c r="N1023" i="4"/>
  <c r="AD1026" i="2"/>
  <c r="M1023" i="4"/>
  <c r="AF1026" i="2"/>
  <c r="O1023" i="4"/>
  <c r="AG1026" i="2"/>
  <c r="P1023" i="4"/>
  <c r="AC1026" i="2"/>
  <c r="L1023" i="4"/>
  <c r="AH1026" i="2"/>
  <c r="Q1023" i="4"/>
  <c r="O1029" i="2"/>
  <c r="Q1029" i="2"/>
  <c r="R1028" i="2"/>
  <c r="P1068" i="2"/>
  <c r="A1025" i="4"/>
  <c r="N1028" i="2"/>
  <c r="AG1027" i="2"/>
  <c r="P1024" i="4"/>
  <c r="AF1027" i="2"/>
  <c r="O1024" i="4"/>
  <c r="AC1027" i="2"/>
  <c r="L1024" i="4"/>
  <c r="AH1027" i="2"/>
  <c r="Q1024" i="4"/>
  <c r="AD1027" i="2"/>
  <c r="M1024" i="4"/>
  <c r="AE1027" i="2"/>
  <c r="N1024" i="4"/>
  <c r="O1030" i="2"/>
  <c r="Q1030" i="2"/>
  <c r="R1029" i="2"/>
  <c r="P1069" i="2"/>
  <c r="A1026" i="4"/>
  <c r="N1029" i="2"/>
  <c r="AH1028" i="2"/>
  <c r="Q1025" i="4"/>
  <c r="AE1028" i="2"/>
  <c r="N1025" i="4"/>
  <c r="AG1028" i="2"/>
  <c r="P1025" i="4"/>
  <c r="AF1028" i="2"/>
  <c r="O1025" i="4"/>
  <c r="AD1028" i="2"/>
  <c r="M1025" i="4"/>
  <c r="AC1028" i="2"/>
  <c r="L1025" i="4"/>
  <c r="O1031" i="2"/>
  <c r="Q1031" i="2"/>
  <c r="R1030" i="2"/>
  <c r="P1070" i="2"/>
  <c r="A1027" i="4"/>
  <c r="N1030" i="2"/>
  <c r="AC1029" i="2"/>
  <c r="L1026" i="4"/>
  <c r="AG1029" i="2"/>
  <c r="P1026" i="4"/>
  <c r="AD1029" i="2"/>
  <c r="M1026" i="4"/>
  <c r="AE1029" i="2"/>
  <c r="N1026" i="4"/>
  <c r="AF1029" i="2"/>
  <c r="O1026" i="4"/>
  <c r="AH1029" i="2"/>
  <c r="Q1026" i="4"/>
  <c r="O1032" i="2"/>
  <c r="Q1032" i="2"/>
  <c r="R1031" i="2"/>
  <c r="P1071" i="2"/>
  <c r="A1028" i="4"/>
  <c r="N1031" i="2"/>
  <c r="AE1030" i="2"/>
  <c r="N1027" i="4"/>
  <c r="AD1030" i="2"/>
  <c r="M1027" i="4"/>
  <c r="AF1030" i="2"/>
  <c r="O1027" i="4"/>
  <c r="AH1030" i="2"/>
  <c r="Q1027" i="4"/>
  <c r="AG1030" i="2"/>
  <c r="P1027" i="4"/>
  <c r="AC1030" i="2"/>
  <c r="L1027" i="4"/>
  <c r="O1033" i="2"/>
  <c r="Q1033" i="2"/>
  <c r="R1032" i="2"/>
  <c r="P1072" i="2"/>
  <c r="A1029" i="4"/>
  <c r="N1032" i="2"/>
  <c r="AG1031" i="2"/>
  <c r="P1028" i="4"/>
  <c r="AF1031" i="2"/>
  <c r="O1028" i="4"/>
  <c r="AC1031" i="2"/>
  <c r="L1028" i="4"/>
  <c r="AH1031" i="2"/>
  <c r="Q1028" i="4"/>
  <c r="AE1031" i="2"/>
  <c r="N1028" i="4"/>
  <c r="AD1031" i="2"/>
  <c r="M1028" i="4"/>
  <c r="O1034" i="2"/>
  <c r="Q1034" i="2"/>
  <c r="R1033" i="2"/>
  <c r="P1073" i="2"/>
  <c r="AH1032" i="2"/>
  <c r="Q1029" i="4"/>
  <c r="AE1032" i="2"/>
  <c r="N1029" i="4"/>
  <c r="AC1032" i="2"/>
  <c r="L1029" i="4"/>
  <c r="AD1032" i="2"/>
  <c r="M1029" i="4"/>
  <c r="AG1032" i="2"/>
  <c r="P1029" i="4"/>
  <c r="AF1032" i="2"/>
  <c r="O1029" i="4"/>
  <c r="A1030" i="4"/>
  <c r="N1033" i="2"/>
  <c r="O1035" i="2"/>
  <c r="Q1035" i="2"/>
  <c r="R1034" i="2"/>
  <c r="P1074" i="2"/>
  <c r="A1031" i="4"/>
  <c r="N1034" i="2"/>
  <c r="AC1033" i="2"/>
  <c r="L1030" i="4"/>
  <c r="AG1033" i="2"/>
  <c r="P1030" i="4"/>
  <c r="AD1033" i="2"/>
  <c r="M1030" i="4"/>
  <c r="AF1033" i="2"/>
  <c r="O1030" i="4"/>
  <c r="AH1033" i="2"/>
  <c r="Q1030" i="4"/>
  <c r="AE1033" i="2"/>
  <c r="N1030" i="4"/>
  <c r="O1036" i="2"/>
  <c r="Q1036" i="2"/>
  <c r="R1035" i="2"/>
  <c r="A1032" i="4"/>
  <c r="N1035" i="2"/>
  <c r="AE1034" i="2"/>
  <c r="N1031" i="4"/>
  <c r="AD1034" i="2"/>
  <c r="M1031" i="4"/>
  <c r="AF1034" i="2"/>
  <c r="O1031" i="4"/>
  <c r="AG1034" i="2"/>
  <c r="P1031" i="4"/>
  <c r="AC1034" i="2"/>
  <c r="L1031" i="4"/>
  <c r="AH1034" i="2"/>
  <c r="Q1031" i="4"/>
  <c r="O1037" i="2"/>
  <c r="Q1037" i="2"/>
  <c r="R1036" i="2"/>
  <c r="A1033" i="4"/>
  <c r="N1036" i="2"/>
  <c r="AG1035" i="2"/>
  <c r="P1032" i="4"/>
  <c r="AF1035" i="2"/>
  <c r="O1032" i="4"/>
  <c r="AC1035" i="2"/>
  <c r="L1032" i="4"/>
  <c r="AH1035" i="2"/>
  <c r="Q1032" i="4"/>
  <c r="AE1035" i="2"/>
  <c r="N1032" i="4"/>
  <c r="AD1035" i="2"/>
  <c r="M1032" i="4"/>
  <c r="O1038" i="2"/>
  <c r="Q1038" i="2"/>
  <c r="R1037" i="2"/>
  <c r="AH1036" i="2"/>
  <c r="Q1033" i="4"/>
  <c r="AE1036" i="2"/>
  <c r="N1033" i="4"/>
  <c r="AG1036" i="2"/>
  <c r="P1033" i="4"/>
  <c r="AF1036" i="2"/>
  <c r="O1033" i="4"/>
  <c r="AD1036" i="2"/>
  <c r="M1033" i="4"/>
  <c r="AC1036" i="2"/>
  <c r="L1033" i="4"/>
  <c r="A1034" i="4"/>
  <c r="N1037" i="2"/>
  <c r="O1039" i="2"/>
  <c r="Q1039" i="2"/>
  <c r="R1038" i="2"/>
  <c r="A1035" i="4"/>
  <c r="N1038" i="2"/>
  <c r="AC1037" i="2"/>
  <c r="L1034" i="4"/>
  <c r="AG1037" i="2"/>
  <c r="P1034" i="4"/>
  <c r="AD1037" i="2"/>
  <c r="M1034" i="4"/>
  <c r="AE1037" i="2"/>
  <c r="N1034" i="4"/>
  <c r="AF1037" i="2"/>
  <c r="O1034" i="4"/>
  <c r="AH1037" i="2"/>
  <c r="Q1034" i="4"/>
  <c r="O1040" i="2"/>
  <c r="Q1040" i="2"/>
  <c r="R1039" i="2"/>
  <c r="A1036" i="4"/>
  <c r="N1039" i="2"/>
  <c r="AE1038" i="2"/>
  <c r="N1035" i="4"/>
  <c r="AD1038" i="2"/>
  <c r="M1035" i="4"/>
  <c r="AF1038" i="2"/>
  <c r="O1035" i="4"/>
  <c r="AH1038" i="2"/>
  <c r="Q1035" i="4"/>
  <c r="AG1038" i="2"/>
  <c r="P1035" i="4"/>
  <c r="AC1038" i="2"/>
  <c r="L1035" i="4"/>
  <c r="O1041" i="2"/>
  <c r="Q1041" i="2"/>
  <c r="R1040" i="2"/>
  <c r="A1037" i="4"/>
  <c r="N1040" i="2"/>
  <c r="AG1039" i="2"/>
  <c r="P1036" i="4"/>
  <c r="AF1039" i="2"/>
  <c r="O1036" i="4"/>
  <c r="AC1039" i="2"/>
  <c r="L1036" i="4"/>
  <c r="AH1039" i="2"/>
  <c r="Q1036" i="4"/>
  <c r="AE1039" i="2"/>
  <c r="N1036" i="4"/>
  <c r="AD1039" i="2"/>
  <c r="M1036" i="4"/>
  <c r="O1042" i="2"/>
  <c r="Q1042" i="2"/>
  <c r="R1041" i="2"/>
  <c r="A1038" i="4"/>
  <c r="N1041" i="2"/>
  <c r="AH1040" i="2"/>
  <c r="Q1037" i="4"/>
  <c r="AE1040" i="2"/>
  <c r="N1037" i="4"/>
  <c r="AC1040" i="2"/>
  <c r="L1037" i="4"/>
  <c r="AD1040" i="2"/>
  <c r="M1037" i="4"/>
  <c r="AF1040" i="2"/>
  <c r="O1037" i="4"/>
  <c r="AG1040" i="2"/>
  <c r="P1037" i="4"/>
  <c r="O1043" i="2"/>
  <c r="Q1043" i="2"/>
  <c r="R1042" i="2"/>
  <c r="A1039" i="4"/>
  <c r="N1042" i="2"/>
  <c r="AC1041" i="2"/>
  <c r="L1038" i="4"/>
  <c r="AG1041" i="2"/>
  <c r="P1038" i="4"/>
  <c r="AD1041" i="2"/>
  <c r="M1038" i="4"/>
  <c r="AH1041" i="2"/>
  <c r="Q1038" i="4"/>
  <c r="AE1041" i="2"/>
  <c r="N1038" i="4"/>
  <c r="AF1041" i="2"/>
  <c r="O1038" i="4"/>
  <c r="O1044" i="2"/>
  <c r="Q1044" i="2"/>
  <c r="R1043" i="2"/>
  <c r="A1040" i="4"/>
  <c r="N1043" i="2"/>
  <c r="AE1042" i="2"/>
  <c r="N1039" i="4"/>
  <c r="AD1042" i="2"/>
  <c r="M1039" i="4"/>
  <c r="AF1042" i="2"/>
  <c r="O1039" i="4"/>
  <c r="AG1042" i="2"/>
  <c r="P1039" i="4"/>
  <c r="AC1042" i="2"/>
  <c r="L1039" i="4"/>
  <c r="AH1042" i="2"/>
  <c r="Q1039" i="4"/>
  <c r="O1045" i="2"/>
  <c r="Q1045" i="2"/>
  <c r="R1044" i="2"/>
  <c r="A1041" i="4"/>
  <c r="N1044" i="2"/>
  <c r="AG1043" i="2"/>
  <c r="P1040" i="4"/>
  <c r="AF1043" i="2"/>
  <c r="O1040" i="4"/>
  <c r="AC1043" i="2"/>
  <c r="L1040" i="4"/>
  <c r="AH1043" i="2"/>
  <c r="Q1040" i="4"/>
  <c r="AE1043" i="2"/>
  <c r="N1040" i="4"/>
  <c r="AD1043" i="2"/>
  <c r="M1040" i="4"/>
  <c r="O1046" i="2"/>
  <c r="Q1046" i="2"/>
  <c r="R1045" i="2"/>
  <c r="A1042" i="4"/>
  <c r="N1045" i="2"/>
  <c r="AH1044" i="2"/>
  <c r="Q1041" i="4"/>
  <c r="AE1044" i="2"/>
  <c r="N1041" i="4"/>
  <c r="AG1044" i="2"/>
  <c r="P1041" i="4"/>
  <c r="AF1044" i="2"/>
  <c r="O1041" i="4"/>
  <c r="AD1044" i="2"/>
  <c r="M1041" i="4"/>
  <c r="AC1044" i="2"/>
  <c r="L1041" i="4"/>
  <c r="O1047" i="2"/>
  <c r="Q1047" i="2"/>
  <c r="R1046" i="2"/>
  <c r="AC1045" i="2"/>
  <c r="L1042" i="4"/>
  <c r="AG1045" i="2"/>
  <c r="P1042" i="4"/>
  <c r="AD1045" i="2"/>
  <c r="M1042" i="4"/>
  <c r="AE1045" i="2"/>
  <c r="N1042" i="4"/>
  <c r="AF1045" i="2"/>
  <c r="O1042" i="4"/>
  <c r="AH1045" i="2"/>
  <c r="Q1042" i="4"/>
  <c r="A1043" i="4"/>
  <c r="N1046" i="2"/>
  <c r="O1048" i="2"/>
  <c r="Q1048" i="2"/>
  <c r="R1047" i="2"/>
  <c r="A1044" i="4"/>
  <c r="N1047" i="2"/>
  <c r="AE1046" i="2"/>
  <c r="N1043" i="4"/>
  <c r="AD1046" i="2"/>
  <c r="M1043" i="4"/>
  <c r="AF1046" i="2"/>
  <c r="O1043" i="4"/>
  <c r="AH1046" i="2"/>
  <c r="Q1043" i="4"/>
  <c r="AG1046" i="2"/>
  <c r="P1043" i="4"/>
  <c r="AC1046" i="2"/>
  <c r="L1043" i="4"/>
  <c r="O1049" i="2"/>
  <c r="Q1049" i="2"/>
  <c r="R1048" i="2"/>
  <c r="A1045" i="4"/>
  <c r="N1048" i="2"/>
  <c r="AG1047" i="2"/>
  <c r="P1044" i="4"/>
  <c r="AF1047" i="2"/>
  <c r="O1044" i="4"/>
  <c r="AC1047" i="2"/>
  <c r="L1044" i="4"/>
  <c r="AH1047" i="2"/>
  <c r="Q1044" i="4"/>
  <c r="AE1047" i="2"/>
  <c r="N1044" i="4"/>
  <c r="AD1047" i="2"/>
  <c r="M1044" i="4"/>
  <c r="O1050" i="2"/>
  <c r="Q1050" i="2"/>
  <c r="R1049" i="2"/>
  <c r="A1046" i="4"/>
  <c r="N1049" i="2"/>
  <c r="AH1048" i="2"/>
  <c r="Q1045" i="4"/>
  <c r="AE1048" i="2"/>
  <c r="N1045" i="4"/>
  <c r="AC1048" i="2"/>
  <c r="L1045" i="4"/>
  <c r="AD1048" i="2"/>
  <c r="M1045" i="4"/>
  <c r="AF1048" i="2"/>
  <c r="O1045" i="4"/>
  <c r="AG1048" i="2"/>
  <c r="P1045" i="4"/>
  <c r="O1051" i="2"/>
  <c r="Q1051" i="2"/>
  <c r="R1050" i="2"/>
  <c r="A1047" i="4"/>
  <c r="N1050" i="2"/>
  <c r="AC1049" i="2"/>
  <c r="L1046" i="4"/>
  <c r="AG1049" i="2"/>
  <c r="P1046" i="4"/>
  <c r="AD1049" i="2"/>
  <c r="M1046" i="4"/>
  <c r="AH1049" i="2"/>
  <c r="Q1046" i="4"/>
  <c r="AF1049" i="2"/>
  <c r="O1046" i="4"/>
  <c r="AE1049" i="2"/>
  <c r="N1046" i="4"/>
  <c r="O1052" i="2"/>
  <c r="Q1052" i="2"/>
  <c r="R1051" i="2"/>
  <c r="A1048" i="4"/>
  <c r="N1051" i="2"/>
  <c r="AE1050" i="2"/>
  <c r="N1047" i="4"/>
  <c r="AD1050" i="2"/>
  <c r="M1047" i="4"/>
  <c r="AF1050" i="2"/>
  <c r="O1047" i="4"/>
  <c r="AG1050" i="2"/>
  <c r="P1047" i="4"/>
  <c r="AC1050" i="2"/>
  <c r="L1047" i="4"/>
  <c r="AH1050" i="2"/>
  <c r="Q1047" i="4"/>
  <c r="O1053" i="2"/>
  <c r="Q1053" i="2"/>
  <c r="R1052" i="2"/>
  <c r="AG1051" i="2"/>
  <c r="P1048" i="4"/>
  <c r="AF1051" i="2"/>
  <c r="O1048" i="4"/>
  <c r="AC1051" i="2"/>
  <c r="L1048" i="4"/>
  <c r="AH1051" i="2"/>
  <c r="Q1048" i="4"/>
  <c r="AD1051" i="2"/>
  <c r="M1048" i="4"/>
  <c r="AE1051" i="2"/>
  <c r="N1048" i="4"/>
  <c r="A1049" i="4"/>
  <c r="N1052" i="2"/>
  <c r="O1054" i="2"/>
  <c r="Q1054" i="2"/>
  <c r="R1053" i="2"/>
  <c r="A1050" i="4"/>
  <c r="N1053" i="2"/>
  <c r="AH1052" i="2"/>
  <c r="Q1049" i="4"/>
  <c r="AE1052" i="2"/>
  <c r="N1049" i="4"/>
  <c r="AG1052" i="2"/>
  <c r="P1049" i="4"/>
  <c r="AF1052" i="2"/>
  <c r="O1049" i="4"/>
  <c r="AD1052" i="2"/>
  <c r="M1049" i="4"/>
  <c r="AC1052" i="2"/>
  <c r="L1049" i="4"/>
  <c r="O1055" i="2"/>
  <c r="Q1055" i="2"/>
  <c r="R1054" i="2"/>
  <c r="A1051" i="4"/>
  <c r="N1054" i="2"/>
  <c r="AC1053" i="2"/>
  <c r="L1050" i="4"/>
  <c r="AG1053" i="2"/>
  <c r="P1050" i="4"/>
  <c r="AD1053" i="2"/>
  <c r="M1050" i="4"/>
  <c r="AE1053" i="2"/>
  <c r="N1050" i="4"/>
  <c r="AF1053" i="2"/>
  <c r="O1050" i="4"/>
  <c r="AH1053" i="2"/>
  <c r="Q1050" i="4"/>
  <c r="O1056" i="2"/>
  <c r="Q1056" i="2"/>
  <c r="R1055" i="2"/>
  <c r="A1052" i="4"/>
  <c r="N1055" i="2"/>
  <c r="AE1054" i="2"/>
  <c r="N1051" i="4"/>
  <c r="AD1054" i="2"/>
  <c r="M1051" i="4"/>
  <c r="AF1054" i="2"/>
  <c r="O1051" i="4"/>
  <c r="AH1054" i="2"/>
  <c r="Q1051" i="4"/>
  <c r="AC1054" i="2"/>
  <c r="L1051" i="4"/>
  <c r="AG1054" i="2"/>
  <c r="P1051" i="4"/>
  <c r="O1057" i="2"/>
  <c r="Q1057" i="2"/>
  <c r="R1056" i="2"/>
  <c r="A1053" i="4"/>
  <c r="N1056" i="2"/>
  <c r="AG1055" i="2"/>
  <c r="P1052" i="4"/>
  <c r="AF1055" i="2"/>
  <c r="O1052" i="4"/>
  <c r="AC1055" i="2"/>
  <c r="L1052" i="4"/>
  <c r="AH1055" i="2"/>
  <c r="Q1052" i="4"/>
  <c r="AE1055" i="2"/>
  <c r="N1052" i="4"/>
  <c r="AD1055" i="2"/>
  <c r="M1052" i="4"/>
  <c r="O1058" i="2"/>
  <c r="Q1058" i="2"/>
  <c r="R1057" i="2"/>
  <c r="A1054" i="4"/>
  <c r="N1057" i="2"/>
  <c r="AH1056" i="2"/>
  <c r="Q1053" i="4"/>
  <c r="AE1056" i="2"/>
  <c r="N1053" i="4"/>
  <c r="AC1056" i="2"/>
  <c r="L1053" i="4"/>
  <c r="AD1056" i="2"/>
  <c r="M1053" i="4"/>
  <c r="AF1056" i="2"/>
  <c r="O1053" i="4"/>
  <c r="AG1056" i="2"/>
  <c r="P1053" i="4"/>
  <c r="O1059" i="2"/>
  <c r="Q1059" i="2"/>
  <c r="R1058" i="2"/>
  <c r="A1055" i="4"/>
  <c r="N1058" i="2"/>
  <c r="AC1057" i="2"/>
  <c r="L1054" i="4"/>
  <c r="AG1057" i="2"/>
  <c r="P1054" i="4"/>
  <c r="AD1057" i="2"/>
  <c r="M1054" i="4"/>
  <c r="AH1057" i="2"/>
  <c r="Q1054" i="4"/>
  <c r="AF1057" i="2"/>
  <c r="O1054" i="4"/>
  <c r="AE1057" i="2"/>
  <c r="N1054" i="4"/>
  <c r="O1060" i="2"/>
  <c r="Q1060" i="2"/>
  <c r="R1059" i="2"/>
  <c r="AE1058" i="2"/>
  <c r="N1055" i="4"/>
  <c r="AD1058" i="2"/>
  <c r="M1055" i="4"/>
  <c r="AF1058" i="2"/>
  <c r="O1055" i="4"/>
  <c r="AG1058" i="2"/>
  <c r="P1055" i="4"/>
  <c r="AC1058" i="2"/>
  <c r="L1055" i="4"/>
  <c r="AH1058" i="2"/>
  <c r="Q1055" i="4"/>
  <c r="A1056" i="4"/>
  <c r="N1059" i="2"/>
  <c r="O1061" i="2"/>
  <c r="Q1061" i="2"/>
  <c r="R1060" i="2"/>
  <c r="A1057" i="4"/>
  <c r="N1060" i="2"/>
  <c r="AG1059" i="2"/>
  <c r="P1056" i="4"/>
  <c r="AF1059" i="2"/>
  <c r="O1056" i="4"/>
  <c r="AC1059" i="2"/>
  <c r="L1056" i="4"/>
  <c r="AH1059" i="2"/>
  <c r="Q1056" i="4"/>
  <c r="AE1059" i="2"/>
  <c r="N1056" i="4"/>
  <c r="AD1059" i="2"/>
  <c r="M1056" i="4"/>
  <c r="O1062" i="2"/>
  <c r="Q1062" i="2"/>
  <c r="R1061" i="2"/>
  <c r="A1058" i="4"/>
  <c r="N1061" i="2"/>
  <c r="AH1060" i="2"/>
  <c r="Q1057" i="4"/>
  <c r="AE1060" i="2"/>
  <c r="N1057" i="4"/>
  <c r="AG1060" i="2"/>
  <c r="P1057" i="4"/>
  <c r="AF1060" i="2"/>
  <c r="O1057" i="4"/>
  <c r="AD1060" i="2"/>
  <c r="M1057" i="4"/>
  <c r="AC1060" i="2"/>
  <c r="L1057" i="4"/>
  <c r="O1063" i="2"/>
  <c r="Q1063" i="2"/>
  <c r="R1062" i="2"/>
  <c r="A1059" i="4"/>
  <c r="N1062" i="2"/>
  <c r="AC1061" i="2"/>
  <c r="L1058" i="4"/>
  <c r="AG1061" i="2"/>
  <c r="P1058" i="4"/>
  <c r="AD1061" i="2"/>
  <c r="M1058" i="4"/>
  <c r="AE1061" i="2"/>
  <c r="N1058" i="4"/>
  <c r="AF1061" i="2"/>
  <c r="O1058" i="4"/>
  <c r="AH1061" i="2"/>
  <c r="Q1058" i="4"/>
  <c r="O1064" i="2"/>
  <c r="Q1064" i="2"/>
  <c r="R1063" i="2"/>
  <c r="A1060" i="4"/>
  <c r="N1063" i="2"/>
  <c r="AE1062" i="2"/>
  <c r="N1059" i="4"/>
  <c r="AD1062" i="2"/>
  <c r="M1059" i="4"/>
  <c r="AF1062" i="2"/>
  <c r="O1059" i="4"/>
  <c r="AG1062" i="2"/>
  <c r="P1059" i="4"/>
  <c r="AC1062" i="2"/>
  <c r="L1059" i="4"/>
  <c r="AH1062" i="2"/>
  <c r="Q1059" i="4"/>
  <c r="O1065" i="2"/>
  <c r="Q1065" i="2"/>
  <c r="R1064" i="2"/>
  <c r="A1061" i="4"/>
  <c r="N1064" i="2"/>
  <c r="AG1063" i="2"/>
  <c r="P1060" i="4"/>
  <c r="AF1063" i="2"/>
  <c r="O1060" i="4"/>
  <c r="AC1063" i="2"/>
  <c r="L1060" i="4"/>
  <c r="AH1063" i="2"/>
  <c r="Q1060" i="4"/>
  <c r="AE1063" i="2"/>
  <c r="N1060" i="4"/>
  <c r="AD1063" i="2"/>
  <c r="M1060" i="4"/>
  <c r="O1066" i="2"/>
  <c r="Q1066" i="2"/>
  <c r="R1065" i="2"/>
  <c r="A1062" i="4"/>
  <c r="N1065" i="2"/>
  <c r="AH1064" i="2"/>
  <c r="Q1061" i="4"/>
  <c r="AE1064" i="2"/>
  <c r="N1061" i="4"/>
  <c r="AC1064" i="2"/>
  <c r="L1061" i="4"/>
  <c r="AD1064" i="2"/>
  <c r="M1061" i="4"/>
  <c r="AG1064" i="2"/>
  <c r="P1061" i="4"/>
  <c r="AF1064" i="2"/>
  <c r="O1061" i="4"/>
  <c r="O1067" i="2"/>
  <c r="Q1067" i="2"/>
  <c r="R1066" i="2"/>
  <c r="A1063" i="4"/>
  <c r="N1066" i="2"/>
  <c r="AC1065" i="2"/>
  <c r="L1062" i="4"/>
  <c r="AG1065" i="2"/>
  <c r="P1062" i="4"/>
  <c r="AD1065" i="2"/>
  <c r="M1062" i="4"/>
  <c r="AH1065" i="2"/>
  <c r="Q1062" i="4"/>
  <c r="AF1065" i="2"/>
  <c r="O1062" i="4"/>
  <c r="AE1065" i="2"/>
  <c r="N1062" i="4"/>
  <c r="O1068" i="2"/>
  <c r="Q1068" i="2"/>
  <c r="R1067" i="2"/>
  <c r="A1064" i="4"/>
  <c r="N1067" i="2"/>
  <c r="AE1066" i="2"/>
  <c r="N1063" i="4"/>
  <c r="AD1066" i="2"/>
  <c r="M1063" i="4"/>
  <c r="AF1066" i="2"/>
  <c r="O1063" i="4"/>
  <c r="AG1066" i="2"/>
  <c r="P1063" i="4"/>
  <c r="AC1066" i="2"/>
  <c r="L1063" i="4"/>
  <c r="AH1066" i="2"/>
  <c r="Q1063" i="4"/>
  <c r="O1069" i="2"/>
  <c r="Q1069" i="2"/>
  <c r="R1068" i="2"/>
  <c r="A1065" i="4"/>
  <c r="N1068" i="2"/>
  <c r="AG1067" i="2"/>
  <c r="P1064" i="4"/>
  <c r="AF1067" i="2"/>
  <c r="O1064" i="4"/>
  <c r="AC1067" i="2"/>
  <c r="L1064" i="4"/>
  <c r="AH1067" i="2"/>
  <c r="Q1064" i="4"/>
  <c r="AD1067" i="2"/>
  <c r="M1064" i="4"/>
  <c r="AE1067" i="2"/>
  <c r="N1064" i="4"/>
  <c r="O1070" i="2"/>
  <c r="Q1070" i="2"/>
  <c r="R1069" i="2"/>
  <c r="A1066" i="4"/>
  <c r="N1069" i="2"/>
  <c r="AH1068" i="2"/>
  <c r="Q1065" i="4"/>
  <c r="AE1068" i="2"/>
  <c r="N1065" i="4"/>
  <c r="AG1068" i="2"/>
  <c r="P1065" i="4"/>
  <c r="AF1068" i="2"/>
  <c r="O1065" i="4"/>
  <c r="AD1068" i="2"/>
  <c r="M1065" i="4"/>
  <c r="AC1068" i="2"/>
  <c r="L1065" i="4"/>
  <c r="O1071" i="2"/>
  <c r="Q1071" i="2"/>
  <c r="R1070" i="2"/>
  <c r="A1067" i="4"/>
  <c r="N1070" i="2"/>
  <c r="AC1069" i="2"/>
  <c r="L1066" i="4"/>
  <c r="AG1069" i="2"/>
  <c r="P1066" i="4"/>
  <c r="AD1069" i="2"/>
  <c r="M1066" i="4"/>
  <c r="AE1069" i="2"/>
  <c r="N1066" i="4"/>
  <c r="AF1069" i="2"/>
  <c r="O1066" i="4"/>
  <c r="AH1069" i="2"/>
  <c r="Q1066" i="4"/>
  <c r="O1072" i="2"/>
  <c r="Q1072" i="2"/>
  <c r="R1071" i="2"/>
  <c r="A1068" i="4"/>
  <c r="N1071" i="2"/>
  <c r="AE1070" i="2"/>
  <c r="N1067" i="4"/>
  <c r="AD1070" i="2"/>
  <c r="M1067" i="4"/>
  <c r="AF1070" i="2"/>
  <c r="O1067" i="4"/>
  <c r="AH1070" i="2"/>
  <c r="Q1067" i="4"/>
  <c r="AC1070" i="2"/>
  <c r="L1067" i="4"/>
  <c r="AG1070" i="2"/>
  <c r="P1067" i="4"/>
  <c r="O1073" i="2"/>
  <c r="Q1073" i="2"/>
  <c r="R1072" i="2"/>
  <c r="A1069" i="4"/>
  <c r="N1072" i="2"/>
  <c r="AG1071" i="2"/>
  <c r="P1068" i="4"/>
  <c r="AF1071" i="2"/>
  <c r="O1068" i="4"/>
  <c r="AC1071" i="2"/>
  <c r="L1068" i="4"/>
  <c r="AH1071" i="2"/>
  <c r="Q1068" i="4"/>
  <c r="AE1071" i="2"/>
  <c r="N1068" i="4"/>
  <c r="AD1071" i="2"/>
  <c r="M1068" i="4"/>
  <c r="O1074" i="2"/>
  <c r="R1073" i="2"/>
  <c r="AH1072" i="2"/>
  <c r="Q1069" i="4"/>
  <c r="AE1072" i="2"/>
  <c r="N1069" i="4"/>
  <c r="AC1072" i="2"/>
  <c r="L1069" i="4"/>
  <c r="AD1072" i="2"/>
  <c r="M1069" i="4"/>
  <c r="AF1072" i="2"/>
  <c r="O1069" i="4"/>
  <c r="AG1072" i="2"/>
  <c r="P1069" i="4"/>
  <c r="A1070" i="4"/>
  <c r="N1073" i="2"/>
  <c r="Q1074" i="2"/>
  <c r="R1074" i="2"/>
  <c r="A1071" i="4"/>
  <c r="N1074" i="2"/>
  <c r="AC1073" i="2"/>
  <c r="L1070" i="4"/>
  <c r="AG1073" i="2"/>
  <c r="P1070" i="4"/>
  <c r="AD1073" i="2"/>
  <c r="M1070" i="4"/>
  <c r="AH1073" i="2"/>
  <c r="Q1070" i="4"/>
  <c r="AF1073" i="2"/>
  <c r="O1070" i="4"/>
  <c r="AE1073" i="2"/>
  <c r="N1070" i="4"/>
  <c r="AE1074" i="2"/>
  <c r="N1071" i="4"/>
  <c r="AD1074" i="2"/>
  <c r="M1071" i="4"/>
  <c r="AF1074" i="2"/>
  <c r="O1071" i="4"/>
  <c r="AG1074" i="2"/>
  <c r="P1071" i="4"/>
  <c r="AC1074" i="2"/>
  <c r="L1071" i="4"/>
  <c r="AH1074" i="2"/>
  <c r="Q1071" i="4"/>
</calcChain>
</file>

<file path=xl/comments1.xml><?xml version="1.0" encoding="utf-8"?>
<comments xmlns="http://schemas.openxmlformats.org/spreadsheetml/2006/main">
  <authors>
    <author>cfleit</author>
  </authors>
  <commentList>
    <comment ref="D2081" authorId="0">
      <text>
        <r>
          <rPr>
            <b/>
            <sz val="9"/>
            <color indexed="81"/>
            <rFont val="Tahoma"/>
            <family val="2"/>
          </rPr>
          <t>cfleit:</t>
        </r>
        <r>
          <rPr>
            <sz val="9"/>
            <color indexed="81"/>
            <rFont val="Tahoma"/>
            <family val="2"/>
          </rPr>
          <t xml:space="preserve">
corrected that by goind back to raw data</t>
        </r>
      </text>
    </comment>
  </commentList>
</comments>
</file>

<file path=xl/comments2.xml><?xml version="1.0" encoding="utf-8"?>
<comments xmlns="http://schemas.openxmlformats.org/spreadsheetml/2006/main">
  <authors>
    <author>Mariana</author>
  </authors>
  <commentList>
    <comment ref="A44" authorId="0">
      <text>
        <r>
          <rPr>
            <b/>
            <sz val="9"/>
            <color indexed="81"/>
            <rFont val="Calibri"/>
            <family val="2"/>
          </rPr>
          <t>Mariana:</t>
        </r>
        <r>
          <rPr>
            <sz val="9"/>
            <color indexed="81"/>
            <rFont val="Calibri"/>
            <family val="2"/>
          </rPr>
          <t xml:space="preserve">
This refers to treatment 0 (pp treatments)</t>
        </r>
      </text>
    </comment>
    <comment ref="A50" authorId="0">
      <text>
        <r>
          <rPr>
            <b/>
            <sz val="9"/>
            <color indexed="81"/>
            <rFont val="Calibri"/>
            <family val="2"/>
          </rPr>
          <t>Mariana:</t>
        </r>
        <r>
          <rPr>
            <sz val="9"/>
            <color indexed="81"/>
            <rFont val="Calibri"/>
            <family val="2"/>
          </rPr>
          <t xml:space="preserve">
this refers to treatment 0 (pp treatments)</t>
        </r>
      </text>
    </comment>
  </commentList>
</comments>
</file>

<file path=xl/comments3.xml><?xml version="1.0" encoding="utf-8"?>
<comments xmlns="http://schemas.openxmlformats.org/spreadsheetml/2006/main">
  <authors>
    <author>Mariana</author>
  </authors>
  <commentList>
    <comment ref="N1" authorId="0">
      <text>
        <r>
          <rPr>
            <b/>
            <sz val="9"/>
            <color indexed="81"/>
            <rFont val="Calibri"/>
            <family val="2"/>
          </rPr>
          <t>Mariana:</t>
        </r>
        <r>
          <rPr>
            <sz val="9"/>
            <color indexed="81"/>
            <rFont val="Calibri"/>
            <family val="2"/>
          </rPr>
          <t xml:space="preserve">
maybe shouldn't be used because the plant population declines - safer to use number/plant</t>
        </r>
      </text>
    </comment>
    <comment ref="P1" authorId="0">
      <text>
        <r>
          <rPr>
            <b/>
            <sz val="9"/>
            <color indexed="81"/>
            <rFont val="Calibri"/>
            <family val="2"/>
          </rPr>
          <t>Mariana:</t>
        </r>
        <r>
          <rPr>
            <sz val="9"/>
            <color indexed="81"/>
            <rFont val="Calibri"/>
            <family val="2"/>
          </rPr>
          <t xml:space="preserve">
same problem with pod/m2 - the population number is strange so it's best to use /plant
this number is the sum of the primary and secondary stem</t>
        </r>
      </text>
    </comment>
    <comment ref="S1" authorId="0">
      <text>
        <r>
          <rPr>
            <b/>
            <sz val="9"/>
            <color indexed="81"/>
            <rFont val="Calibri"/>
            <family val="2"/>
          </rPr>
          <t>Mariana:</t>
        </r>
        <r>
          <rPr>
            <sz val="9"/>
            <color indexed="81"/>
            <rFont val="Calibri"/>
            <family val="2"/>
          </rPr>
          <t xml:space="preserve">
this was calculated by dividing the grain weight by grain size
</t>
        </r>
      </text>
    </comment>
    <comment ref="A98" authorId="0">
      <text>
        <r>
          <rPr>
            <b/>
            <sz val="9"/>
            <color indexed="81"/>
            <rFont val="Calibri"/>
            <family val="2"/>
          </rPr>
          <t>Mariana:</t>
        </r>
        <r>
          <rPr>
            <sz val="9"/>
            <color indexed="81"/>
            <rFont val="Calibri"/>
            <family val="2"/>
          </rPr>
          <t xml:space="preserve">
Grain number was actually measured and not calculated for this trial</t>
        </r>
      </text>
    </comment>
  </commentList>
</comments>
</file>

<file path=xl/sharedStrings.xml><?xml version="1.0" encoding="utf-8"?>
<sst xmlns="http://schemas.openxmlformats.org/spreadsheetml/2006/main" count="7701" uniqueCount="373">
  <si>
    <t>ExpNo</t>
  </si>
  <si>
    <t>TreatNo</t>
  </si>
  <si>
    <t>Date</t>
  </si>
  <si>
    <t>obsValue</t>
  </si>
  <si>
    <t>Error</t>
  </si>
  <si>
    <t>Variable</t>
  </si>
  <si>
    <t>stage_code</t>
  </si>
  <si>
    <t>LeafTips</t>
  </si>
  <si>
    <t>LeafLigules</t>
  </si>
  <si>
    <t>GrainDM</t>
  </si>
  <si>
    <t>LeafDM</t>
  </si>
  <si>
    <t>AboveDM</t>
  </si>
  <si>
    <t>StemDM</t>
  </si>
  <si>
    <t>LAI</t>
  </si>
  <si>
    <t>LightInt</t>
  </si>
  <si>
    <t>StemLeafDM</t>
  </si>
  <si>
    <t>NA</t>
  </si>
  <si>
    <t>sw2</t>
  </si>
  <si>
    <t>sw3</t>
  </si>
  <si>
    <t>sw4</t>
  </si>
  <si>
    <t>sw5</t>
  </si>
  <si>
    <t>sw6</t>
  </si>
  <si>
    <t>sw7</t>
  </si>
  <si>
    <t>sw8</t>
  </si>
  <si>
    <t>sw1</t>
  </si>
  <si>
    <t>Maize.Summariser.AboveGround.Wt</t>
  </si>
  <si>
    <t>Clock.Today</t>
  </si>
  <si>
    <t>SimulationName</t>
  </si>
  <si>
    <t>Treatment</t>
  </si>
  <si>
    <t>Lincoln2010NitrogenNil</t>
  </si>
  <si>
    <t>Lincoln2010NitrogenMed</t>
  </si>
  <si>
    <t>Lincoln200738H20Bare</t>
  </si>
  <si>
    <t>Lincoln200738H20Plastic</t>
  </si>
  <si>
    <t>Lincoln200739G12Bare</t>
  </si>
  <si>
    <t>Lincoln200739G12Plastic</t>
  </si>
  <si>
    <t>Lincoln2008SHYB39V43</t>
  </si>
  <si>
    <t>Lincoln2008SHYB39G12</t>
  </si>
  <si>
    <t>Lincoln2008SHYB39D34</t>
  </si>
  <si>
    <t>Lincoln2012NitrogenNilIrrigationFull</t>
  </si>
  <si>
    <t>Lincoln2012NitrogenNilIrrigationNil</t>
  </si>
  <si>
    <t>Lincoln2012NitrogenLowIrrigationFull</t>
  </si>
  <si>
    <t>Lincoln2012NitrogenLowIrrigationNil</t>
  </si>
  <si>
    <t>Lincoln2012NitrogenMedIrrigationFull</t>
  </si>
  <si>
    <t>Lincoln2012NitrogenMedIrrigationNil</t>
  </si>
  <si>
    <t>Lincoln2011NitrogenNil</t>
  </si>
  <si>
    <t>Lincoln2011NitrogenVLow</t>
  </si>
  <si>
    <t>Lincoln2011NitrogenLow</t>
  </si>
  <si>
    <t>Lincoln2011NitrogenMed</t>
  </si>
  <si>
    <t>Lincoln2011NitrogenVHigh</t>
  </si>
  <si>
    <t>HawksBay200936H36EarlySow</t>
  </si>
  <si>
    <t>HawksBay200936H36LateSow</t>
  </si>
  <si>
    <t>HawksBay200938P05EarlySow</t>
  </si>
  <si>
    <t>HawksBay200938P05LateSow</t>
  </si>
  <si>
    <t>HawksBay200939G12EarlySow</t>
  </si>
  <si>
    <t>HawksBay200939G12LateSow</t>
  </si>
  <si>
    <t>HawksBay2009DK624EarlySow</t>
  </si>
  <si>
    <t>HawksBay2009DK624LateSow</t>
  </si>
  <si>
    <t>HawksBay2009N51N4EarlySow</t>
  </si>
  <si>
    <t>HawksBay2009N51N4LateSow</t>
  </si>
  <si>
    <t>HawksBay201039V43EarlySow</t>
  </si>
  <si>
    <t>HawksBay201039V43MidSow</t>
  </si>
  <si>
    <t>HawksBay201039V43LateSow</t>
  </si>
  <si>
    <t>HawksBay201038H20EarlySow</t>
  </si>
  <si>
    <t>HawksBay201038H20MidSow</t>
  </si>
  <si>
    <t>HawksBay201038H20LateSow</t>
  </si>
  <si>
    <t>HawksBay201033M54EarlySow</t>
  </si>
  <si>
    <t>HawksBay201033M54MidSow</t>
  </si>
  <si>
    <t>HawksBay201033M54LateSow</t>
  </si>
  <si>
    <t>Lincoln1990IrrigationFull</t>
  </si>
  <si>
    <t>Lincoln1990Irrigation1W</t>
  </si>
  <si>
    <t>Lincoln1990Irrigation2W</t>
  </si>
  <si>
    <t>Lincoln1990Irrigation3W</t>
  </si>
  <si>
    <t>Lincoln1990Irrigation4W</t>
  </si>
  <si>
    <t>Lincoln1990Irrigation5W</t>
  </si>
  <si>
    <t>Lincoln1990Irrigation6W</t>
  </si>
  <si>
    <t>Lincoln1990Irrigation7W</t>
  </si>
  <si>
    <t>Lincoln1990Irrigation8W</t>
  </si>
  <si>
    <t>Lincoln1990Irrigation9W</t>
  </si>
  <si>
    <t>Chertsy2006NitrogenVLow</t>
  </si>
  <si>
    <t>Chertsy2006NitrogenLow</t>
  </si>
  <si>
    <t>Chertsy2006NitrogenMed</t>
  </si>
  <si>
    <t>Chertsy2006NitrogenHigh</t>
  </si>
  <si>
    <t>Experiment</t>
  </si>
  <si>
    <t>ref</t>
  </si>
  <si>
    <t>Maize.Grain.Live.Wt</t>
  </si>
  <si>
    <t>Maize.Leaf.LAI</t>
  </si>
  <si>
    <t>Leaf.Live.Wt</t>
  </si>
  <si>
    <t>Leaf.AppearedCohortNo</t>
  </si>
  <si>
    <t>Leaf.ExpandedCohortNo</t>
  </si>
  <si>
    <t>Leaf.CoverTotal</t>
  </si>
  <si>
    <t>Phenology.StageCode.Value</t>
  </si>
  <si>
    <t>Stem.Live.Wt</t>
  </si>
  <si>
    <t>Conversion Factors</t>
  </si>
  <si>
    <t>GPSM</t>
  </si>
  <si>
    <t>LAImax</t>
  </si>
  <si>
    <t>Biomass</t>
  </si>
  <si>
    <t>GrainWt</t>
  </si>
  <si>
    <t>MaturityDAS</t>
  </si>
  <si>
    <t>GrainSize</t>
  </si>
  <si>
    <t>Stage</t>
  </si>
  <si>
    <t>HarvestRipe</t>
  </si>
  <si>
    <t>sowing</t>
  </si>
  <si>
    <t>germination</t>
  </si>
  <si>
    <t>emergence</t>
  </si>
  <si>
    <t>end_of_juvenile</t>
  </si>
  <si>
    <t>floral_initiation</t>
  </si>
  <si>
    <t>flag_leaf</t>
  </si>
  <si>
    <t>flowering</t>
  </si>
  <si>
    <t>start_grain_fill</t>
  </si>
  <si>
    <t>end_grain_fill</t>
  </si>
  <si>
    <t>maturity</t>
  </si>
  <si>
    <t>harvest_ripe</t>
  </si>
  <si>
    <t>end_crop</t>
  </si>
  <si>
    <t>Average of obsValue</t>
  </si>
  <si>
    <t>Dead</t>
  </si>
  <si>
    <t>Grain</t>
  </si>
  <si>
    <t>Husk</t>
  </si>
  <si>
    <t>Leaf</t>
  </si>
  <si>
    <t>Rackis</t>
  </si>
  <si>
    <t>Stem</t>
  </si>
  <si>
    <t>Leaf.Dead.NConc</t>
  </si>
  <si>
    <t>Grain.Live.NConc</t>
  </si>
  <si>
    <t>Husk.Live.NConc</t>
  </si>
  <si>
    <t>Leaf.Live.NConc</t>
  </si>
  <si>
    <t>Rackis.Live.NConc</t>
  </si>
  <si>
    <t>Stem.Live.NConc</t>
  </si>
  <si>
    <t>FloweringDAS</t>
  </si>
  <si>
    <t>Day</t>
  </si>
  <si>
    <t>Biomasserror</t>
  </si>
  <si>
    <t>GrainWterror</t>
  </si>
  <si>
    <t>LAIerror</t>
  </si>
  <si>
    <t>Row Labels</t>
  </si>
  <si>
    <t>Lincoln2008SowEarly34K77CoverBare</t>
  </si>
  <si>
    <t>Lincoln2008SowEarly34K77CoverPlastic</t>
  </si>
  <si>
    <t>Lincoln2008SowEarly39G12CoverBare</t>
  </si>
  <si>
    <t>Lincoln2008SowEarly39G12CoverPlastic</t>
  </si>
  <si>
    <t>Lincoln2008SowLate34K77CoverBare</t>
  </si>
  <si>
    <t>Lincoln2008SowLate34K77CoverPlastic</t>
  </si>
  <si>
    <t>Lincoln2008SowLate39G12CoverBare</t>
  </si>
  <si>
    <t>Lincoln2008SowLate39G12CoverPlastic</t>
  </si>
  <si>
    <t>Grand Total</t>
  </si>
  <si>
    <t>Title</t>
  </si>
  <si>
    <t>Site</t>
  </si>
  <si>
    <t>Cultivar</t>
  </si>
  <si>
    <t>plantingdate</t>
  </si>
  <si>
    <t>Plantingday</t>
  </si>
  <si>
    <t>Fertilizer</t>
  </si>
  <si>
    <t>Year</t>
  </si>
  <si>
    <t>DaysAfterSowing</t>
  </si>
  <si>
    <t>yieldG</t>
  </si>
  <si>
    <t>yield</t>
  </si>
  <si>
    <t>biomassG</t>
  </si>
  <si>
    <t>biomassKG</t>
  </si>
  <si>
    <t>tanc%</t>
  </si>
  <si>
    <t>lai</t>
  </si>
  <si>
    <t>plant_pop</t>
  </si>
  <si>
    <t>leaf_biomass</t>
  </si>
  <si>
    <t>pod_biomass</t>
  </si>
  <si>
    <t>stem_biomass</t>
  </si>
  <si>
    <t>gpp</t>
  </si>
  <si>
    <t>anth_day</t>
  </si>
  <si>
    <t>mat_day</t>
  </si>
  <si>
    <t>Height</t>
  </si>
  <si>
    <t>leaf_biomassG</t>
  </si>
  <si>
    <t>pod_biomassG</t>
  </si>
  <si>
    <t>stem_biomassG</t>
  </si>
  <si>
    <t>()</t>
  </si>
  <si>
    <t>(Nkg/ha)</t>
  </si>
  <si>
    <t>(g/m)</t>
  </si>
  <si>
    <t>(kg/ha)</t>
  </si>
  <si>
    <t>(m2/m2)</t>
  </si>
  <si>
    <t>(plants/ha)</t>
  </si>
  <si>
    <t>(g/m2)</t>
  </si>
  <si>
    <t>w92n1a</t>
  </si>
  <si>
    <t>Windridge</t>
  </si>
  <si>
    <t>amethyst</t>
  </si>
  <si>
    <t>*</t>
  </si>
  <si>
    <t>w92n2a</t>
  </si>
  <si>
    <t>w92n3a</t>
  </si>
  <si>
    <t>w92n4a</t>
  </si>
  <si>
    <t>w92n5a</t>
  </si>
  <si>
    <t>w92n6a</t>
  </si>
  <si>
    <t>aps2cpe</t>
  </si>
  <si>
    <t>CP91GAT</t>
  </si>
  <si>
    <t>aps2cpl</t>
  </si>
  <si>
    <t>a16p1t1a</t>
  </si>
  <si>
    <t>CP93gat</t>
  </si>
  <si>
    <t>a16p1t2a</t>
  </si>
  <si>
    <t>a16p1t3a</t>
  </si>
  <si>
    <t>a16p1t4a</t>
  </si>
  <si>
    <t>a16p1t5a</t>
  </si>
  <si>
    <t>a16p1t6a</t>
  </si>
  <si>
    <t>a16p1t7a</t>
  </si>
  <si>
    <t>a16p1t8a</t>
  </si>
  <si>
    <t>a16p2t1a</t>
  </si>
  <si>
    <t>a16p2t2a</t>
  </si>
  <si>
    <t>a16p2t4a</t>
  </si>
  <si>
    <t>a16p2t5a</t>
  </si>
  <si>
    <t>h88c3p1</t>
  </si>
  <si>
    <t>CP88Her</t>
  </si>
  <si>
    <t>Amethyst</t>
  </si>
  <si>
    <t>h88c3p2</t>
  </si>
  <si>
    <t>h88c3p3</t>
  </si>
  <si>
    <t>h88c3p4</t>
  </si>
  <si>
    <t>h88c3p5</t>
  </si>
  <si>
    <t>h88c3p6</t>
  </si>
  <si>
    <t>h89c3p1</t>
  </si>
  <si>
    <t>CP89Her</t>
  </si>
  <si>
    <t>h89c3p2</t>
  </si>
  <si>
    <t>h89c3p3</t>
  </si>
  <si>
    <t>h89c3p4</t>
  </si>
  <si>
    <t>h89c3p5</t>
  </si>
  <si>
    <t>h89c3p6</t>
  </si>
  <si>
    <t>h89c3p7</t>
  </si>
  <si>
    <t>h89c3p8</t>
  </si>
  <si>
    <t>h89c3p9</t>
  </si>
  <si>
    <t>he90c3</t>
  </si>
  <si>
    <t>CP90Her</t>
  </si>
  <si>
    <t>hl90c3</t>
  </si>
  <si>
    <t>h92d1t1a</t>
  </si>
  <si>
    <t>CP92Her</t>
  </si>
  <si>
    <t>h92d1t2a</t>
  </si>
  <si>
    <t>h92d1t3a</t>
  </si>
  <si>
    <t>h92d2t1a</t>
  </si>
  <si>
    <t>h92d2t2a</t>
  </si>
  <si>
    <t>h92d2t3a</t>
  </si>
  <si>
    <t>h92d3t1a</t>
  </si>
  <si>
    <t>h92d3t2a</t>
  </si>
  <si>
    <t>h92d3t3a</t>
  </si>
  <si>
    <t>h92d4t1a</t>
  </si>
  <si>
    <t>h92d4t2a</t>
  </si>
  <si>
    <t>h92d4t3a</t>
  </si>
  <si>
    <t>h92d5t1a</t>
  </si>
  <si>
    <t>h92d5t2a</t>
  </si>
  <si>
    <t>h92d5t3a</t>
  </si>
  <si>
    <t>h92d6t1a</t>
  </si>
  <si>
    <t>h92d6t2a</t>
  </si>
  <si>
    <t>h92d6t3a</t>
  </si>
  <si>
    <t>h92d7t1a</t>
  </si>
  <si>
    <t>h92d7t2a</t>
  </si>
  <si>
    <t>h92d7t3a</t>
  </si>
  <si>
    <t>e89c3p1</t>
  </si>
  <si>
    <t>CP89emr</t>
  </si>
  <si>
    <t>e89c3p2</t>
  </si>
  <si>
    <t>e89c3p3</t>
  </si>
  <si>
    <t>e89c3p4</t>
  </si>
  <si>
    <t>b90c3p1</t>
  </si>
  <si>
    <t>CP90bil</t>
  </si>
  <si>
    <t>b90c3p2</t>
  </si>
  <si>
    <t>b90c3p3</t>
  </si>
  <si>
    <t>b90c3p4</t>
  </si>
  <si>
    <t>ge90c3</t>
  </si>
  <si>
    <t>CP90gat</t>
  </si>
  <si>
    <t>gl90c3</t>
  </si>
  <si>
    <t>aps27w</t>
  </si>
  <si>
    <t>CP95gat</t>
  </si>
  <si>
    <t>aps27d</t>
  </si>
  <si>
    <t>jsphds182</t>
  </si>
  <si>
    <t>Merredin</t>
  </si>
  <si>
    <t>jsphds282</t>
  </si>
  <si>
    <t>jsphds382</t>
  </si>
  <si>
    <t>jsphds482</t>
  </si>
  <si>
    <t>jsphds183</t>
  </si>
  <si>
    <t>jsphds283</t>
  </si>
  <si>
    <t>jsphds383</t>
  </si>
  <si>
    <t>jsphds483</t>
  </si>
  <si>
    <t>jsphds583</t>
  </si>
  <si>
    <t>jlsms196</t>
  </si>
  <si>
    <t>jlsms296</t>
  </si>
  <si>
    <t>jlsms396</t>
  </si>
  <si>
    <t>jlsms496</t>
  </si>
  <si>
    <t>jlsus196</t>
  </si>
  <si>
    <t>Mullewa</t>
  </si>
  <si>
    <t>jlsus296</t>
  </si>
  <si>
    <t>jlsus396</t>
  </si>
  <si>
    <t>jlsus496</t>
  </si>
  <si>
    <t>jlsus197</t>
  </si>
  <si>
    <t>jlsus297</t>
  </si>
  <si>
    <t>jlsus397</t>
  </si>
  <si>
    <t>jlsus497</t>
  </si>
  <si>
    <t>Lawes1990Sowing1</t>
  </si>
  <si>
    <t>Lawes1990Sowing2</t>
  </si>
  <si>
    <t>Lawes1991Sowing1</t>
  </si>
  <si>
    <t>Lawes1991Sowing2</t>
  </si>
  <si>
    <t>EmeraldSowing1</t>
  </si>
  <si>
    <t>EmeraldSowing2</t>
  </si>
  <si>
    <t>EmeraldSowing3</t>
  </si>
  <si>
    <t>EmeraldSowing4</t>
  </si>
  <si>
    <t>BiloelaSowing1</t>
  </si>
  <si>
    <t>BiloelaSowing2</t>
  </si>
  <si>
    <t>BiloelaSowing3</t>
  </si>
  <si>
    <t>BiloelaSowing4</t>
  </si>
  <si>
    <t>Lawes1993SowingP1T1</t>
  </si>
  <si>
    <t>Lawes1993SowingP1T2</t>
  </si>
  <si>
    <t>Lawes1993SowingP1T3</t>
  </si>
  <si>
    <t>Lawes1993SowingP1T4</t>
  </si>
  <si>
    <t>Lawes1993SowingP1T5</t>
  </si>
  <si>
    <t>Lawes1993SowingP1T7</t>
  </si>
  <si>
    <t>Lawes1993SowingP1T6</t>
  </si>
  <si>
    <t>Lawes1993SowingP1T8</t>
  </si>
  <si>
    <t>Lawes1993SowingP2T1</t>
  </si>
  <si>
    <t>Lawes1993SowingP2T2</t>
  </si>
  <si>
    <t>Lawes1993SowingP2T3</t>
  </si>
  <si>
    <t>Lawes1993SowingP2T4</t>
  </si>
  <si>
    <t>LeafWt</t>
  </si>
  <si>
    <t>StemWt</t>
  </si>
  <si>
    <t>PodWt</t>
  </si>
  <si>
    <t>Plant pop</t>
  </si>
  <si>
    <t>Lawes1993Sowing1</t>
  </si>
  <si>
    <t>Lawes1993Sowing2</t>
  </si>
  <si>
    <t>Emerald1989Sowing1</t>
  </si>
  <si>
    <t>Emerald1989Sowing2</t>
  </si>
  <si>
    <t>Emerald1989Sowing3</t>
  </si>
  <si>
    <t>Emerald1989Sowing4</t>
  </si>
  <si>
    <t>Pod n/pl</t>
  </si>
  <si>
    <t>Pod n/m2</t>
  </si>
  <si>
    <t>branching/m2</t>
  </si>
  <si>
    <t>Branching/pl</t>
  </si>
  <si>
    <t>grain size</t>
  </si>
  <si>
    <t>grain n</t>
  </si>
  <si>
    <t>Hermitage1988Sowing1</t>
  </si>
  <si>
    <t>Hermitage1988Sowing2</t>
  </si>
  <si>
    <t>Hermitage1988Sowing3</t>
  </si>
  <si>
    <t>Hermitage1988Sowing4</t>
  </si>
  <si>
    <t>Hermitage1988Sowing5</t>
  </si>
  <si>
    <t>Hermitage1988Sowing6</t>
  </si>
  <si>
    <t>Hermitage1989Sowing7</t>
  </si>
  <si>
    <t>Hermitage1989Sowing1</t>
  </si>
  <si>
    <t>Hermitage1989Sowing2</t>
  </si>
  <si>
    <t>Hermitage1989Sowing3</t>
  </si>
  <si>
    <t>Hermitage1989Sowing4</t>
  </si>
  <si>
    <t>Hermitage1989Sowing5</t>
  </si>
  <si>
    <t>Hermitage1989Sowing6</t>
  </si>
  <si>
    <t>Hermitage1989Sowing8</t>
  </si>
  <si>
    <t>Hermitage1989Sowing9</t>
  </si>
  <si>
    <t>Kununurra1989Sowing1</t>
  </si>
  <si>
    <t>Kununurra1989Sowing2</t>
  </si>
  <si>
    <t>Kununurra1989Sowing3</t>
  </si>
  <si>
    <t>Kununurra1989Sowing4</t>
  </si>
  <si>
    <t>Kununurra1989Sowing5</t>
  </si>
  <si>
    <t>Ayr1989Sowing1</t>
  </si>
  <si>
    <t>Ayr1989Sowing2</t>
  </si>
  <si>
    <t>Ayr1989Sowing3</t>
  </si>
  <si>
    <t>Ayr1989Sowing4</t>
  </si>
  <si>
    <t>Tamworth1989Sowing1</t>
  </si>
  <si>
    <t>Tamworth1989Sowing2</t>
  </si>
  <si>
    <t>Tamworth1989Sowing3</t>
  </si>
  <si>
    <t>Tamworth1989Sowing4</t>
  </si>
  <si>
    <t>Beverley1989Sowing1</t>
  </si>
  <si>
    <t>Beverley1989Sowing2</t>
  </si>
  <si>
    <t>Beverley1989Sowing3</t>
  </si>
  <si>
    <t>Beverley1989Sowing4</t>
  </si>
  <si>
    <t>Beverley1989Sowing5</t>
  </si>
  <si>
    <t>Hermitage1990Sowing1</t>
  </si>
  <si>
    <t>Hermitage1990Sowing2</t>
  </si>
  <si>
    <t>Hermitage1989Sowingc3p1</t>
  </si>
  <si>
    <t>Hermitage1989Sowingc3p2</t>
  </si>
  <si>
    <t>Hermitage1989Sowingc3p3</t>
  </si>
  <si>
    <t>Hermitage1989Sowingc3p4</t>
  </si>
  <si>
    <t>Hermitage1988Sowingc3p1</t>
  </si>
  <si>
    <t>Hermitage1988Sowingc3p2</t>
  </si>
  <si>
    <t>Hermitage1988Sowingc3p3</t>
  </si>
  <si>
    <t>Hermitage1988Sowingc3p4</t>
  </si>
  <si>
    <t>Hermitage1989Sowingc3p5</t>
  </si>
  <si>
    <t>Hermitage1989Sowingc3p6</t>
  </si>
  <si>
    <t>Hermitage1989Sowingc3p7</t>
  </si>
  <si>
    <t>Hermitage1989Sowingc3p8</t>
  </si>
  <si>
    <t>Hermitage1988Sowingc3p5</t>
  </si>
  <si>
    <t>Hermitage1988Sowingc3p6</t>
  </si>
  <si>
    <t>Biloela1990Sowing1</t>
  </si>
  <si>
    <t>Biloela1990Sowing2</t>
  </si>
  <si>
    <t>Biloela1990Sowing3</t>
  </si>
  <si>
    <t>Biloela1990Sowing4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</si>
</sst>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sz val="10"/>
      <color theme="1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 style="thin">
        <color theme="6" tint="0.79998168889431442"/>
      </top>
      <bottom style="thin">
        <color theme="6" tint="0.79998168889431442"/>
      </bottom>
      <diagonal/>
    </border>
  </borders>
  <cellStyleXfs count="8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</cellStyleXfs>
  <cellXfs count="18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NumberFormat="1"/>
    <xf numFmtId="164" fontId="0" fillId="0" borderId="0" xfId="0" applyNumberFormat="1"/>
    <xf numFmtId="0" fontId="16" fillId="33" borderId="10" xfId="0" applyFont="1" applyFill="1" applyBorder="1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14" fontId="0" fillId="0" borderId="11" xfId="0" applyNumberFormat="1" applyBorder="1"/>
    <xf numFmtId="14" fontId="0" fillId="0" borderId="12" xfId="0" applyNumberFormat="1" applyBorder="1"/>
    <xf numFmtId="0" fontId="0" fillId="0" borderId="11" xfId="0" applyBorder="1"/>
    <xf numFmtId="0" fontId="0" fillId="0" borderId="13" xfId="0" applyNumberFormat="1" applyBorder="1"/>
    <xf numFmtId="0" fontId="0" fillId="0" borderId="11" xfId="0" applyNumberFormat="1" applyBorder="1"/>
    <xf numFmtId="0" fontId="0" fillId="0" borderId="0" xfId="0" applyNumberFormat="1" applyBorder="1"/>
    <xf numFmtId="0" fontId="0" fillId="0" borderId="0" xfId="0" applyFill="1"/>
    <xf numFmtId="0" fontId="24" fillId="0" borderId="14" xfId="0" applyNumberFormat="1" applyFont="1" applyBorder="1"/>
    <xf numFmtId="0" fontId="0" fillId="0" borderId="0" xfId="0" applyAlignment="1">
      <alignment horizontal="center"/>
    </xf>
    <xf numFmtId="14" fontId="24" fillId="0" borderId="14" xfId="0" applyNumberFormat="1" applyFont="1" applyBorder="1"/>
  </cellXfs>
  <cellStyles count="8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externalLink" Target="externalLinks/externalLink1.xml"/><Relationship Id="rId9" Type="http://schemas.openxmlformats.org/officeDocument/2006/relationships/pivotCacheDefinition" Target="pivotCache/pivotCacheDefinition1.xml"/><Relationship Id="rId10" Type="http://schemas.openxmlformats.org/officeDocument/2006/relationships/pivotCacheDefinition" Target="pivotCache/pivotCacheDefinition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flhxb/Desktop/obsDataMaize_DBneil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observed"/>
      <sheetName val="ReOrgnising"/>
      <sheetName val="Melted Data"/>
      <sheetName val="SimulationNames"/>
      <sheetName val="TimeSeriesData"/>
      <sheetName val="HarvestData"/>
      <sheetName val="RainShelterNitrogen"/>
      <sheetName val="phenologySimple_RainS"/>
      <sheetName val="RachisHusk_RainS"/>
      <sheetName val="GrainsData_RainS"/>
    </sheetNames>
    <sheetDataSet>
      <sheetData sheetId="0"/>
      <sheetData sheetId="1">
        <row r="4">
          <cell r="R4" t="str">
            <v>SimulationName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fleit" refreshedDate="42138.445757870373" createdVersion="3" refreshedVersion="3" minRefreshableVersion="3" recordCount="2388">
  <cacheSource type="worksheet">
    <worksheetSource ref="A1:F2389" sheet="Melted Data"/>
  </cacheSource>
  <cacheFields count="6">
    <cacheField name="ExpNo" numFmtId="0">
      <sharedItems containsSemiMixedTypes="0" containsString="0" containsNumber="1" containsInteger="1" minValue="1" maxValue="24" count="10">
        <n v="1"/>
        <n v="2"/>
        <n v="3"/>
        <n v="6"/>
        <n v="22"/>
        <n v="24"/>
        <n v="10"/>
        <n v="15"/>
        <n v="18"/>
        <n v="23"/>
      </sharedItems>
    </cacheField>
    <cacheField name="TreatNo" numFmtId="0">
      <sharedItems containsSemiMixedTypes="0" containsString="0" containsNumber="1" containsInteger="1" minValue="1" maxValue="10" count="10">
        <n v="1"/>
        <n v="2"/>
        <n v="3"/>
        <n v="4"/>
        <n v="5"/>
        <n v="7"/>
        <n v="6"/>
        <n v="8"/>
        <n v="9"/>
        <n v="10"/>
      </sharedItems>
    </cacheField>
    <cacheField name="Date" numFmtId="14">
      <sharedItems containsSemiMixedTypes="0" containsNonDate="0" containsDate="1" containsString="0" minDate="1990-12-20T00:00:00" maxDate="2013-04-11T00:00:00" count="256">
        <d v="2010-11-05T00:00:00"/>
        <d v="2010-11-08T00:00:00"/>
        <d v="2010-11-09T00:00:00"/>
        <d v="2010-11-10T00:00:00"/>
        <d v="2010-11-11T00:00:00"/>
        <d v="2010-11-15T00:00:00"/>
        <d v="2011-01-10T00:00:00"/>
        <d v="2011-01-13T00:00:00"/>
        <d v="2011-01-15T00:00:00"/>
        <d v="2011-01-17T00:00:00"/>
        <d v="2011-01-18T00:00:00"/>
        <d v="2011-01-19T00:00:00"/>
        <d v="2011-01-20T00:00:00"/>
        <d v="2011-01-24T00:00:00"/>
        <d v="2010-11-19T00:00:00"/>
        <d v="2010-11-23T00:00:00"/>
        <d v="2010-11-25T00:00:00"/>
        <d v="2010-11-29T00:00:00"/>
        <d v="2010-12-02T00:00:00"/>
        <d v="2010-12-06T00:00:00"/>
        <d v="2010-12-10T00:00:00"/>
        <d v="2010-12-13T00:00:00"/>
        <d v="2010-12-16T00:00:00"/>
        <d v="2010-12-20T00:00:00"/>
        <d v="2010-12-23T00:00:00"/>
        <d v="2010-12-27T00:00:00"/>
        <d v="2010-12-30T00:00:00"/>
        <d v="2011-01-05T00:00:00"/>
        <d v="2011-02-09T00:00:00"/>
        <d v="2011-02-18T00:00:00"/>
        <d v="2011-02-28T00:00:00"/>
        <d v="2011-03-09T00:00:00"/>
        <d v="2011-03-17T00:00:00"/>
        <d v="2011-03-28T00:00:00"/>
        <d v="2011-04-06T00:00:00"/>
        <d v="2011-01-26T00:00:00"/>
        <d v="2010-11-24T00:00:00"/>
        <d v="2010-12-03T00:00:00"/>
        <d v="2010-12-09T00:00:00"/>
        <d v="2010-12-17T00:00:00"/>
        <d v="2011-01-06T00:00:00"/>
        <d v="2011-01-27T00:00:00"/>
        <d v="2011-02-01T00:00:00"/>
        <d v="2011-02-16T00:00:00"/>
        <d v="2011-02-24T00:00:00"/>
        <d v="2011-03-03T00:00:00"/>
        <d v="2011-03-16T00:00:00"/>
        <d v="2011-04-07T00:00:00"/>
        <d v="2008-11-03T00:00:00"/>
        <d v="2008-11-17T00:00:00"/>
        <d v="2009-01-08T00:00:00"/>
        <d v="2009-01-19T00:00:00"/>
        <d v="2009-01-28T00:00:00"/>
        <d v="2009-02-05T00:00:00"/>
        <d v="2009-02-16T00:00:00"/>
        <d v="2009-02-27T00:00:00"/>
        <d v="2008-12-30T00:00:00"/>
        <d v="2009-01-07T00:00:00"/>
        <d v="2009-01-14T00:00:00"/>
        <d v="2009-02-08T00:00:00"/>
        <d v="2009-04-24T00:00:00"/>
        <d v="2009-01-27T00:00:00"/>
        <d v="2009-02-13T00:00:00"/>
        <d v="2009-03-05T00:00:00"/>
        <d v="2009-03-23T00:00:00"/>
        <d v="2009-04-21T00:00:00"/>
        <d v="2009-03-06T00:00:00"/>
        <d v="2009-04-03T00:00:00"/>
        <d v="2009-02-07T00:00:00"/>
        <d v="2009-02-09T00:00:00"/>
        <d v="2009-02-11T00:00:00"/>
        <d v="2009-02-14T00:00:00"/>
        <d v="2009-02-18T00:00:00"/>
        <d v="2009-02-21T00:00:00"/>
        <d v="2009-02-23T00:00:00"/>
        <d v="2009-02-25T00:00:00"/>
        <d v="2009-03-02T00:00:00"/>
        <d v="2009-02-02T00:00:00"/>
        <d v="2009-01-23T00:00:00"/>
        <d v="2009-01-25T00:00:00"/>
        <d v="2009-01-26T00:00:00"/>
        <d v="2009-01-30T00:00:00"/>
        <d v="2008-01-18T00:00:00"/>
        <d v="2008-01-21T00:00:00"/>
        <d v="2008-01-23T00:00:00"/>
        <d v="2008-01-25T00:00:00"/>
        <d v="2008-01-28T00:00:00"/>
        <d v="2008-01-11T00:00:00"/>
        <d v="2008-01-14T00:00:00"/>
        <d v="2008-01-16T00:00:00"/>
        <d v="2008-01-09T00:00:00"/>
        <d v="2008-01-31T00:00:00"/>
        <d v="2008-03-18T00:00:00"/>
        <d v="2008-03-25T00:00:00"/>
        <d v="2008-03-31T00:00:00"/>
        <d v="2007-11-12T00:00:00"/>
        <d v="2007-11-20T00:00:00"/>
        <d v="2007-11-28T00:00:00"/>
        <d v="2007-12-04T00:00:00"/>
        <d v="2007-12-16T00:00:00"/>
        <d v="2007-12-22T00:00:00"/>
        <d v="2008-01-08T00:00:00"/>
        <d v="2007-12-23T00:00:00"/>
        <d v="2008-01-17T00:00:00"/>
        <d v="2008-02-17T00:00:00"/>
        <d v="2008-11-11T00:00:00"/>
        <d v="2008-11-13T00:00:00"/>
        <d v="2008-11-15T00:00:00"/>
        <d v="2008-11-19T00:00:00"/>
        <d v="2009-01-21T00:00:00"/>
        <d v="2008-11-27T00:00:00"/>
        <d v="2008-12-05T00:00:00"/>
        <d v="2008-12-17T00:00:00"/>
        <d v="2008-12-23T00:00:00"/>
        <d v="2009-03-10T00:00:00"/>
        <d v="2007-02-27T00:00:00"/>
        <d v="2007-03-16T00:00:00"/>
        <d v="2007-04-12T00:00:00"/>
        <d v="2007-01-04T00:00:00"/>
        <d v="2007-01-16T00:00:00"/>
        <d v="2007-01-26T00:00:00"/>
        <d v="2007-02-07T00:00:00"/>
        <d v="2012-01-17T00:00:00"/>
        <d v="2012-02-20T00:00:00"/>
        <d v="2012-03-26T00:00:00"/>
        <d v="2012-04-30T00:00:00"/>
        <d v="2011-12-08T00:00:00"/>
        <d v="2011-12-21T00:00:00"/>
        <d v="2012-01-05T00:00:00"/>
        <d v="2012-02-02T00:00:00"/>
        <d v="2012-02-16T00:00:00"/>
        <d v="2012-03-02T00:00:00"/>
        <d v="2012-03-15T00:00:00"/>
        <d v="2012-04-26T00:00:00"/>
        <d v="2009-11-10T00:00:00"/>
        <d v="2009-11-11T00:00:00"/>
        <d v="2009-11-12T00:00:00"/>
        <d v="2009-11-30T00:00:00"/>
        <d v="2009-12-01T00:00:00"/>
        <d v="2009-12-02T00:00:00"/>
        <d v="2010-01-20T00:00:00"/>
        <d v="2010-01-22T00:00:00"/>
        <d v="2010-01-25T00:00:00"/>
        <d v="2010-02-03T00:00:00"/>
        <d v="2010-02-05T00:00:00"/>
        <d v="2010-02-08T00:00:00"/>
        <d v="2010-02-10T00:00:00"/>
        <d v="2010-02-12T00:00:00"/>
        <d v="2010-01-15T00:00:00"/>
        <d v="2010-01-18T00:00:00"/>
        <d v="2010-02-01T00:00:00"/>
        <d v="2010-01-14T00:00:00"/>
        <d v="2010-01-29T00:00:00"/>
        <d v="2010-02-15T00:00:00"/>
        <d v="2010-02-17T00:00:00"/>
        <d v="2010-01-27T00:00:00"/>
        <d v="2010-02-11T00:00:00"/>
        <d v="2010-01-21T00:00:00"/>
        <d v="2010-04-20T00:00:00"/>
        <d v="2010-04-21T00:00:00"/>
        <d v="2010-05-11T00:00:00"/>
        <d v="2010-04-30T00:00:00"/>
        <d v="2010-06-02T00:00:00"/>
        <d v="2010-01-17T00:00:00"/>
        <d v="2010-01-28T00:00:00"/>
        <d v="2010-02-04T00:00:00"/>
        <d v="2011-01-12T00:00:00"/>
        <d v="2011-01-14T00:00:00"/>
        <d v="2010-12-29T00:00:00"/>
        <d v="2010-12-31T00:00:00"/>
        <d v="2011-01-03T00:00:00"/>
        <d v="2010-12-24T00:00:00"/>
        <d v="2011-02-10T00:00:00"/>
        <d v="2011-02-11T00:00:00"/>
        <d v="2011-02-14T00:00:00"/>
        <d v="2011-02-03T00:00:00"/>
        <d v="2011-02-07T00:00:00"/>
        <d v="2011-01-31T00:00:00"/>
        <d v="2010-10-18T00:00:00"/>
        <d v="2010-10-19T00:00:00"/>
        <d v="2010-10-21T00:00:00"/>
        <d v="2010-10-28T00:00:00"/>
        <d v="2010-12-21T00:00:00"/>
        <d v="2010-11-12T00:00:00"/>
        <d v="2010-11-26T00:00:00"/>
        <d v="2010-11-04T00:00:00"/>
        <d v="2010-11-18T00:00:00"/>
        <d v="2010-11-22T00:00:00"/>
        <d v="2011-02-15T00:00:00"/>
        <d v="2011-03-04T00:00:00"/>
        <d v="2010-11-30T00:00:00"/>
        <d v="2010-12-14T00:00:00"/>
        <d v="2011-03-08T00:00:00"/>
        <d v="2011-02-21T00:00:00"/>
        <d v="2011-01-11T00:00:00"/>
        <d v="2011-02-02T00:00:00"/>
        <d v="2011-03-15T00:00:00"/>
        <d v="2011-04-15T00:00:00"/>
        <d v="2011-04-01T00:00:00"/>
        <d v="2011-03-30T00:00:00"/>
        <d v="2011-01-07T00:00:00"/>
        <d v="2011-02-22T00:00:00"/>
        <d v="2011-04-12T00:00:00"/>
        <d v="2010-01-11T00:00:00"/>
        <d v="2011-05-20T00:00:00"/>
        <d v="2011-05-06T00:00:00"/>
        <d v="2011-03-25T00:00:00"/>
        <d v="1990-12-20T00:00:00"/>
        <d v="1991-01-21T00:00:00"/>
        <d v="1991-03-04T00:00:00"/>
        <d v="1991-03-18T00:00:00"/>
        <d v="1991-04-02T00:00:00"/>
        <d v="1991-04-15T00:00:00"/>
        <d v="1991-05-01T00:00:00"/>
        <d v="2012-12-17T00:00:00"/>
        <d v="2013-01-28T00:00:00"/>
        <d v="2013-02-20T00:00:00"/>
        <d v="2013-03-13T00:00:00"/>
        <d v="2013-04-10T00:00:00"/>
        <d v="2012-11-14T00:00:00"/>
        <d v="2012-11-22T00:00:00"/>
        <d v="2012-11-28T00:00:00"/>
        <d v="2012-12-04T00:00:00"/>
        <d v="2012-12-12T00:00:00"/>
        <d v="2012-12-18T00:00:00"/>
        <d v="2012-12-27T00:00:00"/>
        <d v="2013-01-03T00:00:00"/>
        <d v="2013-01-08T00:00:00"/>
        <d v="2013-01-16T00:00:00"/>
        <d v="2013-01-22T00:00:00"/>
        <d v="2013-01-29T00:00:00"/>
        <d v="2013-02-05T00:00:00"/>
        <d v="2013-01-15T00:00:00"/>
        <d v="2013-01-17T00:00:00"/>
        <d v="2013-01-21T00:00:00"/>
        <d v="2013-01-24T00:00:00"/>
        <d v="2012-11-02T00:00:00"/>
        <d v="2012-11-05T00:00:00"/>
        <d v="2012-11-06T00:00:00"/>
        <d v="2012-11-07T00:00:00"/>
        <d v="2012-11-09T00:00:00"/>
        <d v="2012-12-03T00:00:00"/>
        <d v="2012-12-10T00:00:00"/>
        <d v="2012-12-20T00:00:00"/>
        <d v="2012-12-30T00:00:00"/>
        <d v="2013-01-18T00:00:00"/>
        <d v="2013-01-25T00:00:00"/>
        <d v="2013-02-01T00:00:00"/>
        <d v="2013-02-07T00:00:00"/>
        <d v="2013-02-14T00:00:00"/>
        <d v="2013-02-19T00:00:00"/>
        <d v="2013-02-28T00:00:00"/>
        <d v="2013-03-05T00:00:00"/>
        <d v="2013-03-14T00:00:00"/>
        <d v="2013-03-21T00:00:00"/>
        <d v="2013-04-02T00:00:00"/>
      </sharedItems>
    </cacheField>
    <cacheField name="obsValue" numFmtId="0">
      <sharedItems containsSemiMixedTypes="0" containsString="0" containsNumber="1" minValue="0" maxValue="39804"/>
    </cacheField>
    <cacheField name="Error" numFmtId="0">
      <sharedItems containsMixedTypes="1" containsNumber="1" minValue="0" maxValue="13081"/>
    </cacheField>
    <cacheField name="Variable" numFmtId="0">
      <sharedItems count="18">
        <s v="stage_code"/>
        <s v="LeafTips"/>
        <s v="LeafLigules"/>
        <s v="GrainDM"/>
        <s v="LeafDM"/>
        <s v="AboveDM"/>
        <s v="StemDM"/>
        <s v="LAI"/>
        <s v="LightInt"/>
        <s v="StemLeafDM"/>
        <s v="sw2"/>
        <s v="sw3"/>
        <s v="sw4"/>
        <s v="sw5"/>
        <s v="sw6"/>
        <s v="sw7"/>
        <s v="sw8"/>
        <s v="sw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Huth, Neil (Agriculture, Toowoomba)" refreshedDate="42138.468390856484" createdVersion="3" refreshedVersion="3" minRefreshableVersion="3" recordCount="1070">
  <cacheSource type="worksheet">
    <worksheetSource ref="A1:Q1071" sheet="observed"/>
  </cacheSource>
  <cacheFields count="17">
    <cacheField name="SimulationName" numFmtId="0">
      <sharedItems count="61">
        <s v="Lincoln2010NitrogenNil"/>
        <s v="Lincoln2010NitrogenMed"/>
        <s v="Lincoln2008SowEarly34K77CoverBare"/>
        <s v="Lincoln2008SowEarly34K77CoverPlastic"/>
        <s v="Lincoln2008SowLate34K77CoverBare"/>
        <s v="Lincoln2008SowLate34K77CoverPlastic"/>
        <s v="Lincoln2008SowEarly39G12CoverBare"/>
        <s v="Lincoln2008SowEarly39G12CoverPlastic"/>
        <s v="Lincoln2008SowLate39G12CoverBare"/>
        <s v="Lincoln2008SowLate39G12CoverPlastic"/>
        <s v="Lincoln200738H20Bare"/>
        <s v="Lincoln200738H20Plastic"/>
        <s v="Lincoln200739G12Bare"/>
        <s v="Lincoln200739G12Plastic"/>
        <s v="Lincoln2008SHYB39V43"/>
        <s v="Lincoln2008SHYB39G12"/>
        <s v="Lincoln2008SHYB39D34"/>
        <s v="HawksBay200936H36EarlySow"/>
        <s v="HawksBay200936H36LateSow"/>
        <s v="HawksBay200938P05EarlySow"/>
        <s v="HawksBay200938P05LateSow"/>
        <s v="HawksBay200939G12EarlySow"/>
        <s v="HawksBay200939G12LateSow"/>
        <s v="HawksBay2009DK624EarlySow"/>
        <s v="HawksBay2009DK624LateSow"/>
        <s v="HawksBay2009N51N4EarlySow"/>
        <s v="HawksBay2009N51N4LateSow"/>
        <s v="HawksBay201039V43EarlySow"/>
        <s v="HawksBay201039V43MidSow"/>
        <s v="HawksBay201039V43LateSow"/>
        <s v="HawksBay201038H20EarlySow"/>
        <s v="HawksBay201038H20MidSow"/>
        <s v="HawksBay201038H20LateSow"/>
        <s v="HawksBay201033M54EarlySow"/>
        <s v="HawksBay201033M54MidSow"/>
        <s v="HawksBay201033M54LateSow"/>
        <s v="Lincoln1990IrrigationFull"/>
        <s v="Lincoln1990Irrigation1W"/>
        <s v="Lincoln1990Irrigation2W"/>
        <s v="Lincoln1990Irrigation3W"/>
        <s v="Lincoln1990Irrigation4W"/>
        <s v="Lincoln1990Irrigation5W"/>
        <s v="Lincoln1990Irrigation6W"/>
        <s v="Lincoln1990Irrigation7W"/>
        <s v="Lincoln1990Irrigation8W"/>
        <s v="Lincoln1990Irrigation9W"/>
        <s v="Chertsy2006NitrogenVLow"/>
        <s v="Chertsy2006NitrogenLow"/>
        <s v="Chertsy2006NitrogenMed"/>
        <s v="Chertsy2006NitrogenHigh"/>
        <s v="Lincoln2012NitrogenNilIrrigationFull"/>
        <s v="Lincoln2012NitrogenNilIrrigationNil"/>
        <s v="Lincoln2012NitrogenLowIrrigationFull"/>
        <s v="Lincoln2012NitrogenLowIrrigationNil"/>
        <s v="Lincoln2012NitrogenMedIrrigationFull"/>
        <s v="Lincoln2012NitrogenMedIrrigationNil"/>
        <s v="Lincoln2011NitrogenNil"/>
        <s v="Lincoln2011NitrogenVLow"/>
        <s v="Lincoln2011NitrogenLow"/>
        <s v="Lincoln2011NitrogenMed"/>
        <s v="Lincoln2011NitrogenVHigh"/>
      </sharedItems>
    </cacheField>
    <cacheField name="Clock.Today" numFmtId="164">
      <sharedItems containsSemiMixedTypes="0" containsNonDate="0" containsDate="1" containsString="0" minDate="1990-12-20T00:00:00" maxDate="2013-04-11T00:00:00"/>
    </cacheField>
    <cacheField name="Maize.Summariser.AboveGround.Wt" numFmtId="0">
      <sharedItems containsMixedTypes="1" containsNumber="1" minValue="9.1999999999999993" maxValue="3980.4"/>
    </cacheField>
    <cacheField name="Maize.Grain.Live.Wt" numFmtId="0">
      <sharedItems containsMixedTypes="1" containsNumber="1" minValue="0" maxValue="1636.1"/>
    </cacheField>
    <cacheField name="Maize.Leaf.LAI" numFmtId="0">
      <sharedItems containsMixedTypes="1" containsNumber="1" minValue="0" maxValue="10.99"/>
    </cacheField>
    <cacheField name="Leaf.Live.Wt" numFmtId="0">
      <sharedItems containsMixedTypes="1" containsNumber="1" minValue="2.2000000000000002" maxValue="912.6"/>
    </cacheField>
    <cacheField name="Leaf.ExpandedCohortNo" numFmtId="0">
      <sharedItems containsMixedTypes="1" containsNumber="1" minValue="0.27" maxValue="21.9"/>
    </cacheField>
    <cacheField name="Leaf.AppearedCohortNo" numFmtId="0">
      <sharedItems containsMixedTypes="1" containsNumber="1" minValue="2.13" maxValue="20.399999999999999"/>
    </cacheField>
    <cacheField name="Leaf.CoverTotal" numFmtId="0">
      <sharedItems containsMixedTypes="1" containsNumber="1" minValue="0" maxValue="0.99"/>
    </cacheField>
    <cacheField name="Phenology.StageCode.Value" numFmtId="0">
      <sharedItems containsMixedTypes="1" containsNumber="1" minValue="2" maxValue="7"/>
    </cacheField>
    <cacheField name="Stem.Live.Wt" numFmtId="0">
      <sharedItems containsMixedTypes="1" containsNumber="1" minValue="3.2" maxValue="1381"/>
    </cacheField>
    <cacheField name="Leaf.Dead.NConc" numFmtId="0">
      <sharedItems containsMixedTypes="1" containsNumber="1" minValue="4.241E-3" maxValue="1.006925E-2"/>
    </cacheField>
    <cacheField name="Grain.Live.NConc" numFmtId="0">
      <sharedItems containsMixedTypes="1" containsNumber="1" minValue="8.2565E-3" maxValue="1.9025E-2"/>
    </cacheField>
    <cacheField name="Husk.Live.NConc" numFmtId="0">
      <sharedItems containsMixedTypes="1" containsNumber="1" minValue="5.3537500000000009E-3" maxValue="8.7995E-3"/>
    </cacheField>
    <cacheField name="Leaf.Live.NConc" numFmtId="0">
      <sharedItems containsMixedTypes="1" containsNumber="1" minValue="8.7600000000000004E-3" maxValue="3.3980000000000003E-2"/>
    </cacheField>
    <cacheField name="Rackis.Live.NConc" numFmtId="0">
      <sharedItems containsMixedTypes="1" containsNumber="1" minValue="3.4072500000000001E-3" maxValue="7.7877499999999995E-3"/>
    </cacheField>
    <cacheField name="Stem.Live.NConc" numFmtId="0">
      <sharedItems containsMixedTypes="1" containsNumber="1" minValue="2.4675000000000001E-3" maxValue="2.6554999999999999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388">
  <r>
    <x v="0"/>
    <x v="0"/>
    <x v="0"/>
    <n v="2"/>
    <n v="0"/>
    <x v="0"/>
  </r>
  <r>
    <x v="0"/>
    <x v="0"/>
    <x v="1"/>
    <n v="2.33"/>
    <n v="0.19"/>
    <x v="0"/>
  </r>
  <r>
    <x v="0"/>
    <x v="0"/>
    <x v="2"/>
    <n v="2.62"/>
    <n v="0.17"/>
    <x v="0"/>
  </r>
  <r>
    <x v="0"/>
    <x v="0"/>
    <x v="3"/>
    <n v="2.81"/>
    <n v="0.1"/>
    <x v="0"/>
  </r>
  <r>
    <x v="0"/>
    <x v="0"/>
    <x v="4"/>
    <n v="2.94"/>
    <n v="7.0000000000000007E-2"/>
    <x v="0"/>
  </r>
  <r>
    <x v="0"/>
    <x v="0"/>
    <x v="5"/>
    <n v="3"/>
    <n v="0"/>
    <x v="0"/>
  </r>
  <r>
    <x v="0"/>
    <x v="1"/>
    <x v="0"/>
    <n v="2"/>
    <n v="0"/>
    <x v="0"/>
  </r>
  <r>
    <x v="0"/>
    <x v="1"/>
    <x v="1"/>
    <n v="2.5299999999999998"/>
    <n v="0.06"/>
    <x v="0"/>
  </r>
  <r>
    <x v="0"/>
    <x v="1"/>
    <x v="2"/>
    <n v="2.82"/>
    <n v="0.03"/>
    <x v="0"/>
  </r>
  <r>
    <x v="0"/>
    <x v="1"/>
    <x v="3"/>
    <n v="2.93"/>
    <n v="0.03"/>
    <x v="0"/>
  </r>
  <r>
    <x v="0"/>
    <x v="1"/>
    <x v="4"/>
    <n v="2.99"/>
    <n v="0.02"/>
    <x v="0"/>
  </r>
  <r>
    <x v="0"/>
    <x v="1"/>
    <x v="5"/>
    <n v="3"/>
    <n v="0"/>
    <x v="0"/>
  </r>
  <r>
    <x v="0"/>
    <x v="1"/>
    <x v="6"/>
    <n v="5.9"/>
    <n v="0.09"/>
    <x v="0"/>
  </r>
  <r>
    <x v="0"/>
    <x v="1"/>
    <x v="7"/>
    <n v="6"/>
    <n v="0.02"/>
    <x v="0"/>
  </r>
  <r>
    <x v="0"/>
    <x v="1"/>
    <x v="8"/>
    <n v="6"/>
    <n v="0.02"/>
    <x v="0"/>
  </r>
  <r>
    <x v="0"/>
    <x v="1"/>
    <x v="9"/>
    <n v="6"/>
    <n v="0"/>
    <x v="0"/>
  </r>
  <r>
    <x v="0"/>
    <x v="1"/>
    <x v="10"/>
    <n v="6"/>
    <n v="0"/>
    <x v="0"/>
  </r>
  <r>
    <x v="0"/>
    <x v="1"/>
    <x v="11"/>
    <n v="6"/>
    <n v="0"/>
    <x v="0"/>
  </r>
  <r>
    <x v="0"/>
    <x v="1"/>
    <x v="12"/>
    <n v="6"/>
    <n v="0"/>
    <x v="0"/>
  </r>
  <r>
    <x v="0"/>
    <x v="1"/>
    <x v="13"/>
    <n v="6"/>
    <n v="0"/>
    <x v="0"/>
  </r>
  <r>
    <x v="0"/>
    <x v="0"/>
    <x v="6"/>
    <n v="5.7"/>
    <n v="0.21"/>
    <x v="0"/>
  </r>
  <r>
    <x v="0"/>
    <x v="0"/>
    <x v="7"/>
    <n v="5.9"/>
    <n v="7.0000000000000007E-2"/>
    <x v="0"/>
  </r>
  <r>
    <x v="0"/>
    <x v="0"/>
    <x v="8"/>
    <n v="6"/>
    <n v="0.05"/>
    <x v="0"/>
  </r>
  <r>
    <x v="0"/>
    <x v="0"/>
    <x v="9"/>
    <n v="6"/>
    <n v="0"/>
    <x v="0"/>
  </r>
  <r>
    <x v="0"/>
    <x v="0"/>
    <x v="10"/>
    <n v="6"/>
    <n v="0"/>
    <x v="0"/>
  </r>
  <r>
    <x v="0"/>
    <x v="0"/>
    <x v="11"/>
    <n v="6"/>
    <n v="0"/>
    <x v="0"/>
  </r>
  <r>
    <x v="0"/>
    <x v="0"/>
    <x v="12"/>
    <n v="6"/>
    <n v="0"/>
    <x v="0"/>
  </r>
  <r>
    <x v="0"/>
    <x v="0"/>
    <x v="13"/>
    <n v="6"/>
    <n v="0"/>
    <x v="0"/>
  </r>
  <r>
    <x v="0"/>
    <x v="1"/>
    <x v="6"/>
    <n v="6"/>
    <n v="0"/>
    <x v="0"/>
  </r>
  <r>
    <x v="0"/>
    <x v="1"/>
    <x v="7"/>
    <n v="6.1"/>
    <n v="0.06"/>
    <x v="0"/>
  </r>
  <r>
    <x v="0"/>
    <x v="1"/>
    <x v="8"/>
    <n v="6.1"/>
    <n v="0.05"/>
    <x v="0"/>
  </r>
  <r>
    <x v="0"/>
    <x v="1"/>
    <x v="9"/>
    <n v="6.6"/>
    <n v="0.25"/>
    <x v="0"/>
  </r>
  <r>
    <x v="0"/>
    <x v="1"/>
    <x v="10"/>
    <n v="6.8"/>
    <n v="0.19"/>
    <x v="0"/>
  </r>
  <r>
    <x v="0"/>
    <x v="1"/>
    <x v="11"/>
    <n v="6.9"/>
    <n v="0.09"/>
    <x v="0"/>
  </r>
  <r>
    <x v="0"/>
    <x v="1"/>
    <x v="12"/>
    <n v="6.9"/>
    <n v="0.08"/>
    <x v="0"/>
  </r>
  <r>
    <x v="0"/>
    <x v="1"/>
    <x v="13"/>
    <n v="7"/>
    <n v="0"/>
    <x v="0"/>
  </r>
  <r>
    <x v="0"/>
    <x v="0"/>
    <x v="6"/>
    <n v="6"/>
    <n v="0"/>
    <x v="0"/>
  </r>
  <r>
    <x v="0"/>
    <x v="0"/>
    <x v="7"/>
    <n v="6"/>
    <n v="0.03"/>
    <x v="0"/>
  </r>
  <r>
    <x v="0"/>
    <x v="0"/>
    <x v="8"/>
    <n v="6"/>
    <n v="0.03"/>
    <x v="0"/>
  </r>
  <r>
    <x v="0"/>
    <x v="0"/>
    <x v="9"/>
    <n v="6.6"/>
    <n v="0.17"/>
    <x v="0"/>
  </r>
  <r>
    <x v="0"/>
    <x v="0"/>
    <x v="10"/>
    <n v="6.8"/>
    <n v="0.13"/>
    <x v="0"/>
  </r>
  <r>
    <x v="0"/>
    <x v="0"/>
    <x v="11"/>
    <n v="6.9"/>
    <n v="0.11"/>
    <x v="0"/>
  </r>
  <r>
    <x v="0"/>
    <x v="0"/>
    <x v="12"/>
    <n v="6.9"/>
    <n v="0.12"/>
    <x v="0"/>
  </r>
  <r>
    <x v="0"/>
    <x v="0"/>
    <x v="13"/>
    <n v="7"/>
    <n v="0.02"/>
    <x v="0"/>
  </r>
  <r>
    <x v="0"/>
    <x v="1"/>
    <x v="5"/>
    <n v="3.92"/>
    <n v="0.28000000000000003"/>
    <x v="1"/>
  </r>
  <r>
    <x v="0"/>
    <x v="1"/>
    <x v="14"/>
    <n v="4.3"/>
    <n v="0.47"/>
    <x v="1"/>
  </r>
  <r>
    <x v="0"/>
    <x v="1"/>
    <x v="15"/>
    <n v="5"/>
    <n v="0"/>
    <x v="1"/>
  </r>
  <r>
    <x v="0"/>
    <x v="1"/>
    <x v="16"/>
    <n v="5.33"/>
    <n v="0.48"/>
    <x v="1"/>
  </r>
  <r>
    <x v="0"/>
    <x v="1"/>
    <x v="17"/>
    <n v="6.42"/>
    <n v="0.5"/>
    <x v="1"/>
  </r>
  <r>
    <x v="0"/>
    <x v="1"/>
    <x v="18"/>
    <n v="7"/>
    <n v="0.41"/>
    <x v="1"/>
  </r>
  <r>
    <x v="0"/>
    <x v="1"/>
    <x v="19"/>
    <n v="7.75"/>
    <n v="0.44"/>
    <x v="1"/>
  </r>
  <r>
    <x v="0"/>
    <x v="1"/>
    <x v="20"/>
    <n v="8.2200000000000006"/>
    <n v="0.48"/>
    <x v="1"/>
  </r>
  <r>
    <x v="0"/>
    <x v="1"/>
    <x v="21"/>
    <n v="9"/>
    <n v="0.41"/>
    <x v="1"/>
  </r>
  <r>
    <x v="0"/>
    <x v="1"/>
    <x v="22"/>
    <n v="9.44"/>
    <n v="0.5"/>
    <x v="1"/>
  </r>
  <r>
    <x v="0"/>
    <x v="1"/>
    <x v="23"/>
    <n v="10.33"/>
    <n v="0.59"/>
    <x v="1"/>
  </r>
  <r>
    <x v="0"/>
    <x v="1"/>
    <x v="24"/>
    <n v="11.42"/>
    <n v="0.6"/>
    <x v="1"/>
  </r>
  <r>
    <x v="0"/>
    <x v="1"/>
    <x v="25"/>
    <n v="12.31"/>
    <n v="0.53"/>
    <x v="1"/>
  </r>
  <r>
    <x v="0"/>
    <x v="1"/>
    <x v="26"/>
    <n v="12.69"/>
    <n v="0.47"/>
    <x v="1"/>
  </r>
  <r>
    <x v="0"/>
    <x v="1"/>
    <x v="27"/>
    <n v="13.28"/>
    <n v="0.51"/>
    <x v="1"/>
  </r>
  <r>
    <x v="0"/>
    <x v="1"/>
    <x v="6"/>
    <n v="13.5"/>
    <n v="0.51"/>
    <x v="1"/>
  </r>
  <r>
    <x v="0"/>
    <x v="1"/>
    <x v="7"/>
    <n v="13.5"/>
    <n v="0.51"/>
    <x v="1"/>
  </r>
  <r>
    <x v="0"/>
    <x v="1"/>
    <x v="9"/>
    <n v="13.5"/>
    <n v="0.51"/>
    <x v="1"/>
  </r>
  <r>
    <x v="0"/>
    <x v="0"/>
    <x v="5"/>
    <n v="3.83"/>
    <n v="0.38"/>
    <x v="1"/>
  </r>
  <r>
    <x v="0"/>
    <x v="0"/>
    <x v="14"/>
    <n v="4.3499999999999996"/>
    <n v="0.49"/>
    <x v="1"/>
  </r>
  <r>
    <x v="0"/>
    <x v="0"/>
    <x v="15"/>
    <n v="5"/>
    <n v="0"/>
    <x v="1"/>
  </r>
  <r>
    <x v="0"/>
    <x v="0"/>
    <x v="16"/>
    <n v="5.39"/>
    <n v="0.49"/>
    <x v="1"/>
  </r>
  <r>
    <x v="0"/>
    <x v="0"/>
    <x v="17"/>
    <n v="6.28"/>
    <n v="0.45"/>
    <x v="1"/>
  </r>
  <r>
    <x v="0"/>
    <x v="0"/>
    <x v="18"/>
    <n v="7.03"/>
    <n v="0.38"/>
    <x v="1"/>
  </r>
  <r>
    <x v="0"/>
    <x v="0"/>
    <x v="19"/>
    <n v="7.72"/>
    <n v="0.45"/>
    <x v="1"/>
  </r>
  <r>
    <x v="0"/>
    <x v="0"/>
    <x v="20"/>
    <n v="8.25"/>
    <n v="0.5"/>
    <x v="1"/>
  </r>
  <r>
    <x v="0"/>
    <x v="0"/>
    <x v="21"/>
    <n v="8.9700000000000006"/>
    <n v="0.45"/>
    <x v="1"/>
  </r>
  <r>
    <x v="0"/>
    <x v="0"/>
    <x v="22"/>
    <n v="9.44"/>
    <n v="0.56000000000000005"/>
    <x v="1"/>
  </r>
  <r>
    <x v="0"/>
    <x v="0"/>
    <x v="23"/>
    <n v="10.39"/>
    <n v="0.64"/>
    <x v="1"/>
  </r>
  <r>
    <x v="0"/>
    <x v="0"/>
    <x v="24"/>
    <n v="11.25"/>
    <n v="0.55000000000000004"/>
    <x v="1"/>
  </r>
  <r>
    <x v="0"/>
    <x v="0"/>
    <x v="25"/>
    <n v="12.14"/>
    <n v="0.59"/>
    <x v="1"/>
  </r>
  <r>
    <x v="0"/>
    <x v="0"/>
    <x v="26"/>
    <n v="12.67"/>
    <n v="0.48"/>
    <x v="1"/>
  </r>
  <r>
    <x v="0"/>
    <x v="0"/>
    <x v="27"/>
    <n v="13.22"/>
    <n v="0.48"/>
    <x v="1"/>
  </r>
  <r>
    <x v="0"/>
    <x v="0"/>
    <x v="6"/>
    <n v="13.58"/>
    <n v="0.6"/>
    <x v="1"/>
  </r>
  <r>
    <x v="0"/>
    <x v="0"/>
    <x v="7"/>
    <n v="13.72"/>
    <n v="0.7"/>
    <x v="1"/>
  </r>
  <r>
    <x v="0"/>
    <x v="0"/>
    <x v="9"/>
    <n v="13.81"/>
    <n v="0.75"/>
    <x v="1"/>
  </r>
  <r>
    <x v="0"/>
    <x v="1"/>
    <x v="5"/>
    <n v="1"/>
    <n v="0"/>
    <x v="2"/>
  </r>
  <r>
    <x v="0"/>
    <x v="1"/>
    <x v="14"/>
    <n v="2"/>
    <n v="0"/>
    <x v="2"/>
  </r>
  <r>
    <x v="0"/>
    <x v="1"/>
    <x v="15"/>
    <n v="2.56"/>
    <n v="0.5"/>
    <x v="2"/>
  </r>
  <r>
    <x v="0"/>
    <x v="1"/>
    <x v="16"/>
    <n v="2.97"/>
    <n v="0.17"/>
    <x v="2"/>
  </r>
  <r>
    <x v="0"/>
    <x v="1"/>
    <x v="17"/>
    <n v="3.39"/>
    <n v="0.49"/>
    <x v="2"/>
  </r>
  <r>
    <x v="0"/>
    <x v="1"/>
    <x v="18"/>
    <n v="3.97"/>
    <n v="0.17"/>
    <x v="2"/>
  </r>
  <r>
    <x v="0"/>
    <x v="1"/>
    <x v="19"/>
    <n v="4.3600000000000003"/>
    <n v="0.49"/>
    <x v="2"/>
  </r>
  <r>
    <x v="0"/>
    <x v="1"/>
    <x v="20"/>
    <n v="4.8899999999999997"/>
    <n v="0.32"/>
    <x v="2"/>
  </r>
  <r>
    <x v="0"/>
    <x v="1"/>
    <x v="21"/>
    <n v="5"/>
    <n v="0"/>
    <x v="2"/>
  </r>
  <r>
    <x v="0"/>
    <x v="1"/>
    <x v="22"/>
    <n v="5.67"/>
    <n v="0.48"/>
    <x v="2"/>
  </r>
  <r>
    <x v="0"/>
    <x v="1"/>
    <x v="23"/>
    <n v="6"/>
    <n v="0"/>
    <x v="2"/>
  </r>
  <r>
    <x v="0"/>
    <x v="1"/>
    <x v="24"/>
    <n v="6.56"/>
    <n v="0.5"/>
    <x v="2"/>
  </r>
  <r>
    <x v="0"/>
    <x v="1"/>
    <x v="25"/>
    <n v="7.36"/>
    <n v="0.49"/>
    <x v="2"/>
  </r>
  <r>
    <x v="0"/>
    <x v="1"/>
    <x v="26"/>
    <n v="8.33"/>
    <n v="0.48"/>
    <x v="2"/>
  </r>
  <r>
    <x v="0"/>
    <x v="1"/>
    <x v="27"/>
    <n v="10.53"/>
    <n v="0.81"/>
    <x v="2"/>
  </r>
  <r>
    <x v="0"/>
    <x v="1"/>
    <x v="6"/>
    <n v="12.42"/>
    <n v="0.97"/>
    <x v="2"/>
  </r>
  <r>
    <x v="0"/>
    <x v="1"/>
    <x v="7"/>
    <n v="13.42"/>
    <n v="0.55000000000000004"/>
    <x v="2"/>
  </r>
  <r>
    <x v="0"/>
    <x v="1"/>
    <x v="9"/>
    <n v="13.5"/>
    <n v="0.51"/>
    <x v="2"/>
  </r>
  <r>
    <x v="0"/>
    <x v="0"/>
    <x v="5"/>
    <n v="1"/>
    <n v="0"/>
    <x v="2"/>
  </r>
  <r>
    <x v="0"/>
    <x v="0"/>
    <x v="14"/>
    <n v="2"/>
    <n v="0"/>
    <x v="2"/>
  </r>
  <r>
    <x v="0"/>
    <x v="0"/>
    <x v="15"/>
    <n v="2.42"/>
    <n v="0.5"/>
    <x v="2"/>
  </r>
  <r>
    <x v="0"/>
    <x v="0"/>
    <x v="16"/>
    <n v="3"/>
    <n v="0"/>
    <x v="2"/>
  </r>
  <r>
    <x v="0"/>
    <x v="0"/>
    <x v="17"/>
    <n v="3.28"/>
    <n v="0.45"/>
    <x v="2"/>
  </r>
  <r>
    <x v="0"/>
    <x v="0"/>
    <x v="18"/>
    <n v="3.97"/>
    <n v="0.17"/>
    <x v="2"/>
  </r>
  <r>
    <x v="0"/>
    <x v="0"/>
    <x v="19"/>
    <n v="4.3600000000000003"/>
    <n v="0.49"/>
    <x v="2"/>
  </r>
  <r>
    <x v="0"/>
    <x v="0"/>
    <x v="20"/>
    <n v="4.9400000000000004"/>
    <n v="0.23"/>
    <x v="2"/>
  </r>
  <r>
    <x v="0"/>
    <x v="0"/>
    <x v="21"/>
    <n v="5.03"/>
    <n v="0.17"/>
    <x v="2"/>
  </r>
  <r>
    <x v="0"/>
    <x v="0"/>
    <x v="22"/>
    <n v="5.75"/>
    <n v="0.44"/>
    <x v="2"/>
  </r>
  <r>
    <x v="0"/>
    <x v="0"/>
    <x v="23"/>
    <n v="6.03"/>
    <n v="0.17"/>
    <x v="2"/>
  </r>
  <r>
    <x v="0"/>
    <x v="0"/>
    <x v="24"/>
    <n v="6.61"/>
    <n v="0.49"/>
    <x v="2"/>
  </r>
  <r>
    <x v="0"/>
    <x v="0"/>
    <x v="25"/>
    <n v="7.31"/>
    <n v="0.47"/>
    <x v="2"/>
  </r>
  <r>
    <x v="0"/>
    <x v="0"/>
    <x v="26"/>
    <n v="8.14"/>
    <n v="0.54"/>
    <x v="2"/>
  </r>
  <r>
    <x v="0"/>
    <x v="0"/>
    <x v="27"/>
    <n v="10.220000000000001"/>
    <n v="1.38"/>
    <x v="2"/>
  </r>
  <r>
    <x v="0"/>
    <x v="0"/>
    <x v="6"/>
    <n v="11.97"/>
    <n v="0.97"/>
    <x v="2"/>
  </r>
  <r>
    <x v="0"/>
    <x v="0"/>
    <x v="7"/>
    <n v="13.03"/>
    <n v="0.94"/>
    <x v="2"/>
  </r>
  <r>
    <x v="0"/>
    <x v="0"/>
    <x v="9"/>
    <n v="13.67"/>
    <n v="0.63"/>
    <x v="2"/>
  </r>
  <r>
    <x v="0"/>
    <x v="1"/>
    <x v="28"/>
    <n v="1526"/>
    <n v="250"/>
    <x v="3"/>
  </r>
  <r>
    <x v="0"/>
    <x v="1"/>
    <x v="29"/>
    <n v="4121"/>
    <n v="593"/>
    <x v="3"/>
  </r>
  <r>
    <x v="0"/>
    <x v="1"/>
    <x v="30"/>
    <n v="7303"/>
    <n v="633"/>
    <x v="3"/>
  </r>
  <r>
    <x v="0"/>
    <x v="1"/>
    <x v="31"/>
    <n v="8996"/>
    <n v="1547"/>
    <x v="3"/>
  </r>
  <r>
    <x v="0"/>
    <x v="1"/>
    <x v="32"/>
    <n v="10458"/>
    <n v="851"/>
    <x v="3"/>
  </r>
  <r>
    <x v="0"/>
    <x v="1"/>
    <x v="33"/>
    <n v="11923"/>
    <n v="732"/>
    <x v="3"/>
  </r>
  <r>
    <x v="0"/>
    <x v="1"/>
    <x v="34"/>
    <n v="12106"/>
    <n v="176"/>
    <x v="3"/>
  </r>
  <r>
    <x v="0"/>
    <x v="0"/>
    <x v="28"/>
    <n v="1387"/>
    <n v="239"/>
    <x v="3"/>
  </r>
  <r>
    <x v="0"/>
    <x v="0"/>
    <x v="29"/>
    <n v="3613"/>
    <n v="652"/>
    <x v="3"/>
  </r>
  <r>
    <x v="0"/>
    <x v="0"/>
    <x v="30"/>
    <n v="7073"/>
    <n v="367"/>
    <x v="3"/>
  </r>
  <r>
    <x v="0"/>
    <x v="0"/>
    <x v="31"/>
    <n v="9182"/>
    <n v="694"/>
    <x v="3"/>
  </r>
  <r>
    <x v="0"/>
    <x v="0"/>
    <x v="32"/>
    <n v="10525"/>
    <n v="689"/>
    <x v="3"/>
  </r>
  <r>
    <x v="0"/>
    <x v="0"/>
    <x v="33"/>
    <n v="11895"/>
    <n v="983"/>
    <x v="3"/>
  </r>
  <r>
    <x v="0"/>
    <x v="0"/>
    <x v="34"/>
    <n v="11177"/>
    <n v="1200"/>
    <x v="3"/>
  </r>
  <r>
    <x v="0"/>
    <x v="1"/>
    <x v="18"/>
    <n v="65"/>
    <n v="14"/>
    <x v="4"/>
  </r>
  <r>
    <x v="0"/>
    <x v="1"/>
    <x v="26"/>
    <n v="1025"/>
    <n v="222"/>
    <x v="4"/>
  </r>
  <r>
    <x v="0"/>
    <x v="1"/>
    <x v="7"/>
    <n v="1807"/>
    <n v="332"/>
    <x v="4"/>
  </r>
  <r>
    <x v="0"/>
    <x v="1"/>
    <x v="12"/>
    <n v="1945"/>
    <n v="112"/>
    <x v="4"/>
  </r>
  <r>
    <x v="0"/>
    <x v="1"/>
    <x v="35"/>
    <n v="2008"/>
    <n v="160"/>
    <x v="4"/>
  </r>
  <r>
    <x v="0"/>
    <x v="1"/>
    <x v="28"/>
    <n v="1963"/>
    <n v="115"/>
    <x v="4"/>
  </r>
  <r>
    <x v="0"/>
    <x v="1"/>
    <x v="29"/>
    <n v="1833"/>
    <n v="395"/>
    <x v="4"/>
  </r>
  <r>
    <x v="0"/>
    <x v="1"/>
    <x v="30"/>
    <n v="1835"/>
    <n v="189"/>
    <x v="4"/>
  </r>
  <r>
    <x v="0"/>
    <x v="1"/>
    <x v="31"/>
    <n v="2021"/>
    <n v="305"/>
    <x v="4"/>
  </r>
  <r>
    <x v="0"/>
    <x v="1"/>
    <x v="32"/>
    <n v="1802"/>
    <n v="249"/>
    <x v="4"/>
  </r>
  <r>
    <x v="0"/>
    <x v="1"/>
    <x v="33"/>
    <n v="1551"/>
    <n v="71"/>
    <x v="4"/>
  </r>
  <r>
    <x v="0"/>
    <x v="1"/>
    <x v="34"/>
    <n v="1250"/>
    <n v="115"/>
    <x v="4"/>
  </r>
  <r>
    <x v="0"/>
    <x v="0"/>
    <x v="18"/>
    <n v="60"/>
    <n v="9"/>
    <x v="4"/>
  </r>
  <r>
    <x v="0"/>
    <x v="0"/>
    <x v="26"/>
    <n v="1010"/>
    <n v="77"/>
    <x v="4"/>
  </r>
  <r>
    <x v="0"/>
    <x v="0"/>
    <x v="7"/>
    <n v="1814"/>
    <n v="118"/>
    <x v="4"/>
  </r>
  <r>
    <x v="0"/>
    <x v="0"/>
    <x v="12"/>
    <n v="1636"/>
    <n v="174"/>
    <x v="4"/>
  </r>
  <r>
    <x v="0"/>
    <x v="0"/>
    <x v="35"/>
    <n v="1842"/>
    <n v="104"/>
    <x v="4"/>
  </r>
  <r>
    <x v="0"/>
    <x v="0"/>
    <x v="28"/>
    <n v="1751"/>
    <n v="97"/>
    <x v="4"/>
  </r>
  <r>
    <x v="0"/>
    <x v="0"/>
    <x v="29"/>
    <n v="1702"/>
    <n v="170"/>
    <x v="4"/>
  </r>
  <r>
    <x v="0"/>
    <x v="0"/>
    <x v="30"/>
    <n v="1943"/>
    <n v="148"/>
    <x v="4"/>
  </r>
  <r>
    <x v="0"/>
    <x v="0"/>
    <x v="31"/>
    <n v="1889"/>
    <n v="166"/>
    <x v="4"/>
  </r>
  <r>
    <x v="0"/>
    <x v="0"/>
    <x v="32"/>
    <n v="1760"/>
    <n v="73"/>
    <x v="4"/>
  </r>
  <r>
    <x v="0"/>
    <x v="0"/>
    <x v="33"/>
    <n v="1522"/>
    <n v="111"/>
    <x v="4"/>
  </r>
  <r>
    <x v="0"/>
    <x v="0"/>
    <x v="34"/>
    <n v="1120"/>
    <n v="236"/>
    <x v="4"/>
  </r>
  <r>
    <x v="0"/>
    <x v="1"/>
    <x v="18"/>
    <n v="146"/>
    <n v="72"/>
    <x v="5"/>
  </r>
  <r>
    <x v="0"/>
    <x v="1"/>
    <x v="26"/>
    <n v="2118"/>
    <n v="536"/>
    <x v="5"/>
  </r>
  <r>
    <x v="0"/>
    <x v="1"/>
    <x v="7"/>
    <n v="5592"/>
    <n v="980"/>
    <x v="5"/>
  </r>
  <r>
    <x v="0"/>
    <x v="1"/>
    <x v="12"/>
    <n v="7473"/>
    <n v="384"/>
    <x v="5"/>
  </r>
  <r>
    <x v="0"/>
    <x v="1"/>
    <x v="35"/>
    <n v="8484"/>
    <n v="703"/>
    <x v="5"/>
  </r>
  <r>
    <x v="0"/>
    <x v="1"/>
    <x v="28"/>
    <n v="12550"/>
    <n v="800"/>
    <x v="5"/>
  </r>
  <r>
    <x v="0"/>
    <x v="1"/>
    <x v="29"/>
    <n v="14067"/>
    <n v="2353"/>
    <x v="5"/>
  </r>
  <r>
    <x v="0"/>
    <x v="1"/>
    <x v="30"/>
    <n v="16532"/>
    <n v="1071"/>
    <x v="5"/>
  </r>
  <r>
    <x v="0"/>
    <x v="1"/>
    <x v="31"/>
    <n v="19193"/>
    <n v="1183"/>
    <x v="5"/>
  </r>
  <r>
    <x v="0"/>
    <x v="1"/>
    <x v="32"/>
    <n v="19374"/>
    <n v="1237"/>
    <x v="5"/>
  </r>
  <r>
    <x v="0"/>
    <x v="1"/>
    <x v="33"/>
    <n v="20434"/>
    <n v="1416"/>
    <x v="5"/>
  </r>
  <r>
    <x v="0"/>
    <x v="1"/>
    <x v="34"/>
    <n v="20440"/>
    <n v="208"/>
    <x v="5"/>
  </r>
  <r>
    <x v="0"/>
    <x v="0"/>
    <x v="18"/>
    <n v="92"/>
    <n v="19"/>
    <x v="5"/>
  </r>
  <r>
    <x v="0"/>
    <x v="0"/>
    <x v="26"/>
    <n v="2087"/>
    <n v="152"/>
    <x v="5"/>
  </r>
  <r>
    <x v="0"/>
    <x v="0"/>
    <x v="7"/>
    <n v="5756"/>
    <n v="383"/>
    <x v="5"/>
  </r>
  <r>
    <x v="0"/>
    <x v="0"/>
    <x v="12"/>
    <n v="5990"/>
    <n v="409"/>
    <x v="5"/>
  </r>
  <r>
    <x v="0"/>
    <x v="0"/>
    <x v="35"/>
    <n v="7975"/>
    <n v="356"/>
    <x v="5"/>
  </r>
  <r>
    <x v="0"/>
    <x v="0"/>
    <x v="28"/>
    <n v="11006"/>
    <n v="708"/>
    <x v="5"/>
  </r>
  <r>
    <x v="0"/>
    <x v="0"/>
    <x v="29"/>
    <n v="12718"/>
    <n v="773"/>
    <x v="5"/>
  </r>
  <r>
    <x v="0"/>
    <x v="0"/>
    <x v="30"/>
    <n v="16536"/>
    <n v="1112"/>
    <x v="5"/>
  </r>
  <r>
    <x v="0"/>
    <x v="0"/>
    <x v="31"/>
    <n v="18120"/>
    <n v="1520"/>
    <x v="5"/>
  </r>
  <r>
    <x v="0"/>
    <x v="0"/>
    <x v="32"/>
    <n v="18821"/>
    <n v="1360"/>
    <x v="5"/>
  </r>
  <r>
    <x v="0"/>
    <x v="0"/>
    <x v="33"/>
    <n v="20637"/>
    <n v="1691"/>
    <x v="5"/>
  </r>
  <r>
    <x v="0"/>
    <x v="0"/>
    <x v="34"/>
    <n v="18931"/>
    <n v="2196"/>
    <x v="5"/>
  </r>
  <r>
    <x v="0"/>
    <x v="1"/>
    <x v="18"/>
    <n v="82"/>
    <n v="63"/>
    <x v="6"/>
  </r>
  <r>
    <x v="0"/>
    <x v="1"/>
    <x v="26"/>
    <n v="1094"/>
    <n v="315"/>
    <x v="6"/>
  </r>
  <r>
    <x v="0"/>
    <x v="1"/>
    <x v="7"/>
    <n v="3785"/>
    <n v="705"/>
    <x v="6"/>
  </r>
  <r>
    <x v="0"/>
    <x v="1"/>
    <x v="12"/>
    <n v="4783"/>
    <n v="320"/>
    <x v="6"/>
  </r>
  <r>
    <x v="0"/>
    <x v="1"/>
    <x v="35"/>
    <n v="5008"/>
    <n v="282"/>
    <x v="6"/>
  </r>
  <r>
    <x v="0"/>
    <x v="1"/>
    <x v="28"/>
    <n v="5490"/>
    <n v="415"/>
    <x v="6"/>
  </r>
  <r>
    <x v="0"/>
    <x v="1"/>
    <x v="29"/>
    <n v="4881"/>
    <n v="937"/>
    <x v="6"/>
  </r>
  <r>
    <x v="0"/>
    <x v="1"/>
    <x v="30"/>
    <n v="4409"/>
    <n v="412"/>
    <x v="6"/>
  </r>
  <r>
    <x v="0"/>
    <x v="1"/>
    <x v="31"/>
    <n v="4919"/>
    <n v="678"/>
    <x v="6"/>
  </r>
  <r>
    <x v="0"/>
    <x v="1"/>
    <x v="32"/>
    <n v="4298"/>
    <n v="558"/>
    <x v="6"/>
  </r>
  <r>
    <x v="0"/>
    <x v="1"/>
    <x v="33"/>
    <n v="4263"/>
    <n v="455"/>
    <x v="6"/>
  </r>
  <r>
    <x v="0"/>
    <x v="1"/>
    <x v="34"/>
    <n v="4110"/>
    <n v="132"/>
    <x v="6"/>
  </r>
  <r>
    <x v="0"/>
    <x v="0"/>
    <x v="18"/>
    <n v="32"/>
    <n v="10"/>
    <x v="6"/>
  </r>
  <r>
    <x v="0"/>
    <x v="0"/>
    <x v="26"/>
    <n v="1077"/>
    <n v="97"/>
    <x v="6"/>
  </r>
  <r>
    <x v="0"/>
    <x v="0"/>
    <x v="7"/>
    <n v="3942"/>
    <n v="307"/>
    <x v="6"/>
  </r>
  <r>
    <x v="0"/>
    <x v="0"/>
    <x v="12"/>
    <n v="3869"/>
    <n v="269"/>
    <x v="6"/>
  </r>
  <r>
    <x v="0"/>
    <x v="0"/>
    <x v="35"/>
    <n v="4536"/>
    <n v="162"/>
    <x v="6"/>
  </r>
  <r>
    <x v="0"/>
    <x v="0"/>
    <x v="28"/>
    <n v="4805"/>
    <n v="306"/>
    <x v="6"/>
  </r>
  <r>
    <x v="0"/>
    <x v="0"/>
    <x v="29"/>
    <n v="4582"/>
    <n v="405"/>
    <x v="6"/>
  </r>
  <r>
    <x v="0"/>
    <x v="0"/>
    <x v="30"/>
    <n v="4679"/>
    <n v="520"/>
    <x v="6"/>
  </r>
  <r>
    <x v="0"/>
    <x v="0"/>
    <x v="31"/>
    <n v="4346"/>
    <n v="482"/>
    <x v="6"/>
  </r>
  <r>
    <x v="0"/>
    <x v="0"/>
    <x v="32"/>
    <n v="4072"/>
    <n v="411"/>
    <x v="6"/>
  </r>
  <r>
    <x v="0"/>
    <x v="0"/>
    <x v="33"/>
    <n v="4390"/>
    <n v="514"/>
    <x v="6"/>
  </r>
  <r>
    <x v="0"/>
    <x v="0"/>
    <x v="34"/>
    <n v="3905"/>
    <n v="613"/>
    <x v="6"/>
  </r>
  <r>
    <x v="0"/>
    <x v="1"/>
    <x v="18"/>
    <n v="0.32"/>
    <n v="0.05"/>
    <x v="7"/>
  </r>
  <r>
    <x v="0"/>
    <x v="1"/>
    <x v="26"/>
    <n v="1.98"/>
    <n v="0.39"/>
    <x v="7"/>
  </r>
  <r>
    <x v="0"/>
    <x v="1"/>
    <x v="7"/>
    <n v="3.14"/>
    <n v="0.46"/>
    <x v="7"/>
  </r>
  <r>
    <x v="0"/>
    <x v="0"/>
    <x v="18"/>
    <n v="0.32"/>
    <n v="0.04"/>
    <x v="7"/>
  </r>
  <r>
    <x v="0"/>
    <x v="0"/>
    <x v="26"/>
    <n v="2.0299999999999998"/>
    <n v="0.14000000000000001"/>
    <x v="7"/>
  </r>
  <r>
    <x v="0"/>
    <x v="0"/>
    <x v="7"/>
    <n v="3.32"/>
    <n v="0.4"/>
    <x v="7"/>
  </r>
  <r>
    <x v="0"/>
    <x v="1"/>
    <x v="36"/>
    <n v="0"/>
    <n v="0"/>
    <x v="8"/>
  </r>
  <r>
    <x v="0"/>
    <x v="1"/>
    <x v="37"/>
    <n v="0.14000000000000001"/>
    <n v="0.03"/>
    <x v="8"/>
  </r>
  <r>
    <x v="0"/>
    <x v="1"/>
    <x v="38"/>
    <n v="0.16"/>
    <n v="0.04"/>
    <x v="8"/>
  </r>
  <r>
    <x v="0"/>
    <x v="1"/>
    <x v="39"/>
    <n v="0.43"/>
    <n v="0.04"/>
    <x v="8"/>
  </r>
  <r>
    <x v="0"/>
    <x v="1"/>
    <x v="24"/>
    <n v="0.55000000000000004"/>
    <n v="7.0000000000000007E-2"/>
    <x v="8"/>
  </r>
  <r>
    <x v="0"/>
    <x v="1"/>
    <x v="26"/>
    <n v="0.72"/>
    <n v="0.02"/>
    <x v="8"/>
  </r>
  <r>
    <x v="0"/>
    <x v="1"/>
    <x v="40"/>
    <n v="0.74"/>
    <n v="7.0000000000000007E-2"/>
    <x v="8"/>
  </r>
  <r>
    <x v="0"/>
    <x v="1"/>
    <x v="6"/>
    <n v="0.83"/>
    <n v="0.04"/>
    <x v="8"/>
  </r>
  <r>
    <x v="0"/>
    <x v="1"/>
    <x v="7"/>
    <n v="0.78"/>
    <n v="0.04"/>
    <x v="8"/>
  </r>
  <r>
    <x v="0"/>
    <x v="1"/>
    <x v="11"/>
    <n v="0.82"/>
    <n v="0.02"/>
    <x v="8"/>
  </r>
  <r>
    <x v="0"/>
    <x v="1"/>
    <x v="35"/>
    <n v="0.9"/>
    <n v="0.02"/>
    <x v="8"/>
  </r>
  <r>
    <x v="0"/>
    <x v="1"/>
    <x v="41"/>
    <n v="0.85"/>
    <n v="0.03"/>
    <x v="8"/>
  </r>
  <r>
    <x v="0"/>
    <x v="1"/>
    <x v="42"/>
    <n v="0.84"/>
    <n v="0.08"/>
    <x v="8"/>
  </r>
  <r>
    <x v="0"/>
    <x v="1"/>
    <x v="28"/>
    <n v="0.84"/>
    <n v="0.03"/>
    <x v="8"/>
  </r>
  <r>
    <x v="0"/>
    <x v="1"/>
    <x v="43"/>
    <n v="0.9"/>
    <n v="0.04"/>
    <x v="8"/>
  </r>
  <r>
    <x v="0"/>
    <x v="1"/>
    <x v="44"/>
    <n v="0.81"/>
    <n v="0.04"/>
    <x v="8"/>
  </r>
  <r>
    <x v="0"/>
    <x v="1"/>
    <x v="45"/>
    <n v="0.82"/>
    <n v="0.04"/>
    <x v="8"/>
  </r>
  <r>
    <x v="0"/>
    <x v="1"/>
    <x v="31"/>
    <n v="0.85"/>
    <n v="0.04"/>
    <x v="8"/>
  </r>
  <r>
    <x v="0"/>
    <x v="1"/>
    <x v="46"/>
    <n v="0.8"/>
    <n v="0.03"/>
    <x v="8"/>
  </r>
  <r>
    <x v="0"/>
    <x v="1"/>
    <x v="33"/>
    <n v="0.73"/>
    <n v="0.08"/>
    <x v="8"/>
  </r>
  <r>
    <x v="0"/>
    <x v="1"/>
    <x v="47"/>
    <n v="0.63"/>
    <n v="0.05"/>
    <x v="8"/>
  </r>
  <r>
    <x v="0"/>
    <x v="0"/>
    <x v="36"/>
    <n v="0.01"/>
    <n v="0.01"/>
    <x v="8"/>
  </r>
  <r>
    <x v="0"/>
    <x v="0"/>
    <x v="37"/>
    <n v="0.17"/>
    <n v="0.03"/>
    <x v="8"/>
  </r>
  <r>
    <x v="0"/>
    <x v="0"/>
    <x v="38"/>
    <n v="0.2"/>
    <n v="0.03"/>
    <x v="8"/>
  </r>
  <r>
    <x v="0"/>
    <x v="0"/>
    <x v="39"/>
    <n v="0.42"/>
    <n v="0.02"/>
    <x v="8"/>
  </r>
  <r>
    <x v="0"/>
    <x v="0"/>
    <x v="24"/>
    <n v="0.53"/>
    <n v="0.02"/>
    <x v="8"/>
  </r>
  <r>
    <x v="0"/>
    <x v="0"/>
    <x v="26"/>
    <n v="0.71"/>
    <n v="0.04"/>
    <x v="8"/>
  </r>
  <r>
    <x v="0"/>
    <x v="0"/>
    <x v="40"/>
    <n v="0.72"/>
    <n v="0.05"/>
    <x v="8"/>
  </r>
  <r>
    <x v="0"/>
    <x v="0"/>
    <x v="6"/>
    <n v="0.84"/>
    <n v="0.02"/>
    <x v="8"/>
  </r>
  <r>
    <x v="0"/>
    <x v="0"/>
    <x v="7"/>
    <n v="0.77"/>
    <n v="0.02"/>
    <x v="8"/>
  </r>
  <r>
    <x v="0"/>
    <x v="0"/>
    <x v="11"/>
    <n v="0.83"/>
    <n v="0.03"/>
    <x v="8"/>
  </r>
  <r>
    <x v="0"/>
    <x v="0"/>
    <x v="35"/>
    <n v="0.9"/>
    <n v="0.01"/>
    <x v="8"/>
  </r>
  <r>
    <x v="0"/>
    <x v="0"/>
    <x v="41"/>
    <n v="0.85"/>
    <n v="0.04"/>
    <x v="8"/>
  </r>
  <r>
    <x v="0"/>
    <x v="0"/>
    <x v="42"/>
    <n v="0.81"/>
    <n v="0.04"/>
    <x v="8"/>
  </r>
  <r>
    <x v="0"/>
    <x v="0"/>
    <x v="28"/>
    <n v="0.82"/>
    <n v="0.05"/>
    <x v="8"/>
  </r>
  <r>
    <x v="0"/>
    <x v="0"/>
    <x v="43"/>
    <n v="0.89"/>
    <n v="0.03"/>
    <x v="8"/>
  </r>
  <r>
    <x v="0"/>
    <x v="0"/>
    <x v="44"/>
    <n v="0.84"/>
    <n v="0.03"/>
    <x v="8"/>
  </r>
  <r>
    <x v="0"/>
    <x v="0"/>
    <x v="45"/>
    <n v="0.8"/>
    <n v="0.03"/>
    <x v="8"/>
  </r>
  <r>
    <x v="0"/>
    <x v="0"/>
    <x v="31"/>
    <n v="0.83"/>
    <n v="0.02"/>
    <x v="8"/>
  </r>
  <r>
    <x v="0"/>
    <x v="0"/>
    <x v="46"/>
    <n v="0.81"/>
    <n v="0.03"/>
    <x v="8"/>
  </r>
  <r>
    <x v="0"/>
    <x v="0"/>
    <x v="33"/>
    <n v="0.76"/>
    <n v="0.05"/>
    <x v="8"/>
  </r>
  <r>
    <x v="0"/>
    <x v="0"/>
    <x v="47"/>
    <n v="0.63"/>
    <n v="0.03"/>
    <x v="8"/>
  </r>
  <r>
    <x v="1"/>
    <x v="0"/>
    <x v="48"/>
    <n v="2.6"/>
    <n v="0.2"/>
    <x v="2"/>
  </r>
  <r>
    <x v="1"/>
    <x v="0"/>
    <x v="49"/>
    <n v="1.87"/>
    <n v="0.81"/>
    <x v="2"/>
  </r>
  <r>
    <x v="1"/>
    <x v="2"/>
    <x v="50"/>
    <n v="7.4"/>
    <n v="0.53"/>
    <x v="2"/>
  </r>
  <r>
    <x v="1"/>
    <x v="2"/>
    <x v="51"/>
    <n v="9.1999999999999993"/>
    <n v="0.4"/>
    <x v="2"/>
  </r>
  <r>
    <x v="1"/>
    <x v="2"/>
    <x v="52"/>
    <n v="11.47"/>
    <n v="0.23"/>
    <x v="2"/>
  </r>
  <r>
    <x v="1"/>
    <x v="2"/>
    <x v="53"/>
    <n v="13.73"/>
    <n v="0.42"/>
    <x v="2"/>
  </r>
  <r>
    <x v="1"/>
    <x v="2"/>
    <x v="54"/>
    <n v="17.670000000000002"/>
    <n v="1.1499999999999999"/>
    <x v="2"/>
  </r>
  <r>
    <x v="1"/>
    <x v="2"/>
    <x v="55"/>
    <n v="19.8"/>
    <n v="0.4"/>
    <x v="2"/>
  </r>
  <r>
    <x v="1"/>
    <x v="1"/>
    <x v="48"/>
    <n v="5.73"/>
    <n v="0.12"/>
    <x v="2"/>
  </r>
  <r>
    <x v="1"/>
    <x v="1"/>
    <x v="49"/>
    <n v="0.8"/>
    <n v="0.92"/>
    <x v="2"/>
  </r>
  <r>
    <x v="1"/>
    <x v="3"/>
    <x v="50"/>
    <n v="9.33"/>
    <n v="0.64"/>
    <x v="2"/>
  </r>
  <r>
    <x v="1"/>
    <x v="3"/>
    <x v="51"/>
    <n v="11.4"/>
    <n v="1"/>
    <x v="2"/>
  </r>
  <r>
    <x v="1"/>
    <x v="3"/>
    <x v="52"/>
    <n v="14.13"/>
    <n v="1.1000000000000001"/>
    <x v="2"/>
  </r>
  <r>
    <x v="1"/>
    <x v="3"/>
    <x v="53"/>
    <n v="16.93"/>
    <n v="1.53"/>
    <x v="2"/>
  </r>
  <r>
    <x v="1"/>
    <x v="3"/>
    <x v="54"/>
    <n v="19.670000000000002"/>
    <n v="0.42"/>
    <x v="2"/>
  </r>
  <r>
    <x v="1"/>
    <x v="3"/>
    <x v="55"/>
    <n v="19.670000000000002"/>
    <n v="0.42"/>
    <x v="2"/>
  </r>
  <r>
    <x v="1"/>
    <x v="4"/>
    <x v="48"/>
    <n v="2.5299999999999998"/>
    <n v="0.23"/>
    <x v="2"/>
  </r>
  <r>
    <x v="1"/>
    <x v="4"/>
    <x v="49"/>
    <n v="1.1299999999999999"/>
    <n v="0.12"/>
    <x v="2"/>
  </r>
  <r>
    <x v="1"/>
    <x v="5"/>
    <x v="50"/>
    <n v="7.4"/>
    <n v="0.2"/>
    <x v="2"/>
  </r>
  <r>
    <x v="1"/>
    <x v="5"/>
    <x v="51"/>
    <n v="9.33"/>
    <n v="0.31"/>
    <x v="2"/>
  </r>
  <r>
    <x v="1"/>
    <x v="5"/>
    <x v="52"/>
    <n v="12.4"/>
    <n v="0.72"/>
    <x v="2"/>
  </r>
  <r>
    <x v="1"/>
    <x v="5"/>
    <x v="53"/>
    <n v="15.2"/>
    <n v="0.6"/>
    <x v="2"/>
  </r>
  <r>
    <x v="1"/>
    <x v="5"/>
    <x v="54"/>
    <n v="16.07"/>
    <n v="0.23"/>
    <x v="2"/>
  </r>
  <r>
    <x v="1"/>
    <x v="5"/>
    <x v="55"/>
    <n v="16.07"/>
    <n v="0.23"/>
    <x v="2"/>
  </r>
  <r>
    <x v="1"/>
    <x v="6"/>
    <x v="48"/>
    <n v="5.27"/>
    <n v="0.57999999999999996"/>
    <x v="2"/>
  </r>
  <r>
    <x v="1"/>
    <x v="6"/>
    <x v="49"/>
    <n v="0.27"/>
    <n v="0.31"/>
    <x v="2"/>
  </r>
  <r>
    <x v="1"/>
    <x v="7"/>
    <x v="50"/>
    <n v="9.93"/>
    <n v="1.22"/>
    <x v="2"/>
  </r>
  <r>
    <x v="1"/>
    <x v="7"/>
    <x v="51"/>
    <n v="12.87"/>
    <n v="1.63"/>
    <x v="2"/>
  </r>
  <r>
    <x v="1"/>
    <x v="7"/>
    <x v="52"/>
    <n v="16.87"/>
    <n v="1.27"/>
    <x v="2"/>
  </r>
  <r>
    <x v="1"/>
    <x v="7"/>
    <x v="53"/>
    <n v="17.07"/>
    <n v="0.95"/>
    <x v="2"/>
  </r>
  <r>
    <x v="1"/>
    <x v="7"/>
    <x v="54"/>
    <n v="17.27"/>
    <n v="0.61"/>
    <x v="2"/>
  </r>
  <r>
    <x v="1"/>
    <x v="7"/>
    <x v="55"/>
    <n v="17.27"/>
    <n v="0.61"/>
    <x v="2"/>
  </r>
  <r>
    <x v="1"/>
    <x v="0"/>
    <x v="48"/>
    <n v="5.07"/>
    <n v="0.12"/>
    <x v="1"/>
  </r>
  <r>
    <x v="1"/>
    <x v="0"/>
    <x v="49"/>
    <n v="4.33"/>
    <n v="0.61"/>
    <x v="1"/>
  </r>
  <r>
    <x v="1"/>
    <x v="2"/>
    <x v="50"/>
    <n v="11.6"/>
    <n v="0.2"/>
    <x v="1"/>
  </r>
  <r>
    <x v="1"/>
    <x v="2"/>
    <x v="51"/>
    <n v="14.27"/>
    <n v="0.31"/>
    <x v="1"/>
  </r>
  <r>
    <x v="1"/>
    <x v="2"/>
    <x v="52"/>
    <n v="16.399999999999999"/>
    <n v="0.35"/>
    <x v="1"/>
  </r>
  <r>
    <x v="1"/>
    <x v="2"/>
    <x v="53"/>
    <n v="17.47"/>
    <n v="0.12"/>
    <x v="1"/>
  </r>
  <r>
    <x v="1"/>
    <x v="2"/>
    <x v="54"/>
    <n v="18.8"/>
    <n v="0.35"/>
    <x v="1"/>
  </r>
  <r>
    <x v="1"/>
    <x v="2"/>
    <x v="55"/>
    <n v="20"/>
    <n v="0.6"/>
    <x v="1"/>
  </r>
  <r>
    <x v="1"/>
    <x v="1"/>
    <x v="48"/>
    <n v="7.8"/>
    <n v="0.72"/>
    <x v="1"/>
  </r>
  <r>
    <x v="1"/>
    <x v="1"/>
    <x v="49"/>
    <n v="3.07"/>
    <n v="2.21"/>
    <x v="1"/>
  </r>
  <r>
    <x v="1"/>
    <x v="3"/>
    <x v="50"/>
    <n v="14.13"/>
    <n v="0.9"/>
    <x v="1"/>
  </r>
  <r>
    <x v="1"/>
    <x v="3"/>
    <x v="51"/>
    <n v="16.329999999999998"/>
    <n v="0.81"/>
    <x v="1"/>
  </r>
  <r>
    <x v="1"/>
    <x v="3"/>
    <x v="52"/>
    <n v="17.399999999999999"/>
    <n v="0.69"/>
    <x v="1"/>
  </r>
  <r>
    <x v="1"/>
    <x v="3"/>
    <x v="53"/>
    <n v="18.47"/>
    <n v="0.9"/>
    <x v="1"/>
  </r>
  <r>
    <x v="1"/>
    <x v="3"/>
    <x v="54"/>
    <n v="19.670000000000002"/>
    <n v="0.42"/>
    <x v="1"/>
  </r>
  <r>
    <x v="1"/>
    <x v="3"/>
    <x v="55"/>
    <n v="19.670000000000002"/>
    <n v="0.42"/>
    <x v="1"/>
  </r>
  <r>
    <x v="1"/>
    <x v="4"/>
    <x v="48"/>
    <n v="5.13"/>
    <n v="0.12"/>
    <x v="1"/>
  </r>
  <r>
    <x v="1"/>
    <x v="4"/>
    <x v="49"/>
    <n v="3.13"/>
    <n v="0.12"/>
    <x v="1"/>
  </r>
  <r>
    <x v="1"/>
    <x v="5"/>
    <x v="50"/>
    <n v="12.27"/>
    <n v="0.7"/>
    <x v="1"/>
  </r>
  <r>
    <x v="1"/>
    <x v="5"/>
    <x v="51"/>
    <n v="14.27"/>
    <n v="0.23"/>
    <x v="1"/>
  </r>
  <r>
    <x v="1"/>
    <x v="5"/>
    <x v="52"/>
    <n v="15.4"/>
    <n v="0.4"/>
    <x v="1"/>
  </r>
  <r>
    <x v="1"/>
    <x v="5"/>
    <x v="53"/>
    <n v="15.8"/>
    <n v="0.2"/>
    <x v="1"/>
  </r>
  <r>
    <x v="1"/>
    <x v="5"/>
    <x v="54"/>
    <n v="16.07"/>
    <n v="0.23"/>
    <x v="1"/>
  </r>
  <r>
    <x v="1"/>
    <x v="5"/>
    <x v="55"/>
    <n v="16.07"/>
    <n v="0.23"/>
    <x v="1"/>
  </r>
  <r>
    <x v="1"/>
    <x v="6"/>
    <x v="48"/>
    <n v="7.8"/>
    <n v="0.92"/>
    <x v="1"/>
  </r>
  <r>
    <x v="1"/>
    <x v="6"/>
    <x v="49"/>
    <n v="2.13"/>
    <n v="1.33"/>
    <x v="1"/>
  </r>
  <r>
    <x v="1"/>
    <x v="7"/>
    <x v="50"/>
    <n v="15"/>
    <n v="1.06"/>
    <x v="1"/>
  </r>
  <r>
    <x v="1"/>
    <x v="7"/>
    <x v="51"/>
    <n v="15.93"/>
    <n v="0.9"/>
    <x v="1"/>
  </r>
  <r>
    <x v="1"/>
    <x v="7"/>
    <x v="52"/>
    <n v="17.13"/>
    <n v="0.81"/>
    <x v="1"/>
  </r>
  <r>
    <x v="1"/>
    <x v="7"/>
    <x v="53"/>
    <n v="17.2"/>
    <n v="0.72"/>
    <x v="1"/>
  </r>
  <r>
    <x v="1"/>
    <x v="7"/>
    <x v="54"/>
    <n v="17.27"/>
    <n v="0.61"/>
    <x v="1"/>
  </r>
  <r>
    <x v="1"/>
    <x v="7"/>
    <x v="55"/>
    <n v="17.27"/>
    <n v="0.61"/>
    <x v="1"/>
  </r>
  <r>
    <x v="1"/>
    <x v="0"/>
    <x v="56"/>
    <n v="0.68"/>
    <n v="0.02"/>
    <x v="8"/>
  </r>
  <r>
    <x v="1"/>
    <x v="2"/>
    <x v="56"/>
    <n v="0.23"/>
    <n v="0.05"/>
    <x v="8"/>
  </r>
  <r>
    <x v="1"/>
    <x v="2"/>
    <x v="57"/>
    <n v="0.53"/>
    <n v="0.04"/>
    <x v="8"/>
  </r>
  <r>
    <x v="1"/>
    <x v="2"/>
    <x v="58"/>
    <n v="0.68"/>
    <n v="0.01"/>
    <x v="8"/>
  </r>
  <r>
    <x v="1"/>
    <x v="2"/>
    <x v="59"/>
    <n v="0.97"/>
    <n v="0.02"/>
    <x v="8"/>
  </r>
  <r>
    <x v="1"/>
    <x v="1"/>
    <x v="56"/>
    <n v="0.75"/>
    <n v="0.02"/>
    <x v="8"/>
  </r>
  <r>
    <x v="1"/>
    <x v="3"/>
    <x v="56"/>
    <n v="0.43"/>
    <n v="0.09"/>
    <x v="8"/>
  </r>
  <r>
    <x v="1"/>
    <x v="3"/>
    <x v="57"/>
    <n v="0.76"/>
    <n v="0.06"/>
    <x v="8"/>
  </r>
  <r>
    <x v="1"/>
    <x v="3"/>
    <x v="58"/>
    <n v="0.81"/>
    <n v="0.04"/>
    <x v="8"/>
  </r>
  <r>
    <x v="1"/>
    <x v="3"/>
    <x v="59"/>
    <n v="0.96"/>
    <n v="0.02"/>
    <x v="8"/>
  </r>
  <r>
    <x v="1"/>
    <x v="4"/>
    <x v="56"/>
    <n v="0.64"/>
    <n v="7.0000000000000007E-2"/>
    <x v="8"/>
  </r>
  <r>
    <x v="1"/>
    <x v="5"/>
    <x v="56"/>
    <n v="0.28000000000000003"/>
    <n v="0.06"/>
    <x v="8"/>
  </r>
  <r>
    <x v="1"/>
    <x v="5"/>
    <x v="57"/>
    <n v="0.57999999999999996"/>
    <n v="0.04"/>
    <x v="8"/>
  </r>
  <r>
    <x v="1"/>
    <x v="5"/>
    <x v="58"/>
    <n v="0.74"/>
    <n v="0.08"/>
    <x v="8"/>
  </r>
  <r>
    <x v="1"/>
    <x v="5"/>
    <x v="59"/>
    <n v="0.96"/>
    <n v="0"/>
    <x v="8"/>
  </r>
  <r>
    <x v="1"/>
    <x v="6"/>
    <x v="56"/>
    <n v="0.65"/>
    <n v="0.02"/>
    <x v="8"/>
  </r>
  <r>
    <x v="1"/>
    <x v="7"/>
    <x v="56"/>
    <n v="0.49"/>
    <n v="0.09"/>
    <x v="8"/>
  </r>
  <r>
    <x v="1"/>
    <x v="7"/>
    <x v="57"/>
    <n v="0.75"/>
    <n v="0.02"/>
    <x v="8"/>
  </r>
  <r>
    <x v="1"/>
    <x v="7"/>
    <x v="58"/>
    <n v="0.8"/>
    <n v="0.02"/>
    <x v="8"/>
  </r>
  <r>
    <x v="1"/>
    <x v="7"/>
    <x v="59"/>
    <n v="0.94"/>
    <n v="0.01"/>
    <x v="8"/>
  </r>
  <r>
    <x v="1"/>
    <x v="0"/>
    <x v="60"/>
    <n v="26540"/>
    <n v="3281"/>
    <x v="5"/>
  </r>
  <r>
    <x v="1"/>
    <x v="2"/>
    <x v="57"/>
    <n v="855"/>
    <n v="190"/>
    <x v="5"/>
  </r>
  <r>
    <x v="1"/>
    <x v="2"/>
    <x v="61"/>
    <n v="5453"/>
    <n v="803"/>
    <x v="5"/>
  </r>
  <r>
    <x v="1"/>
    <x v="2"/>
    <x v="62"/>
    <n v="11895"/>
    <n v="866"/>
    <x v="5"/>
  </r>
  <r>
    <x v="1"/>
    <x v="2"/>
    <x v="63"/>
    <n v="14397"/>
    <n v="507"/>
    <x v="5"/>
  </r>
  <r>
    <x v="1"/>
    <x v="2"/>
    <x v="64"/>
    <n v="16576"/>
    <n v="2054"/>
    <x v="5"/>
  </r>
  <r>
    <x v="1"/>
    <x v="2"/>
    <x v="65"/>
    <n v="20687"/>
    <n v="4375"/>
    <x v="5"/>
  </r>
  <r>
    <x v="1"/>
    <x v="2"/>
    <x v="60"/>
    <n v="20948"/>
    <n v="1017"/>
    <x v="5"/>
  </r>
  <r>
    <x v="1"/>
    <x v="1"/>
    <x v="64"/>
    <n v="26973"/>
    <n v="2502"/>
    <x v="5"/>
  </r>
  <r>
    <x v="1"/>
    <x v="3"/>
    <x v="57"/>
    <n v="1962"/>
    <n v="252"/>
    <x v="5"/>
  </r>
  <r>
    <x v="1"/>
    <x v="3"/>
    <x v="61"/>
    <n v="7340"/>
    <n v="1741"/>
    <x v="5"/>
  </r>
  <r>
    <x v="1"/>
    <x v="3"/>
    <x v="62"/>
    <n v="11486"/>
    <n v="1024"/>
    <x v="5"/>
  </r>
  <r>
    <x v="1"/>
    <x v="3"/>
    <x v="63"/>
    <n v="17842"/>
    <n v="805"/>
    <x v="5"/>
  </r>
  <r>
    <x v="1"/>
    <x v="3"/>
    <x v="64"/>
    <n v="18578"/>
    <n v="1492"/>
    <x v="5"/>
  </r>
  <r>
    <x v="1"/>
    <x v="3"/>
    <x v="65"/>
    <n v="24685"/>
    <n v="4986"/>
    <x v="5"/>
  </r>
  <r>
    <x v="1"/>
    <x v="3"/>
    <x v="60"/>
    <n v="23914"/>
    <n v="459"/>
    <x v="5"/>
  </r>
  <r>
    <x v="1"/>
    <x v="4"/>
    <x v="64"/>
    <n v="22087"/>
    <n v="3137"/>
    <x v="5"/>
  </r>
  <r>
    <x v="1"/>
    <x v="5"/>
    <x v="57"/>
    <n v="1275"/>
    <n v="255"/>
    <x v="5"/>
  </r>
  <r>
    <x v="1"/>
    <x v="5"/>
    <x v="61"/>
    <n v="6032"/>
    <n v="321"/>
    <x v="5"/>
  </r>
  <r>
    <x v="1"/>
    <x v="5"/>
    <x v="62"/>
    <n v="11440"/>
    <n v="1006"/>
    <x v="5"/>
  </r>
  <r>
    <x v="1"/>
    <x v="5"/>
    <x v="63"/>
    <n v="16164"/>
    <n v="2041"/>
    <x v="5"/>
  </r>
  <r>
    <x v="1"/>
    <x v="5"/>
    <x v="64"/>
    <n v="20973"/>
    <n v="572"/>
    <x v="5"/>
  </r>
  <r>
    <x v="1"/>
    <x v="5"/>
    <x v="65"/>
    <n v="22294"/>
    <n v="1716"/>
    <x v="5"/>
  </r>
  <r>
    <x v="1"/>
    <x v="5"/>
    <x v="60"/>
    <n v="21804"/>
    <n v="2355"/>
    <x v="5"/>
  </r>
  <r>
    <x v="1"/>
    <x v="6"/>
    <x v="66"/>
    <n v="21686"/>
    <n v="2853"/>
    <x v="5"/>
  </r>
  <r>
    <x v="1"/>
    <x v="7"/>
    <x v="57"/>
    <n v="2677"/>
    <n v="458"/>
    <x v="5"/>
  </r>
  <r>
    <x v="1"/>
    <x v="7"/>
    <x v="61"/>
    <n v="7924"/>
    <n v="1535"/>
    <x v="5"/>
  </r>
  <r>
    <x v="1"/>
    <x v="7"/>
    <x v="62"/>
    <n v="10780"/>
    <n v="1214"/>
    <x v="5"/>
  </r>
  <r>
    <x v="1"/>
    <x v="7"/>
    <x v="63"/>
    <n v="17264"/>
    <n v="582"/>
    <x v="5"/>
  </r>
  <r>
    <x v="1"/>
    <x v="7"/>
    <x v="64"/>
    <n v="22304"/>
    <n v="3860"/>
    <x v="5"/>
  </r>
  <r>
    <x v="1"/>
    <x v="7"/>
    <x v="67"/>
    <n v="24206"/>
    <n v="3103"/>
    <x v="5"/>
  </r>
  <r>
    <x v="1"/>
    <x v="2"/>
    <x v="63"/>
    <n v="13887"/>
    <n v="346"/>
    <x v="9"/>
  </r>
  <r>
    <x v="1"/>
    <x v="2"/>
    <x v="64"/>
    <n v="15645"/>
    <n v="596"/>
    <x v="9"/>
  </r>
  <r>
    <x v="1"/>
    <x v="2"/>
    <x v="65"/>
    <n v="15265"/>
    <n v="3487"/>
    <x v="9"/>
  </r>
  <r>
    <x v="1"/>
    <x v="3"/>
    <x v="63"/>
    <n v="14784"/>
    <n v="836"/>
    <x v="9"/>
  </r>
  <r>
    <x v="1"/>
    <x v="3"/>
    <x v="64"/>
    <n v="13702"/>
    <n v="592"/>
    <x v="9"/>
  </r>
  <r>
    <x v="1"/>
    <x v="3"/>
    <x v="65"/>
    <n v="12283"/>
    <n v="2369"/>
    <x v="9"/>
  </r>
  <r>
    <x v="1"/>
    <x v="5"/>
    <x v="63"/>
    <n v="13204"/>
    <n v="1125"/>
    <x v="9"/>
  </r>
  <r>
    <x v="1"/>
    <x v="5"/>
    <x v="64"/>
    <n v="13300"/>
    <n v="959"/>
    <x v="9"/>
  </r>
  <r>
    <x v="1"/>
    <x v="5"/>
    <x v="65"/>
    <n v="9593"/>
    <n v="1143"/>
    <x v="9"/>
  </r>
  <r>
    <x v="1"/>
    <x v="7"/>
    <x v="63"/>
    <n v="11752"/>
    <n v="1019"/>
    <x v="9"/>
  </r>
  <r>
    <x v="1"/>
    <x v="7"/>
    <x v="64"/>
    <n v="10579"/>
    <n v="1741"/>
    <x v="9"/>
  </r>
  <r>
    <x v="1"/>
    <x v="0"/>
    <x v="60"/>
    <n v="8234"/>
    <n v="1206"/>
    <x v="6"/>
  </r>
  <r>
    <x v="1"/>
    <x v="2"/>
    <x v="60"/>
    <n v="11657"/>
    <n v="832"/>
    <x v="6"/>
  </r>
  <r>
    <x v="1"/>
    <x v="1"/>
    <x v="64"/>
    <n v="6707"/>
    <n v="922"/>
    <x v="6"/>
  </r>
  <r>
    <x v="1"/>
    <x v="3"/>
    <x v="60"/>
    <n v="7807"/>
    <n v="354"/>
    <x v="6"/>
  </r>
  <r>
    <x v="1"/>
    <x v="4"/>
    <x v="64"/>
    <n v="5871"/>
    <n v="1166"/>
    <x v="6"/>
  </r>
  <r>
    <x v="1"/>
    <x v="5"/>
    <x v="60"/>
    <n v="7072"/>
    <n v="1239"/>
    <x v="6"/>
  </r>
  <r>
    <x v="1"/>
    <x v="6"/>
    <x v="66"/>
    <n v="5632"/>
    <n v="1116"/>
    <x v="6"/>
  </r>
  <r>
    <x v="1"/>
    <x v="7"/>
    <x v="67"/>
    <n v="7518"/>
    <n v="1035"/>
    <x v="6"/>
  </r>
  <r>
    <x v="1"/>
    <x v="0"/>
    <x v="60"/>
    <n v="3103"/>
    <n v="304"/>
    <x v="4"/>
  </r>
  <r>
    <x v="1"/>
    <x v="2"/>
    <x v="60"/>
    <n v="3712"/>
    <n v="165"/>
    <x v="4"/>
  </r>
  <r>
    <x v="1"/>
    <x v="1"/>
    <x v="64"/>
    <n v="2534"/>
    <n v="235"/>
    <x v="4"/>
  </r>
  <r>
    <x v="1"/>
    <x v="3"/>
    <x v="60"/>
    <n v="3389"/>
    <n v="127"/>
    <x v="4"/>
  </r>
  <r>
    <x v="1"/>
    <x v="4"/>
    <x v="64"/>
    <n v="1905"/>
    <n v="240"/>
    <x v="4"/>
  </r>
  <r>
    <x v="1"/>
    <x v="5"/>
    <x v="60"/>
    <n v="2689"/>
    <n v="142"/>
    <x v="4"/>
  </r>
  <r>
    <x v="1"/>
    <x v="6"/>
    <x v="66"/>
    <n v="1642"/>
    <n v="143"/>
    <x v="4"/>
  </r>
  <r>
    <x v="1"/>
    <x v="7"/>
    <x v="67"/>
    <n v="2586"/>
    <n v="387"/>
    <x v="4"/>
  </r>
  <r>
    <x v="1"/>
    <x v="0"/>
    <x v="60"/>
    <n v="12439"/>
    <n v="2164"/>
    <x v="3"/>
  </r>
  <r>
    <x v="1"/>
    <x v="2"/>
    <x v="65"/>
    <n v="3194"/>
    <n v="755"/>
    <x v="3"/>
  </r>
  <r>
    <x v="1"/>
    <x v="2"/>
    <x v="60"/>
    <n v="3406"/>
    <n v="1135"/>
    <x v="3"/>
  </r>
  <r>
    <x v="1"/>
    <x v="1"/>
    <x v="64"/>
    <n v="15003"/>
    <n v="1104"/>
    <x v="3"/>
  </r>
  <r>
    <x v="1"/>
    <x v="3"/>
    <x v="64"/>
    <n v="3312"/>
    <n v="1419"/>
    <x v="3"/>
  </r>
  <r>
    <x v="1"/>
    <x v="3"/>
    <x v="65"/>
    <n v="9601"/>
    <n v="2289"/>
    <x v="3"/>
  </r>
  <r>
    <x v="1"/>
    <x v="3"/>
    <x v="60"/>
    <n v="10265"/>
    <n v="510"/>
    <x v="3"/>
  </r>
  <r>
    <x v="1"/>
    <x v="4"/>
    <x v="64"/>
    <n v="12215"/>
    <n v="1436"/>
    <x v="3"/>
  </r>
  <r>
    <x v="1"/>
    <x v="5"/>
    <x v="64"/>
    <n v="5115"/>
    <n v="357"/>
    <x v="3"/>
  </r>
  <r>
    <x v="1"/>
    <x v="5"/>
    <x v="65"/>
    <n v="10583"/>
    <n v="658"/>
    <x v="3"/>
  </r>
  <r>
    <x v="1"/>
    <x v="5"/>
    <x v="60"/>
    <n v="10015"/>
    <n v="806"/>
    <x v="3"/>
  </r>
  <r>
    <x v="1"/>
    <x v="6"/>
    <x v="66"/>
    <n v="12395"/>
    <n v="1516"/>
    <x v="3"/>
  </r>
  <r>
    <x v="1"/>
    <x v="7"/>
    <x v="63"/>
    <n v="3444"/>
    <n v="1049"/>
    <x v="3"/>
  </r>
  <r>
    <x v="1"/>
    <x v="7"/>
    <x v="64"/>
    <n v="9292"/>
    <n v="1761"/>
    <x v="3"/>
  </r>
  <r>
    <x v="1"/>
    <x v="7"/>
    <x v="67"/>
    <n v="11777"/>
    <n v="1689"/>
    <x v="3"/>
  </r>
  <r>
    <x v="1"/>
    <x v="2"/>
    <x v="53"/>
    <n v="6"/>
    <n v="0"/>
    <x v="0"/>
  </r>
  <r>
    <x v="1"/>
    <x v="2"/>
    <x v="68"/>
    <n v="6"/>
    <n v="0"/>
    <x v="0"/>
  </r>
  <r>
    <x v="1"/>
    <x v="2"/>
    <x v="69"/>
    <n v="6"/>
    <n v="0"/>
    <x v="0"/>
  </r>
  <r>
    <x v="1"/>
    <x v="2"/>
    <x v="70"/>
    <n v="6"/>
    <n v="0"/>
    <x v="0"/>
  </r>
  <r>
    <x v="1"/>
    <x v="2"/>
    <x v="62"/>
    <n v="6"/>
    <n v="0"/>
    <x v="0"/>
  </r>
  <r>
    <x v="1"/>
    <x v="2"/>
    <x v="71"/>
    <n v="6"/>
    <n v="0"/>
    <x v="0"/>
  </r>
  <r>
    <x v="1"/>
    <x v="2"/>
    <x v="54"/>
    <n v="6"/>
    <n v="0"/>
    <x v="0"/>
  </r>
  <r>
    <x v="1"/>
    <x v="2"/>
    <x v="72"/>
    <n v="6.02"/>
    <n v="0.03"/>
    <x v="0"/>
  </r>
  <r>
    <x v="1"/>
    <x v="2"/>
    <x v="73"/>
    <n v="6.18"/>
    <n v="0.14000000000000001"/>
    <x v="0"/>
  </r>
  <r>
    <x v="1"/>
    <x v="2"/>
    <x v="74"/>
    <n v="6.38"/>
    <n v="0.25"/>
    <x v="0"/>
  </r>
  <r>
    <x v="1"/>
    <x v="2"/>
    <x v="75"/>
    <n v="6.42"/>
    <n v="0.28000000000000003"/>
    <x v="0"/>
  </r>
  <r>
    <x v="1"/>
    <x v="2"/>
    <x v="55"/>
    <n v="6.53"/>
    <n v="0.2"/>
    <x v="0"/>
  </r>
  <r>
    <x v="1"/>
    <x v="2"/>
    <x v="76"/>
    <n v="6.72"/>
    <n v="0.08"/>
    <x v="0"/>
  </r>
  <r>
    <x v="1"/>
    <x v="2"/>
    <x v="66"/>
    <n v="6.93"/>
    <n v="0.04"/>
    <x v="0"/>
  </r>
  <r>
    <x v="1"/>
    <x v="3"/>
    <x v="53"/>
    <n v="6.02"/>
    <n v="0.03"/>
    <x v="0"/>
  </r>
  <r>
    <x v="1"/>
    <x v="3"/>
    <x v="68"/>
    <n v="6.17"/>
    <n v="0.13"/>
    <x v="0"/>
  </r>
  <r>
    <x v="1"/>
    <x v="3"/>
    <x v="69"/>
    <n v="6.58"/>
    <n v="0.16"/>
    <x v="0"/>
  </r>
  <r>
    <x v="1"/>
    <x v="3"/>
    <x v="70"/>
    <n v="6.85"/>
    <n v="0.1"/>
    <x v="0"/>
  </r>
  <r>
    <x v="1"/>
    <x v="3"/>
    <x v="62"/>
    <n v="6.8"/>
    <s v="NA"/>
    <x v="0"/>
  </r>
  <r>
    <x v="1"/>
    <x v="3"/>
    <x v="71"/>
    <n v="6.88"/>
    <n v="0.08"/>
    <x v="0"/>
  </r>
  <r>
    <x v="1"/>
    <x v="5"/>
    <x v="77"/>
    <n v="6.15"/>
    <s v="NA"/>
    <x v="0"/>
  </r>
  <r>
    <x v="1"/>
    <x v="5"/>
    <x v="53"/>
    <n v="6.2"/>
    <n v="0.3"/>
    <x v="0"/>
  </r>
  <r>
    <x v="1"/>
    <x v="5"/>
    <x v="68"/>
    <n v="6.37"/>
    <n v="0.25"/>
    <x v="0"/>
  </r>
  <r>
    <x v="1"/>
    <x v="5"/>
    <x v="69"/>
    <n v="6.53"/>
    <n v="0.28999999999999998"/>
    <x v="0"/>
  </r>
  <r>
    <x v="1"/>
    <x v="5"/>
    <x v="70"/>
    <n v="6.72"/>
    <n v="0.28000000000000003"/>
    <x v="0"/>
  </r>
  <r>
    <x v="1"/>
    <x v="5"/>
    <x v="62"/>
    <n v="6.5"/>
    <s v="NA"/>
    <x v="0"/>
  </r>
  <r>
    <x v="1"/>
    <x v="5"/>
    <x v="71"/>
    <n v="6.73"/>
    <n v="0.28999999999999998"/>
    <x v="0"/>
  </r>
  <r>
    <x v="1"/>
    <x v="5"/>
    <x v="54"/>
    <n v="6.65"/>
    <s v="NA"/>
    <x v="0"/>
  </r>
  <r>
    <x v="1"/>
    <x v="5"/>
    <x v="72"/>
    <n v="6.8"/>
    <s v="NA"/>
    <x v="0"/>
  </r>
  <r>
    <x v="1"/>
    <x v="7"/>
    <x v="78"/>
    <n v="6.1"/>
    <s v="NA"/>
    <x v="0"/>
  </r>
  <r>
    <x v="1"/>
    <x v="7"/>
    <x v="79"/>
    <n v="6.43"/>
    <n v="0.1"/>
    <x v="0"/>
  </r>
  <r>
    <x v="1"/>
    <x v="7"/>
    <x v="80"/>
    <n v="6.28"/>
    <n v="0.14000000000000001"/>
    <x v="0"/>
  </r>
  <r>
    <x v="1"/>
    <x v="7"/>
    <x v="52"/>
    <n v="6.65"/>
    <n v="0.13"/>
    <x v="0"/>
  </r>
  <r>
    <x v="1"/>
    <x v="7"/>
    <x v="81"/>
    <n v="6.8"/>
    <n v="0.05"/>
    <x v="0"/>
  </r>
  <r>
    <x v="1"/>
    <x v="7"/>
    <x v="77"/>
    <n v="6.93"/>
    <n v="0.06"/>
    <x v="0"/>
  </r>
  <r>
    <x v="1"/>
    <x v="7"/>
    <x v="53"/>
    <n v="6.98"/>
    <n v="0.03"/>
    <x v="0"/>
  </r>
  <r>
    <x v="2"/>
    <x v="0"/>
    <x v="82"/>
    <n v="6"/>
    <n v="0"/>
    <x v="0"/>
  </r>
  <r>
    <x v="2"/>
    <x v="0"/>
    <x v="83"/>
    <n v="6.03"/>
    <n v="0.03"/>
    <x v="0"/>
  </r>
  <r>
    <x v="2"/>
    <x v="0"/>
    <x v="84"/>
    <n v="6.23"/>
    <n v="0.23"/>
    <x v="0"/>
  </r>
  <r>
    <x v="2"/>
    <x v="0"/>
    <x v="85"/>
    <n v="6.49"/>
    <n v="0.36"/>
    <x v="0"/>
  </r>
  <r>
    <x v="2"/>
    <x v="0"/>
    <x v="86"/>
    <n v="6.78"/>
    <n v="0.13"/>
    <x v="0"/>
  </r>
  <r>
    <x v="2"/>
    <x v="1"/>
    <x v="87"/>
    <n v="6.31"/>
    <n v="0.18"/>
    <x v="0"/>
  </r>
  <r>
    <x v="2"/>
    <x v="1"/>
    <x v="88"/>
    <n v="6.68"/>
    <n v="0.17"/>
    <x v="0"/>
  </r>
  <r>
    <x v="2"/>
    <x v="1"/>
    <x v="89"/>
    <n v="6.89"/>
    <n v="0.13"/>
    <x v="0"/>
  </r>
  <r>
    <x v="2"/>
    <x v="1"/>
    <x v="82"/>
    <n v="6.98"/>
    <n v="0.03"/>
    <x v="0"/>
  </r>
  <r>
    <x v="2"/>
    <x v="1"/>
    <x v="83"/>
    <n v="7"/>
    <n v="0"/>
    <x v="0"/>
  </r>
  <r>
    <x v="2"/>
    <x v="2"/>
    <x v="82"/>
    <n v="6"/>
    <n v="0"/>
    <x v="0"/>
  </r>
  <r>
    <x v="2"/>
    <x v="2"/>
    <x v="83"/>
    <n v="6.46"/>
    <n v="0.17"/>
    <x v="0"/>
  </r>
  <r>
    <x v="2"/>
    <x v="2"/>
    <x v="84"/>
    <n v="6.85"/>
    <n v="0.11"/>
    <x v="0"/>
  </r>
  <r>
    <x v="2"/>
    <x v="2"/>
    <x v="85"/>
    <n v="6.95"/>
    <n v="0.06"/>
    <x v="0"/>
  </r>
  <r>
    <x v="2"/>
    <x v="2"/>
    <x v="86"/>
    <n v="6.95"/>
    <n v="0"/>
    <x v="0"/>
  </r>
  <r>
    <x v="2"/>
    <x v="3"/>
    <x v="87"/>
    <n v="6.49"/>
    <n v="0.3"/>
    <x v="0"/>
  </r>
  <r>
    <x v="2"/>
    <x v="3"/>
    <x v="88"/>
    <n v="6.73"/>
    <n v="0.33"/>
    <x v="0"/>
  </r>
  <r>
    <x v="2"/>
    <x v="3"/>
    <x v="89"/>
    <n v="6.89"/>
    <n v="0.06"/>
    <x v="0"/>
  </r>
  <r>
    <x v="2"/>
    <x v="3"/>
    <x v="82"/>
    <n v="6.95"/>
    <n v="0.04"/>
    <x v="0"/>
  </r>
  <r>
    <x v="2"/>
    <x v="3"/>
    <x v="83"/>
    <n v="6.95"/>
    <n v="0.05"/>
    <x v="0"/>
  </r>
  <r>
    <x v="2"/>
    <x v="0"/>
    <x v="90"/>
    <n v="5998"/>
    <n v="1017"/>
    <x v="5"/>
  </r>
  <r>
    <x v="2"/>
    <x v="0"/>
    <x v="91"/>
    <n v="13388"/>
    <n v="803"/>
    <x v="5"/>
  </r>
  <r>
    <x v="2"/>
    <x v="1"/>
    <x v="90"/>
    <n v="8306"/>
    <n v="1689"/>
    <x v="5"/>
  </r>
  <r>
    <x v="2"/>
    <x v="1"/>
    <x v="91"/>
    <n v="14290"/>
    <n v="1567"/>
    <x v="5"/>
  </r>
  <r>
    <x v="2"/>
    <x v="1"/>
    <x v="92"/>
    <n v="33323"/>
    <n v="4686"/>
    <x v="5"/>
  </r>
  <r>
    <x v="2"/>
    <x v="1"/>
    <x v="93"/>
    <n v="32915"/>
    <n v="5328"/>
    <x v="5"/>
  </r>
  <r>
    <x v="2"/>
    <x v="2"/>
    <x v="90"/>
    <n v="6739"/>
    <n v="1418"/>
    <x v="5"/>
  </r>
  <r>
    <x v="2"/>
    <x v="2"/>
    <x v="91"/>
    <n v="11293"/>
    <n v="1728"/>
    <x v="5"/>
  </r>
  <r>
    <x v="2"/>
    <x v="2"/>
    <x v="94"/>
    <n v="27547"/>
    <n v="1739"/>
    <x v="5"/>
  </r>
  <r>
    <x v="2"/>
    <x v="3"/>
    <x v="90"/>
    <n v="9020"/>
    <n v="1114"/>
    <x v="5"/>
  </r>
  <r>
    <x v="2"/>
    <x v="3"/>
    <x v="91"/>
    <n v="15332"/>
    <n v="1129"/>
    <x v="5"/>
  </r>
  <r>
    <x v="2"/>
    <x v="3"/>
    <x v="92"/>
    <n v="29890"/>
    <n v="4041"/>
    <x v="5"/>
  </r>
  <r>
    <x v="2"/>
    <x v="0"/>
    <x v="90"/>
    <n v="2517"/>
    <n v="407"/>
    <x v="4"/>
  </r>
  <r>
    <x v="2"/>
    <x v="0"/>
    <x v="91"/>
    <n v="3943"/>
    <n v="114"/>
    <x v="4"/>
  </r>
  <r>
    <x v="2"/>
    <x v="1"/>
    <x v="90"/>
    <n v="2919"/>
    <n v="470"/>
    <x v="4"/>
  </r>
  <r>
    <x v="2"/>
    <x v="1"/>
    <x v="91"/>
    <n v="3201"/>
    <n v="244"/>
    <x v="4"/>
  </r>
  <r>
    <x v="2"/>
    <x v="1"/>
    <x v="92"/>
    <n v="4347"/>
    <n v="609"/>
    <x v="4"/>
  </r>
  <r>
    <x v="2"/>
    <x v="1"/>
    <x v="93"/>
    <n v="4289"/>
    <n v="649"/>
    <x v="4"/>
  </r>
  <r>
    <x v="2"/>
    <x v="2"/>
    <x v="90"/>
    <n v="2716"/>
    <n v="528"/>
    <x v="4"/>
  </r>
  <r>
    <x v="2"/>
    <x v="2"/>
    <x v="91"/>
    <n v="3043"/>
    <n v="472"/>
    <x v="4"/>
  </r>
  <r>
    <x v="2"/>
    <x v="2"/>
    <x v="94"/>
    <n v="3841"/>
    <n v="319"/>
    <x v="4"/>
  </r>
  <r>
    <x v="2"/>
    <x v="3"/>
    <x v="90"/>
    <n v="2723"/>
    <n v="297"/>
    <x v="4"/>
  </r>
  <r>
    <x v="2"/>
    <x v="3"/>
    <x v="91"/>
    <n v="2916"/>
    <n v="252"/>
    <x v="4"/>
  </r>
  <r>
    <x v="2"/>
    <x v="3"/>
    <x v="92"/>
    <n v="3468"/>
    <n v="521"/>
    <x v="4"/>
  </r>
  <r>
    <x v="2"/>
    <x v="0"/>
    <x v="90"/>
    <n v="3480"/>
    <n v="610"/>
    <x v="6"/>
  </r>
  <r>
    <x v="2"/>
    <x v="0"/>
    <x v="91"/>
    <n v="7935"/>
    <n v="619"/>
    <x v="6"/>
  </r>
  <r>
    <x v="2"/>
    <x v="1"/>
    <x v="90"/>
    <n v="5387"/>
    <n v="1226"/>
    <x v="6"/>
  </r>
  <r>
    <x v="2"/>
    <x v="1"/>
    <x v="91"/>
    <n v="7543"/>
    <n v="680"/>
    <x v="6"/>
  </r>
  <r>
    <x v="2"/>
    <x v="1"/>
    <x v="92"/>
    <n v="8875"/>
    <n v="1619"/>
    <x v="6"/>
  </r>
  <r>
    <x v="2"/>
    <x v="1"/>
    <x v="93"/>
    <n v="7713"/>
    <n v="1236"/>
    <x v="6"/>
  </r>
  <r>
    <x v="2"/>
    <x v="2"/>
    <x v="90"/>
    <n v="4023"/>
    <n v="891"/>
    <x v="6"/>
  </r>
  <r>
    <x v="2"/>
    <x v="2"/>
    <x v="91"/>
    <n v="6612"/>
    <n v="1012"/>
    <x v="6"/>
  </r>
  <r>
    <x v="2"/>
    <x v="2"/>
    <x v="94"/>
    <n v="6664"/>
    <n v="864"/>
    <x v="6"/>
  </r>
  <r>
    <x v="2"/>
    <x v="3"/>
    <x v="90"/>
    <n v="6297"/>
    <n v="829"/>
    <x v="6"/>
  </r>
  <r>
    <x v="2"/>
    <x v="3"/>
    <x v="91"/>
    <n v="7873"/>
    <n v="331"/>
    <x v="6"/>
  </r>
  <r>
    <x v="2"/>
    <x v="3"/>
    <x v="92"/>
    <n v="7051"/>
    <n v="1260"/>
    <x v="6"/>
  </r>
  <r>
    <x v="2"/>
    <x v="1"/>
    <x v="92"/>
    <n v="14829"/>
    <n v="2052"/>
    <x v="3"/>
  </r>
  <r>
    <x v="2"/>
    <x v="1"/>
    <x v="93"/>
    <n v="16361"/>
    <n v="2801"/>
    <x v="3"/>
  </r>
  <r>
    <x v="2"/>
    <x v="2"/>
    <x v="94"/>
    <n v="13591"/>
    <n v="484"/>
    <x v="3"/>
  </r>
  <r>
    <x v="2"/>
    <x v="3"/>
    <x v="92"/>
    <n v="15260"/>
    <n v="1966"/>
    <x v="3"/>
  </r>
  <r>
    <x v="2"/>
    <x v="0"/>
    <x v="95"/>
    <n v="1"/>
    <n v="0"/>
    <x v="2"/>
  </r>
  <r>
    <x v="2"/>
    <x v="0"/>
    <x v="96"/>
    <n v="2"/>
    <n v="0"/>
    <x v="2"/>
  </r>
  <r>
    <x v="2"/>
    <x v="0"/>
    <x v="97"/>
    <n v="3"/>
    <n v="0"/>
    <x v="2"/>
  </r>
  <r>
    <x v="2"/>
    <x v="0"/>
    <x v="98"/>
    <n v="4"/>
    <n v="0.16"/>
    <x v="2"/>
  </r>
  <r>
    <x v="2"/>
    <x v="0"/>
    <x v="99"/>
    <n v="5.9"/>
    <n v="0.12"/>
    <x v="2"/>
  </r>
  <r>
    <x v="2"/>
    <x v="0"/>
    <x v="100"/>
    <n v="6.65"/>
    <n v="0.44"/>
    <x v="2"/>
  </r>
  <r>
    <x v="2"/>
    <x v="0"/>
    <x v="101"/>
    <n v="9.5500000000000007"/>
    <n v="0.38"/>
    <x v="2"/>
  </r>
  <r>
    <x v="2"/>
    <x v="0"/>
    <x v="83"/>
    <n v="13.55"/>
    <n v="0.81"/>
    <x v="2"/>
  </r>
  <r>
    <x v="2"/>
    <x v="1"/>
    <x v="96"/>
    <n v="3.92"/>
    <n v="0.26"/>
    <x v="2"/>
  </r>
  <r>
    <x v="2"/>
    <x v="1"/>
    <x v="97"/>
    <n v="5.7"/>
    <n v="0.12"/>
    <x v="2"/>
  </r>
  <r>
    <x v="2"/>
    <x v="1"/>
    <x v="98"/>
    <n v="6.75"/>
    <n v="0.38"/>
    <x v="2"/>
  </r>
  <r>
    <x v="2"/>
    <x v="1"/>
    <x v="99"/>
    <n v="8.5500000000000007"/>
    <n v="0.19"/>
    <x v="2"/>
  </r>
  <r>
    <x v="2"/>
    <x v="1"/>
    <x v="100"/>
    <n v="9.5"/>
    <n v="0.2"/>
    <x v="2"/>
  </r>
  <r>
    <x v="2"/>
    <x v="1"/>
    <x v="101"/>
    <n v="14.14"/>
    <n v="0.36"/>
    <x v="2"/>
  </r>
  <r>
    <x v="2"/>
    <x v="2"/>
    <x v="95"/>
    <n v="1"/>
    <n v="0"/>
    <x v="2"/>
  </r>
  <r>
    <x v="2"/>
    <x v="2"/>
    <x v="96"/>
    <n v="2"/>
    <n v="0"/>
    <x v="2"/>
  </r>
  <r>
    <x v="2"/>
    <x v="2"/>
    <x v="97"/>
    <n v="3.6"/>
    <n v="0.28000000000000003"/>
    <x v="2"/>
  </r>
  <r>
    <x v="2"/>
    <x v="2"/>
    <x v="98"/>
    <n v="4.3"/>
    <n v="0.48"/>
    <x v="2"/>
  </r>
  <r>
    <x v="2"/>
    <x v="2"/>
    <x v="99"/>
    <n v="6.1"/>
    <n v="0.26"/>
    <x v="2"/>
  </r>
  <r>
    <x v="2"/>
    <x v="2"/>
    <x v="100"/>
    <n v="6.7"/>
    <n v="0.12"/>
    <x v="2"/>
  </r>
  <r>
    <x v="2"/>
    <x v="2"/>
    <x v="101"/>
    <n v="10.1"/>
    <n v="0.38"/>
    <x v="2"/>
  </r>
  <r>
    <x v="2"/>
    <x v="2"/>
    <x v="83"/>
    <n v="16.05"/>
    <n v="0.1"/>
    <x v="2"/>
  </r>
  <r>
    <x v="2"/>
    <x v="3"/>
    <x v="96"/>
    <n v="4.25"/>
    <n v="0.28999999999999998"/>
    <x v="2"/>
  </r>
  <r>
    <x v="2"/>
    <x v="3"/>
    <x v="97"/>
    <n v="5.75"/>
    <n v="0.34"/>
    <x v="2"/>
  </r>
  <r>
    <x v="2"/>
    <x v="3"/>
    <x v="98"/>
    <n v="6.85"/>
    <n v="0.1"/>
    <x v="2"/>
  </r>
  <r>
    <x v="2"/>
    <x v="3"/>
    <x v="99"/>
    <n v="8.0500000000000007"/>
    <n v="0.19"/>
    <x v="2"/>
  </r>
  <r>
    <x v="2"/>
    <x v="3"/>
    <x v="100"/>
    <n v="9.25"/>
    <n v="0.44"/>
    <x v="2"/>
  </r>
  <r>
    <x v="2"/>
    <x v="3"/>
    <x v="101"/>
    <n v="15.15"/>
    <n v="1.64"/>
    <x v="2"/>
  </r>
  <r>
    <x v="2"/>
    <x v="0"/>
    <x v="95"/>
    <n v="3.4"/>
    <n v="0.33"/>
    <x v="1"/>
  </r>
  <r>
    <x v="2"/>
    <x v="0"/>
    <x v="96"/>
    <n v="4.75"/>
    <n v="0.19"/>
    <x v="1"/>
  </r>
  <r>
    <x v="2"/>
    <x v="0"/>
    <x v="97"/>
    <n v="6.75"/>
    <n v="0.25"/>
    <x v="1"/>
  </r>
  <r>
    <x v="2"/>
    <x v="0"/>
    <x v="98"/>
    <n v="8.0500000000000007"/>
    <n v="0.19"/>
    <x v="1"/>
  </r>
  <r>
    <x v="2"/>
    <x v="0"/>
    <x v="99"/>
    <n v="11"/>
    <n v="0.16"/>
    <x v="1"/>
  </r>
  <r>
    <x v="2"/>
    <x v="0"/>
    <x v="100"/>
    <n v="12.25"/>
    <n v="0.19"/>
    <x v="1"/>
  </r>
  <r>
    <x v="2"/>
    <x v="0"/>
    <x v="101"/>
    <n v="15.5"/>
    <n v="0.42"/>
    <x v="1"/>
  </r>
  <r>
    <x v="2"/>
    <x v="0"/>
    <x v="83"/>
    <n v="16.3"/>
    <n v="0.82"/>
    <x v="1"/>
  </r>
  <r>
    <x v="2"/>
    <x v="1"/>
    <x v="95"/>
    <n v="5.38"/>
    <n v="0.25"/>
    <x v="1"/>
  </r>
  <r>
    <x v="2"/>
    <x v="1"/>
    <x v="96"/>
    <n v="7.83"/>
    <n v="0.33"/>
    <x v="1"/>
  </r>
  <r>
    <x v="2"/>
    <x v="1"/>
    <x v="97"/>
    <n v="10.65"/>
    <n v="0.3"/>
    <x v="1"/>
  </r>
  <r>
    <x v="2"/>
    <x v="1"/>
    <x v="98"/>
    <n v="11.8"/>
    <n v="0.43"/>
    <x v="1"/>
  </r>
  <r>
    <x v="2"/>
    <x v="1"/>
    <x v="99"/>
    <n v="14.4"/>
    <n v="0.52"/>
    <x v="1"/>
  </r>
  <r>
    <x v="2"/>
    <x v="1"/>
    <x v="100"/>
    <n v="15.65"/>
    <n v="0.38"/>
    <x v="1"/>
  </r>
  <r>
    <x v="2"/>
    <x v="1"/>
    <x v="101"/>
    <n v="17.489999999999998"/>
    <n v="0.24"/>
    <x v="1"/>
  </r>
  <r>
    <x v="2"/>
    <x v="2"/>
    <x v="95"/>
    <n v="3.7"/>
    <n v="0.26"/>
    <x v="1"/>
  </r>
  <r>
    <x v="2"/>
    <x v="2"/>
    <x v="96"/>
    <n v="4.8499999999999996"/>
    <n v="0.3"/>
    <x v="1"/>
  </r>
  <r>
    <x v="2"/>
    <x v="2"/>
    <x v="97"/>
    <n v="6.9"/>
    <n v="0.12"/>
    <x v="1"/>
  </r>
  <r>
    <x v="2"/>
    <x v="2"/>
    <x v="98"/>
    <n v="8.1"/>
    <n v="0.26"/>
    <x v="1"/>
  </r>
  <r>
    <x v="2"/>
    <x v="2"/>
    <x v="99"/>
    <n v="10.6"/>
    <n v="0.46"/>
    <x v="1"/>
  </r>
  <r>
    <x v="2"/>
    <x v="2"/>
    <x v="100"/>
    <n v="12"/>
    <n v="0.16"/>
    <x v="1"/>
  </r>
  <r>
    <x v="2"/>
    <x v="2"/>
    <x v="101"/>
    <n v="15.35"/>
    <n v="0.55000000000000004"/>
    <x v="1"/>
  </r>
  <r>
    <x v="2"/>
    <x v="2"/>
    <x v="83"/>
    <n v="15.85"/>
    <n v="0.44"/>
    <x v="1"/>
  </r>
  <r>
    <x v="2"/>
    <x v="3"/>
    <x v="95"/>
    <n v="5.88"/>
    <n v="0.25"/>
    <x v="1"/>
  </r>
  <r>
    <x v="2"/>
    <x v="3"/>
    <x v="96"/>
    <n v="8.02"/>
    <n v="0.24"/>
    <x v="1"/>
  </r>
  <r>
    <x v="2"/>
    <x v="3"/>
    <x v="97"/>
    <n v="9.66"/>
    <n v="0.56000000000000005"/>
    <x v="1"/>
  </r>
  <r>
    <x v="2"/>
    <x v="3"/>
    <x v="98"/>
    <n v="11.51"/>
    <n v="0.24"/>
    <x v="1"/>
  </r>
  <r>
    <x v="2"/>
    <x v="3"/>
    <x v="99"/>
    <n v="13.75"/>
    <n v="0.34"/>
    <x v="1"/>
  </r>
  <r>
    <x v="2"/>
    <x v="3"/>
    <x v="100"/>
    <n v="15.3"/>
    <n v="0.48"/>
    <x v="1"/>
  </r>
  <r>
    <x v="2"/>
    <x v="3"/>
    <x v="101"/>
    <n v="16.7"/>
    <n v="0.5"/>
    <x v="1"/>
  </r>
  <r>
    <x v="2"/>
    <x v="0"/>
    <x v="97"/>
    <n v="0.11"/>
    <n v="0.02"/>
    <x v="8"/>
  </r>
  <r>
    <x v="2"/>
    <x v="0"/>
    <x v="98"/>
    <n v="0.14000000000000001"/>
    <n v="0.02"/>
    <x v="8"/>
  </r>
  <r>
    <x v="2"/>
    <x v="0"/>
    <x v="99"/>
    <n v="0.44"/>
    <n v="0.05"/>
    <x v="8"/>
  </r>
  <r>
    <x v="2"/>
    <x v="0"/>
    <x v="102"/>
    <n v="0.66"/>
    <n v="0.03"/>
    <x v="8"/>
  </r>
  <r>
    <x v="2"/>
    <x v="0"/>
    <x v="101"/>
    <n v="0.9"/>
    <n v="0.03"/>
    <x v="8"/>
  </r>
  <r>
    <x v="2"/>
    <x v="0"/>
    <x v="103"/>
    <n v="0.93"/>
    <n v="0.03"/>
    <x v="8"/>
  </r>
  <r>
    <x v="2"/>
    <x v="0"/>
    <x v="104"/>
    <n v="0.98"/>
    <n v="0.02"/>
    <x v="8"/>
  </r>
  <r>
    <x v="2"/>
    <x v="1"/>
    <x v="97"/>
    <n v="0.22"/>
    <n v="0.13"/>
    <x v="8"/>
  </r>
  <r>
    <x v="2"/>
    <x v="1"/>
    <x v="98"/>
    <n v="0.39"/>
    <n v="0.06"/>
    <x v="8"/>
  </r>
  <r>
    <x v="2"/>
    <x v="1"/>
    <x v="99"/>
    <n v="0.79"/>
    <n v="0.04"/>
    <x v="8"/>
  </r>
  <r>
    <x v="2"/>
    <x v="1"/>
    <x v="102"/>
    <n v="0.84"/>
    <n v="0.03"/>
    <x v="8"/>
  </r>
  <r>
    <x v="2"/>
    <x v="1"/>
    <x v="101"/>
    <n v="0.91"/>
    <n v="0.05"/>
    <x v="8"/>
  </r>
  <r>
    <x v="2"/>
    <x v="1"/>
    <x v="103"/>
    <n v="0.94"/>
    <n v="0.01"/>
    <x v="8"/>
  </r>
  <r>
    <x v="2"/>
    <x v="1"/>
    <x v="104"/>
    <n v="0.96"/>
    <n v="0.02"/>
    <x v="8"/>
  </r>
  <r>
    <x v="2"/>
    <x v="2"/>
    <x v="97"/>
    <n v="0.05"/>
    <n v="0.03"/>
    <x v="8"/>
  </r>
  <r>
    <x v="2"/>
    <x v="2"/>
    <x v="98"/>
    <n v="0.14000000000000001"/>
    <n v="0.02"/>
    <x v="8"/>
  </r>
  <r>
    <x v="2"/>
    <x v="2"/>
    <x v="99"/>
    <n v="0.47"/>
    <n v="0.04"/>
    <x v="8"/>
  </r>
  <r>
    <x v="2"/>
    <x v="2"/>
    <x v="102"/>
    <n v="0.66"/>
    <n v="0.1"/>
    <x v="8"/>
  </r>
  <r>
    <x v="2"/>
    <x v="2"/>
    <x v="101"/>
    <n v="0.9"/>
    <n v="0.04"/>
    <x v="8"/>
  </r>
  <r>
    <x v="2"/>
    <x v="2"/>
    <x v="103"/>
    <n v="0.95"/>
    <n v="0.04"/>
    <x v="8"/>
  </r>
  <r>
    <x v="2"/>
    <x v="2"/>
    <x v="104"/>
    <n v="0.96"/>
    <n v="0.03"/>
    <x v="8"/>
  </r>
  <r>
    <x v="2"/>
    <x v="3"/>
    <x v="97"/>
    <n v="0.23"/>
    <n v="0.08"/>
    <x v="8"/>
  </r>
  <r>
    <x v="2"/>
    <x v="3"/>
    <x v="98"/>
    <n v="0.33"/>
    <n v="0.03"/>
    <x v="8"/>
  </r>
  <r>
    <x v="2"/>
    <x v="3"/>
    <x v="99"/>
    <n v="0.7"/>
    <n v="7.0000000000000007E-2"/>
    <x v="8"/>
  </r>
  <r>
    <x v="2"/>
    <x v="3"/>
    <x v="102"/>
    <n v="0.81"/>
    <n v="0.03"/>
    <x v="8"/>
  </r>
  <r>
    <x v="2"/>
    <x v="3"/>
    <x v="101"/>
    <n v="0.92"/>
    <n v="0.03"/>
    <x v="8"/>
  </r>
  <r>
    <x v="2"/>
    <x v="3"/>
    <x v="103"/>
    <n v="0.96"/>
    <n v="0.01"/>
    <x v="8"/>
  </r>
  <r>
    <x v="2"/>
    <x v="3"/>
    <x v="104"/>
    <n v="0.94"/>
    <n v="0.05"/>
    <x v="8"/>
  </r>
  <r>
    <x v="3"/>
    <x v="2"/>
    <x v="105"/>
    <n v="2.44"/>
    <n v="0.11"/>
    <x v="0"/>
  </r>
  <r>
    <x v="3"/>
    <x v="2"/>
    <x v="106"/>
    <n v="2.89"/>
    <n v="0.11"/>
    <x v="0"/>
  </r>
  <r>
    <x v="3"/>
    <x v="2"/>
    <x v="107"/>
    <n v="2.93"/>
    <n v="0.06"/>
    <x v="0"/>
  </r>
  <r>
    <x v="3"/>
    <x v="2"/>
    <x v="49"/>
    <n v="2.93"/>
    <n v="0.06"/>
    <x v="0"/>
  </r>
  <r>
    <x v="3"/>
    <x v="2"/>
    <x v="108"/>
    <n v="2.93"/>
    <n v="0.06"/>
    <x v="0"/>
  </r>
  <r>
    <x v="3"/>
    <x v="1"/>
    <x v="105"/>
    <n v="2.15"/>
    <n v="0.13"/>
    <x v="0"/>
  </r>
  <r>
    <x v="3"/>
    <x v="1"/>
    <x v="106"/>
    <n v="2.85"/>
    <n v="0.06"/>
    <x v="0"/>
  </r>
  <r>
    <x v="3"/>
    <x v="1"/>
    <x v="107"/>
    <n v="2.93"/>
    <n v="0.13"/>
    <x v="0"/>
  </r>
  <r>
    <x v="3"/>
    <x v="1"/>
    <x v="49"/>
    <n v="2.93"/>
    <n v="0.13"/>
    <x v="0"/>
  </r>
  <r>
    <x v="3"/>
    <x v="1"/>
    <x v="108"/>
    <n v="2.93"/>
    <n v="0.13"/>
    <x v="0"/>
  </r>
  <r>
    <x v="3"/>
    <x v="0"/>
    <x v="105"/>
    <n v="2.04"/>
    <n v="0.06"/>
    <x v="0"/>
  </r>
  <r>
    <x v="3"/>
    <x v="0"/>
    <x v="106"/>
    <n v="2.81"/>
    <n v="0.17"/>
    <x v="0"/>
  </r>
  <r>
    <x v="3"/>
    <x v="0"/>
    <x v="107"/>
    <n v="2.96"/>
    <n v="0.06"/>
    <x v="0"/>
  </r>
  <r>
    <x v="3"/>
    <x v="0"/>
    <x v="49"/>
    <n v="2.96"/>
    <n v="0.06"/>
    <x v="0"/>
  </r>
  <r>
    <x v="3"/>
    <x v="0"/>
    <x v="108"/>
    <n v="2.96"/>
    <n v="0.06"/>
    <x v="0"/>
  </r>
  <r>
    <x v="3"/>
    <x v="1"/>
    <x v="109"/>
    <n v="6.02"/>
    <n v="0.03"/>
    <x v="0"/>
  </r>
  <r>
    <x v="3"/>
    <x v="1"/>
    <x v="78"/>
    <n v="6.08"/>
    <n v="0.06"/>
    <x v="0"/>
  </r>
  <r>
    <x v="3"/>
    <x v="1"/>
    <x v="79"/>
    <n v="6.23"/>
    <n v="0.03"/>
    <x v="0"/>
  </r>
  <r>
    <x v="3"/>
    <x v="1"/>
    <x v="80"/>
    <n v="6.33"/>
    <n v="0.08"/>
    <x v="0"/>
  </r>
  <r>
    <x v="3"/>
    <x v="1"/>
    <x v="61"/>
    <n v="6.57"/>
    <n v="0.08"/>
    <x v="0"/>
  </r>
  <r>
    <x v="3"/>
    <x v="1"/>
    <x v="81"/>
    <n v="6.88"/>
    <n v="0.08"/>
    <x v="0"/>
  </r>
  <r>
    <x v="3"/>
    <x v="0"/>
    <x v="109"/>
    <n v="6.13"/>
    <n v="0.12"/>
    <x v="0"/>
  </r>
  <r>
    <x v="3"/>
    <x v="0"/>
    <x v="78"/>
    <n v="6.43"/>
    <n v="0.03"/>
    <x v="0"/>
  </r>
  <r>
    <x v="3"/>
    <x v="0"/>
    <x v="79"/>
    <n v="6.67"/>
    <n v="0.16"/>
    <x v="0"/>
  </r>
  <r>
    <x v="3"/>
    <x v="0"/>
    <x v="80"/>
    <n v="6.78"/>
    <n v="0.1"/>
    <x v="0"/>
  </r>
  <r>
    <x v="3"/>
    <x v="0"/>
    <x v="61"/>
    <n v="6.85"/>
    <n v="0"/>
    <x v="0"/>
  </r>
  <r>
    <x v="3"/>
    <x v="0"/>
    <x v="81"/>
    <n v="6.88"/>
    <n v="0.08"/>
    <x v="0"/>
  </r>
  <r>
    <x v="3"/>
    <x v="2"/>
    <x v="109"/>
    <n v="6.07"/>
    <n v="0.03"/>
    <x v="0"/>
  </r>
  <r>
    <x v="3"/>
    <x v="2"/>
    <x v="78"/>
    <n v="6.22"/>
    <n v="0.06"/>
    <x v="0"/>
  </r>
  <r>
    <x v="3"/>
    <x v="2"/>
    <x v="79"/>
    <n v="6.58"/>
    <n v="0.06"/>
    <x v="0"/>
  </r>
  <r>
    <x v="3"/>
    <x v="2"/>
    <x v="80"/>
    <n v="6.73"/>
    <n v="0.13"/>
    <x v="0"/>
  </r>
  <r>
    <x v="3"/>
    <x v="2"/>
    <x v="61"/>
    <n v="6.83"/>
    <n v="0.03"/>
    <x v="0"/>
  </r>
  <r>
    <x v="3"/>
    <x v="2"/>
    <x v="81"/>
    <n v="6.95"/>
    <n v="0.05"/>
    <x v="0"/>
  </r>
  <r>
    <x v="3"/>
    <x v="2"/>
    <x v="110"/>
    <n v="3"/>
    <n v="0"/>
    <x v="2"/>
  </r>
  <r>
    <x v="3"/>
    <x v="2"/>
    <x v="111"/>
    <n v="3.93"/>
    <n v="0.12"/>
    <x v="2"/>
  </r>
  <r>
    <x v="3"/>
    <x v="2"/>
    <x v="112"/>
    <n v="5.2"/>
    <n v="0.2"/>
    <x v="2"/>
  </r>
  <r>
    <x v="3"/>
    <x v="2"/>
    <x v="113"/>
    <n v="6.07"/>
    <n v="0.12"/>
    <x v="2"/>
  </r>
  <r>
    <x v="3"/>
    <x v="2"/>
    <x v="56"/>
    <n v="6.53"/>
    <n v="0.23"/>
    <x v="2"/>
  </r>
  <r>
    <x v="3"/>
    <x v="2"/>
    <x v="50"/>
    <n v="8.6"/>
    <n v="0.2"/>
    <x v="2"/>
  </r>
  <r>
    <x v="3"/>
    <x v="2"/>
    <x v="51"/>
    <n v="12.27"/>
    <n v="0.31"/>
    <x v="2"/>
  </r>
  <r>
    <x v="3"/>
    <x v="2"/>
    <x v="52"/>
    <n v="14.8"/>
    <n v="0.87"/>
    <x v="2"/>
  </r>
  <r>
    <x v="3"/>
    <x v="1"/>
    <x v="110"/>
    <n v="2.93"/>
    <n v="0.12"/>
    <x v="2"/>
  </r>
  <r>
    <x v="3"/>
    <x v="1"/>
    <x v="111"/>
    <n v="4"/>
    <n v="0.2"/>
    <x v="2"/>
  </r>
  <r>
    <x v="3"/>
    <x v="1"/>
    <x v="112"/>
    <n v="5.87"/>
    <n v="0.31"/>
    <x v="2"/>
  </r>
  <r>
    <x v="3"/>
    <x v="1"/>
    <x v="113"/>
    <n v="6.53"/>
    <n v="0.12"/>
    <x v="2"/>
  </r>
  <r>
    <x v="3"/>
    <x v="1"/>
    <x v="56"/>
    <n v="6.87"/>
    <n v="0.12"/>
    <x v="2"/>
  </r>
  <r>
    <x v="3"/>
    <x v="1"/>
    <x v="50"/>
    <n v="9.27"/>
    <n v="0.12"/>
    <x v="2"/>
  </r>
  <r>
    <x v="3"/>
    <x v="1"/>
    <x v="51"/>
    <n v="12.6"/>
    <n v="0.4"/>
    <x v="2"/>
  </r>
  <r>
    <x v="3"/>
    <x v="1"/>
    <x v="52"/>
    <n v="16.53"/>
    <n v="0.42"/>
    <x v="2"/>
  </r>
  <r>
    <x v="3"/>
    <x v="0"/>
    <x v="110"/>
    <n v="2.6"/>
    <n v="0.53"/>
    <x v="2"/>
  </r>
  <r>
    <x v="3"/>
    <x v="0"/>
    <x v="111"/>
    <n v="3.67"/>
    <n v="0.57999999999999996"/>
    <x v="2"/>
  </r>
  <r>
    <x v="3"/>
    <x v="0"/>
    <x v="112"/>
    <n v="5.13"/>
    <n v="0.23"/>
    <x v="2"/>
  </r>
  <r>
    <x v="3"/>
    <x v="0"/>
    <x v="113"/>
    <n v="5.87"/>
    <n v="0.23"/>
    <x v="2"/>
  </r>
  <r>
    <x v="3"/>
    <x v="0"/>
    <x v="56"/>
    <n v="6.4"/>
    <n v="0.35"/>
    <x v="2"/>
  </r>
  <r>
    <x v="3"/>
    <x v="0"/>
    <x v="50"/>
    <n v="8.73"/>
    <n v="0.81"/>
    <x v="2"/>
  </r>
  <r>
    <x v="3"/>
    <x v="0"/>
    <x v="51"/>
    <n v="12.13"/>
    <n v="0.9"/>
    <x v="2"/>
  </r>
  <r>
    <x v="3"/>
    <x v="0"/>
    <x v="52"/>
    <n v="13.8"/>
    <n v="0.35"/>
    <x v="2"/>
  </r>
  <r>
    <x v="3"/>
    <x v="2"/>
    <x v="110"/>
    <n v="5.2"/>
    <n v="0"/>
    <x v="1"/>
  </r>
  <r>
    <x v="3"/>
    <x v="2"/>
    <x v="111"/>
    <n v="6.6"/>
    <n v="0.35"/>
    <x v="1"/>
  </r>
  <r>
    <x v="3"/>
    <x v="2"/>
    <x v="112"/>
    <n v="9"/>
    <n v="0.2"/>
    <x v="1"/>
  </r>
  <r>
    <x v="3"/>
    <x v="2"/>
    <x v="113"/>
    <n v="9.8699999999999992"/>
    <n v="0.12"/>
    <x v="1"/>
  </r>
  <r>
    <x v="3"/>
    <x v="2"/>
    <x v="56"/>
    <n v="11.33"/>
    <n v="0.12"/>
    <x v="1"/>
  </r>
  <r>
    <x v="3"/>
    <x v="2"/>
    <x v="50"/>
    <n v="13.4"/>
    <n v="0.92"/>
    <x v="1"/>
  </r>
  <r>
    <x v="3"/>
    <x v="2"/>
    <x v="51"/>
    <n v="14.47"/>
    <n v="0.61"/>
    <x v="1"/>
  </r>
  <r>
    <x v="3"/>
    <x v="2"/>
    <x v="52"/>
    <n v="14.8"/>
    <n v="0.87"/>
    <x v="1"/>
  </r>
  <r>
    <x v="3"/>
    <x v="1"/>
    <x v="110"/>
    <n v="5.6"/>
    <n v="0.2"/>
    <x v="1"/>
  </r>
  <r>
    <x v="3"/>
    <x v="1"/>
    <x v="111"/>
    <n v="7"/>
    <n v="0.2"/>
    <x v="1"/>
  </r>
  <r>
    <x v="3"/>
    <x v="1"/>
    <x v="112"/>
    <n v="9.93"/>
    <n v="0.23"/>
    <x v="1"/>
  </r>
  <r>
    <x v="3"/>
    <x v="1"/>
    <x v="113"/>
    <n v="10.67"/>
    <n v="0.31"/>
    <x v="1"/>
  </r>
  <r>
    <x v="3"/>
    <x v="1"/>
    <x v="56"/>
    <n v="12"/>
    <n v="0"/>
    <x v="1"/>
  </r>
  <r>
    <x v="3"/>
    <x v="1"/>
    <x v="50"/>
    <n v="14.6"/>
    <n v="0.4"/>
    <x v="1"/>
  </r>
  <r>
    <x v="3"/>
    <x v="1"/>
    <x v="51"/>
    <n v="15.87"/>
    <n v="0.12"/>
    <x v="1"/>
  </r>
  <r>
    <x v="3"/>
    <x v="1"/>
    <x v="52"/>
    <n v="16.93"/>
    <n v="0.12"/>
    <x v="1"/>
  </r>
  <r>
    <x v="3"/>
    <x v="0"/>
    <x v="110"/>
    <n v="5.13"/>
    <n v="0.42"/>
    <x v="1"/>
  </r>
  <r>
    <x v="3"/>
    <x v="0"/>
    <x v="111"/>
    <n v="6.33"/>
    <n v="0.57999999999999996"/>
    <x v="1"/>
  </r>
  <r>
    <x v="3"/>
    <x v="0"/>
    <x v="112"/>
    <n v="8.8000000000000007"/>
    <n v="0.72"/>
    <x v="1"/>
  </r>
  <r>
    <x v="3"/>
    <x v="0"/>
    <x v="113"/>
    <n v="9.67"/>
    <n v="0.7"/>
    <x v="1"/>
  </r>
  <r>
    <x v="3"/>
    <x v="0"/>
    <x v="56"/>
    <n v="11.2"/>
    <n v="0.72"/>
    <x v="1"/>
  </r>
  <r>
    <x v="3"/>
    <x v="0"/>
    <x v="50"/>
    <n v="12.93"/>
    <n v="0.5"/>
    <x v="1"/>
  </r>
  <r>
    <x v="3"/>
    <x v="0"/>
    <x v="51"/>
    <n v="13.73"/>
    <n v="0.23"/>
    <x v="1"/>
  </r>
  <r>
    <x v="3"/>
    <x v="0"/>
    <x v="52"/>
    <n v="13.87"/>
    <n v="0.23"/>
    <x v="1"/>
  </r>
  <r>
    <x v="3"/>
    <x v="2"/>
    <x v="56"/>
    <n v="0.35"/>
    <n v="0.02"/>
    <x v="8"/>
  </r>
  <r>
    <x v="3"/>
    <x v="2"/>
    <x v="57"/>
    <n v="0.65"/>
    <n v="0.08"/>
    <x v="8"/>
  </r>
  <r>
    <x v="3"/>
    <x v="2"/>
    <x v="58"/>
    <n v="0.8"/>
    <n v="0.08"/>
    <x v="8"/>
  </r>
  <r>
    <x v="3"/>
    <x v="2"/>
    <x v="68"/>
    <n v="0.9"/>
    <n v="0.02"/>
    <x v="8"/>
  </r>
  <r>
    <x v="3"/>
    <x v="2"/>
    <x v="114"/>
    <n v="0.89"/>
    <n v="0.04"/>
    <x v="8"/>
  </r>
  <r>
    <x v="3"/>
    <x v="1"/>
    <x v="56"/>
    <n v="0.36"/>
    <n v="0.08"/>
    <x v="8"/>
  </r>
  <r>
    <x v="3"/>
    <x v="1"/>
    <x v="57"/>
    <n v="0.66"/>
    <n v="0.05"/>
    <x v="8"/>
  </r>
  <r>
    <x v="3"/>
    <x v="1"/>
    <x v="58"/>
    <n v="0.81"/>
    <n v="0.02"/>
    <x v="8"/>
  </r>
  <r>
    <x v="3"/>
    <x v="1"/>
    <x v="68"/>
    <n v="0.93"/>
    <n v="0.03"/>
    <x v="8"/>
  </r>
  <r>
    <x v="3"/>
    <x v="1"/>
    <x v="114"/>
    <n v="0.95"/>
    <n v="0.01"/>
    <x v="8"/>
  </r>
  <r>
    <x v="3"/>
    <x v="0"/>
    <x v="56"/>
    <n v="0.4"/>
    <n v="0.02"/>
    <x v="8"/>
  </r>
  <r>
    <x v="3"/>
    <x v="0"/>
    <x v="57"/>
    <n v="0.66"/>
    <n v="0.03"/>
    <x v="8"/>
  </r>
  <r>
    <x v="3"/>
    <x v="0"/>
    <x v="58"/>
    <n v="0.76"/>
    <n v="0.05"/>
    <x v="8"/>
  </r>
  <r>
    <x v="3"/>
    <x v="0"/>
    <x v="68"/>
    <n v="0.87"/>
    <n v="0.02"/>
    <x v="8"/>
  </r>
  <r>
    <x v="3"/>
    <x v="0"/>
    <x v="114"/>
    <n v="0.89"/>
    <n v="0.02"/>
    <x v="8"/>
  </r>
  <r>
    <x v="3"/>
    <x v="2"/>
    <x v="52"/>
    <n v="4.32"/>
    <n v="0.56000000000000005"/>
    <x v="7"/>
  </r>
  <r>
    <x v="3"/>
    <x v="1"/>
    <x v="52"/>
    <n v="5.21"/>
    <n v="0.16"/>
    <x v="7"/>
  </r>
  <r>
    <x v="3"/>
    <x v="0"/>
    <x v="52"/>
    <n v="3.59"/>
    <n v="0.34"/>
    <x v="7"/>
  </r>
  <r>
    <x v="3"/>
    <x v="1"/>
    <x v="67"/>
    <n v="2590"/>
    <n v="307"/>
    <x v="4"/>
  </r>
  <r>
    <x v="3"/>
    <x v="0"/>
    <x v="67"/>
    <n v="2142"/>
    <n v="58"/>
    <x v="4"/>
  </r>
  <r>
    <x v="3"/>
    <x v="2"/>
    <x v="67"/>
    <n v="2419"/>
    <n v="117"/>
    <x v="4"/>
  </r>
  <r>
    <x v="3"/>
    <x v="1"/>
    <x v="67"/>
    <n v="6607"/>
    <n v="264"/>
    <x v="6"/>
  </r>
  <r>
    <x v="3"/>
    <x v="0"/>
    <x v="67"/>
    <n v="5636"/>
    <n v="193"/>
    <x v="6"/>
  </r>
  <r>
    <x v="3"/>
    <x v="2"/>
    <x v="67"/>
    <n v="6492"/>
    <n v="991"/>
    <x v="6"/>
  </r>
  <r>
    <x v="3"/>
    <x v="1"/>
    <x v="67"/>
    <n v="10913"/>
    <n v="504"/>
    <x v="3"/>
  </r>
  <r>
    <x v="3"/>
    <x v="0"/>
    <x v="67"/>
    <n v="11884"/>
    <n v="493"/>
    <x v="3"/>
  </r>
  <r>
    <x v="3"/>
    <x v="2"/>
    <x v="67"/>
    <n v="11206"/>
    <n v="727"/>
    <x v="3"/>
  </r>
  <r>
    <x v="3"/>
    <x v="1"/>
    <x v="57"/>
    <n v="2365"/>
    <n v="374"/>
    <x v="5"/>
  </r>
  <r>
    <x v="3"/>
    <x v="0"/>
    <x v="57"/>
    <n v="2093"/>
    <n v="252"/>
    <x v="5"/>
  </r>
  <r>
    <x v="3"/>
    <x v="2"/>
    <x v="57"/>
    <n v="2490"/>
    <n v="460"/>
    <x v="5"/>
  </r>
  <r>
    <x v="3"/>
    <x v="1"/>
    <x v="81"/>
    <n v="9673"/>
    <n v="949"/>
    <x v="5"/>
  </r>
  <r>
    <x v="3"/>
    <x v="0"/>
    <x v="81"/>
    <n v="7785"/>
    <n v="1938"/>
    <x v="5"/>
  </r>
  <r>
    <x v="3"/>
    <x v="2"/>
    <x v="81"/>
    <n v="8093"/>
    <n v="1081"/>
    <x v="5"/>
  </r>
  <r>
    <x v="3"/>
    <x v="1"/>
    <x v="67"/>
    <n v="22250"/>
    <n v="1153"/>
    <x v="5"/>
  </r>
  <r>
    <x v="3"/>
    <x v="0"/>
    <x v="67"/>
    <n v="21574"/>
    <n v="639"/>
    <x v="5"/>
  </r>
  <r>
    <x v="3"/>
    <x v="2"/>
    <x v="67"/>
    <n v="22227"/>
    <n v="246"/>
    <x v="5"/>
  </r>
  <r>
    <x v="4"/>
    <x v="2"/>
    <x v="115"/>
    <n v="2305"/>
    <n v="135"/>
    <x v="4"/>
  </r>
  <r>
    <x v="4"/>
    <x v="2"/>
    <x v="116"/>
    <n v="2296"/>
    <n v="223"/>
    <x v="4"/>
  </r>
  <r>
    <x v="4"/>
    <x v="2"/>
    <x v="117"/>
    <n v="2098"/>
    <n v="72"/>
    <x v="4"/>
  </r>
  <r>
    <x v="4"/>
    <x v="3"/>
    <x v="115"/>
    <n v="2162"/>
    <n v="374"/>
    <x v="4"/>
  </r>
  <r>
    <x v="4"/>
    <x v="3"/>
    <x v="116"/>
    <n v="2276"/>
    <n v="159"/>
    <x v="4"/>
  </r>
  <r>
    <x v="4"/>
    <x v="3"/>
    <x v="117"/>
    <n v="1967"/>
    <n v="138"/>
    <x v="4"/>
  </r>
  <r>
    <x v="4"/>
    <x v="1"/>
    <x v="115"/>
    <n v="2246"/>
    <n v="80"/>
    <x v="4"/>
  </r>
  <r>
    <x v="4"/>
    <x v="1"/>
    <x v="116"/>
    <n v="2158"/>
    <n v="147"/>
    <x v="4"/>
  </r>
  <r>
    <x v="4"/>
    <x v="1"/>
    <x v="117"/>
    <n v="1912"/>
    <n v="68"/>
    <x v="4"/>
  </r>
  <r>
    <x v="4"/>
    <x v="0"/>
    <x v="115"/>
    <n v="2080"/>
    <n v="133"/>
    <x v="4"/>
  </r>
  <r>
    <x v="4"/>
    <x v="0"/>
    <x v="116"/>
    <n v="2164"/>
    <n v="149"/>
    <x v="4"/>
  </r>
  <r>
    <x v="4"/>
    <x v="0"/>
    <x v="117"/>
    <n v="2033"/>
    <n v="288"/>
    <x v="4"/>
  </r>
  <r>
    <x v="4"/>
    <x v="2"/>
    <x v="115"/>
    <n v="5257"/>
    <n v="197"/>
    <x v="6"/>
  </r>
  <r>
    <x v="4"/>
    <x v="2"/>
    <x v="116"/>
    <n v="6364"/>
    <n v="438"/>
    <x v="6"/>
  </r>
  <r>
    <x v="4"/>
    <x v="2"/>
    <x v="117"/>
    <n v="4548"/>
    <n v="121"/>
    <x v="6"/>
  </r>
  <r>
    <x v="4"/>
    <x v="3"/>
    <x v="115"/>
    <n v="4862"/>
    <n v="896"/>
    <x v="6"/>
  </r>
  <r>
    <x v="4"/>
    <x v="3"/>
    <x v="116"/>
    <n v="6122"/>
    <n v="471"/>
    <x v="6"/>
  </r>
  <r>
    <x v="4"/>
    <x v="3"/>
    <x v="117"/>
    <n v="4698"/>
    <n v="839"/>
    <x v="6"/>
  </r>
  <r>
    <x v="4"/>
    <x v="1"/>
    <x v="115"/>
    <n v="3876"/>
    <n v="2511"/>
    <x v="6"/>
  </r>
  <r>
    <x v="4"/>
    <x v="1"/>
    <x v="116"/>
    <n v="6086"/>
    <n v="412"/>
    <x v="6"/>
  </r>
  <r>
    <x v="4"/>
    <x v="1"/>
    <x v="117"/>
    <n v="4258"/>
    <n v="261"/>
    <x v="6"/>
  </r>
  <r>
    <x v="4"/>
    <x v="0"/>
    <x v="115"/>
    <n v="4842"/>
    <n v="396"/>
    <x v="6"/>
  </r>
  <r>
    <x v="4"/>
    <x v="0"/>
    <x v="116"/>
    <n v="6165"/>
    <n v="555"/>
    <x v="6"/>
  </r>
  <r>
    <x v="4"/>
    <x v="0"/>
    <x v="117"/>
    <n v="4840"/>
    <n v="457"/>
    <x v="6"/>
  </r>
  <r>
    <x v="4"/>
    <x v="2"/>
    <x v="115"/>
    <n v="8950"/>
    <n v="390"/>
    <x v="5"/>
  </r>
  <r>
    <x v="4"/>
    <x v="2"/>
    <x v="116"/>
    <n v="12704"/>
    <n v="574"/>
    <x v="5"/>
  </r>
  <r>
    <x v="4"/>
    <x v="2"/>
    <x v="117"/>
    <n v="16341"/>
    <n v="1040"/>
    <x v="5"/>
  </r>
  <r>
    <x v="4"/>
    <x v="3"/>
    <x v="115"/>
    <n v="8311"/>
    <n v="1670"/>
    <x v="5"/>
  </r>
  <r>
    <x v="4"/>
    <x v="3"/>
    <x v="116"/>
    <n v="12577"/>
    <n v="177"/>
    <x v="5"/>
  </r>
  <r>
    <x v="4"/>
    <x v="3"/>
    <x v="117"/>
    <n v="16359"/>
    <n v="2039"/>
    <x v="5"/>
  </r>
  <r>
    <x v="4"/>
    <x v="1"/>
    <x v="115"/>
    <n v="5714"/>
    <n v="4183"/>
    <x v="5"/>
  </r>
  <r>
    <x v="4"/>
    <x v="1"/>
    <x v="116"/>
    <n v="12382"/>
    <n v="1320"/>
    <x v="5"/>
  </r>
  <r>
    <x v="4"/>
    <x v="1"/>
    <x v="117"/>
    <n v="15510"/>
    <n v="571"/>
    <x v="5"/>
  </r>
  <r>
    <x v="4"/>
    <x v="0"/>
    <x v="115"/>
    <n v="9155"/>
    <n v="2517"/>
    <x v="5"/>
  </r>
  <r>
    <x v="4"/>
    <x v="0"/>
    <x v="116"/>
    <n v="12333"/>
    <n v="838"/>
    <x v="5"/>
  </r>
  <r>
    <x v="4"/>
    <x v="0"/>
    <x v="117"/>
    <n v="16860"/>
    <n v="1908"/>
    <x v="5"/>
  </r>
  <r>
    <x v="4"/>
    <x v="2"/>
    <x v="118"/>
    <n v="0.13"/>
    <n v="0"/>
    <x v="7"/>
  </r>
  <r>
    <x v="4"/>
    <x v="2"/>
    <x v="119"/>
    <n v="1.32"/>
    <n v="0.26"/>
    <x v="7"/>
  </r>
  <r>
    <x v="4"/>
    <x v="2"/>
    <x v="120"/>
    <n v="2.59"/>
    <n v="0.41"/>
    <x v="7"/>
  </r>
  <r>
    <x v="4"/>
    <x v="2"/>
    <x v="121"/>
    <n v="3.49"/>
    <n v="0.28999999999999998"/>
    <x v="7"/>
  </r>
  <r>
    <x v="4"/>
    <x v="2"/>
    <x v="115"/>
    <n v="3.78"/>
    <n v="0.19"/>
    <x v="7"/>
  </r>
  <r>
    <x v="4"/>
    <x v="3"/>
    <x v="118"/>
    <n v="0.38"/>
    <n v="0.03"/>
    <x v="7"/>
  </r>
  <r>
    <x v="4"/>
    <x v="3"/>
    <x v="119"/>
    <n v="1"/>
    <n v="0.21"/>
    <x v="7"/>
  </r>
  <r>
    <x v="4"/>
    <x v="3"/>
    <x v="120"/>
    <n v="2.06"/>
    <n v="0.37"/>
    <x v="7"/>
  </r>
  <r>
    <x v="4"/>
    <x v="3"/>
    <x v="121"/>
    <n v="2.93"/>
    <n v="0.37"/>
    <x v="7"/>
  </r>
  <r>
    <x v="4"/>
    <x v="3"/>
    <x v="115"/>
    <n v="3.31"/>
    <n v="0.3"/>
    <x v="7"/>
  </r>
  <r>
    <x v="4"/>
    <x v="1"/>
    <x v="118"/>
    <n v="0.13"/>
    <n v="0"/>
    <x v="7"/>
  </r>
  <r>
    <x v="4"/>
    <x v="1"/>
    <x v="119"/>
    <n v="1.2"/>
    <n v="0.32"/>
    <x v="7"/>
  </r>
  <r>
    <x v="4"/>
    <x v="1"/>
    <x v="120"/>
    <n v="2.2999999999999998"/>
    <n v="0.41"/>
    <x v="7"/>
  </r>
  <r>
    <x v="4"/>
    <x v="1"/>
    <x v="121"/>
    <n v="3.1"/>
    <n v="0.34"/>
    <x v="7"/>
  </r>
  <r>
    <x v="4"/>
    <x v="1"/>
    <x v="115"/>
    <n v="3.37"/>
    <n v="0.28000000000000003"/>
    <x v="7"/>
  </r>
  <r>
    <x v="4"/>
    <x v="0"/>
    <x v="118"/>
    <n v="0.13"/>
    <n v="0"/>
    <x v="7"/>
  </r>
  <r>
    <x v="4"/>
    <x v="0"/>
    <x v="119"/>
    <n v="1.1100000000000001"/>
    <n v="0.34"/>
    <x v="7"/>
  </r>
  <r>
    <x v="4"/>
    <x v="0"/>
    <x v="120"/>
    <n v="2.33"/>
    <n v="0.36"/>
    <x v="7"/>
  </r>
  <r>
    <x v="4"/>
    <x v="0"/>
    <x v="121"/>
    <n v="3.09"/>
    <n v="0.31"/>
    <x v="7"/>
  </r>
  <r>
    <x v="4"/>
    <x v="0"/>
    <x v="115"/>
    <n v="3.33"/>
    <n v="0.17"/>
    <x v="7"/>
  </r>
  <r>
    <x v="4"/>
    <x v="2"/>
    <x v="118"/>
    <n v="5.71"/>
    <n v="0.33"/>
    <x v="1"/>
  </r>
  <r>
    <x v="4"/>
    <x v="2"/>
    <x v="119"/>
    <n v="7.57"/>
    <n v="0.35"/>
    <x v="1"/>
  </r>
  <r>
    <x v="4"/>
    <x v="2"/>
    <x v="120"/>
    <n v="9.7899999999999991"/>
    <n v="0.95"/>
    <x v="1"/>
  </r>
  <r>
    <x v="4"/>
    <x v="2"/>
    <x v="121"/>
    <n v="11.79"/>
    <n v="0.74"/>
    <x v="1"/>
  </r>
  <r>
    <x v="4"/>
    <x v="2"/>
    <x v="115"/>
    <n v="15.96"/>
    <n v="0.32"/>
    <x v="1"/>
  </r>
  <r>
    <x v="4"/>
    <x v="3"/>
    <x v="118"/>
    <n v="5.71"/>
    <n v="0.2"/>
    <x v="1"/>
  </r>
  <r>
    <x v="4"/>
    <x v="3"/>
    <x v="119"/>
    <n v="7.29"/>
    <n v="0.31"/>
    <x v="1"/>
  </r>
  <r>
    <x v="4"/>
    <x v="3"/>
    <x v="120"/>
    <n v="9.18"/>
    <n v="0.38"/>
    <x v="1"/>
  </r>
  <r>
    <x v="4"/>
    <x v="3"/>
    <x v="121"/>
    <n v="11.79"/>
    <n v="0.18"/>
    <x v="1"/>
  </r>
  <r>
    <x v="4"/>
    <x v="3"/>
    <x v="115"/>
    <n v="16"/>
    <n v="0.59"/>
    <x v="1"/>
  </r>
  <r>
    <x v="4"/>
    <x v="1"/>
    <x v="118"/>
    <n v="5.93"/>
    <n v="0.14000000000000001"/>
    <x v="1"/>
  </r>
  <r>
    <x v="4"/>
    <x v="1"/>
    <x v="119"/>
    <n v="7.68"/>
    <n v="0.59"/>
    <x v="1"/>
  </r>
  <r>
    <x v="4"/>
    <x v="1"/>
    <x v="120"/>
    <n v="9.5399999999999991"/>
    <n v="0.55000000000000004"/>
    <x v="1"/>
  </r>
  <r>
    <x v="4"/>
    <x v="1"/>
    <x v="121"/>
    <n v="11.93"/>
    <n v="0.53"/>
    <x v="1"/>
  </r>
  <r>
    <x v="4"/>
    <x v="1"/>
    <x v="115"/>
    <n v="16.04"/>
    <n v="0.18"/>
    <x v="1"/>
  </r>
  <r>
    <x v="4"/>
    <x v="0"/>
    <x v="118"/>
    <n v="5.68"/>
    <n v="0.41"/>
    <x v="1"/>
  </r>
  <r>
    <x v="4"/>
    <x v="0"/>
    <x v="119"/>
    <n v="7.46"/>
    <n v="0.43"/>
    <x v="1"/>
  </r>
  <r>
    <x v="4"/>
    <x v="0"/>
    <x v="120"/>
    <n v="9.5"/>
    <n v="1.03"/>
    <x v="1"/>
  </r>
  <r>
    <x v="4"/>
    <x v="0"/>
    <x v="121"/>
    <n v="11.54"/>
    <n v="0.66"/>
    <x v="1"/>
  </r>
  <r>
    <x v="4"/>
    <x v="0"/>
    <x v="115"/>
    <n v="15.79"/>
    <n v="0.18"/>
    <x v="1"/>
  </r>
  <r>
    <x v="5"/>
    <x v="0"/>
    <x v="122"/>
    <n v="5943"/>
    <n v="139"/>
    <x v="5"/>
  </r>
  <r>
    <x v="5"/>
    <x v="0"/>
    <x v="123"/>
    <n v="13683"/>
    <n v="564"/>
    <x v="5"/>
  </r>
  <r>
    <x v="5"/>
    <x v="0"/>
    <x v="124"/>
    <n v="19437"/>
    <n v="557"/>
    <x v="5"/>
  </r>
  <r>
    <x v="5"/>
    <x v="0"/>
    <x v="125"/>
    <n v="20517"/>
    <n v="2284"/>
    <x v="5"/>
  </r>
  <r>
    <x v="5"/>
    <x v="2"/>
    <x v="122"/>
    <n v="6748"/>
    <n v="924"/>
    <x v="5"/>
  </r>
  <r>
    <x v="5"/>
    <x v="2"/>
    <x v="123"/>
    <n v="15521"/>
    <n v="804"/>
    <x v="5"/>
  </r>
  <r>
    <x v="5"/>
    <x v="2"/>
    <x v="124"/>
    <n v="23466"/>
    <n v="562"/>
    <x v="5"/>
  </r>
  <r>
    <x v="5"/>
    <x v="2"/>
    <x v="125"/>
    <n v="25351"/>
    <n v="2335"/>
    <x v="5"/>
  </r>
  <r>
    <x v="5"/>
    <x v="4"/>
    <x v="122"/>
    <n v="7226"/>
    <n v="301"/>
    <x v="5"/>
  </r>
  <r>
    <x v="5"/>
    <x v="4"/>
    <x v="123"/>
    <n v="16213"/>
    <n v="1094"/>
    <x v="5"/>
  </r>
  <r>
    <x v="5"/>
    <x v="4"/>
    <x v="124"/>
    <n v="25499"/>
    <n v="1910"/>
    <x v="5"/>
  </r>
  <r>
    <x v="5"/>
    <x v="4"/>
    <x v="125"/>
    <n v="25022"/>
    <n v="4091"/>
    <x v="5"/>
  </r>
  <r>
    <x v="5"/>
    <x v="3"/>
    <x v="122"/>
    <n v="6902"/>
    <n v="820"/>
    <x v="5"/>
  </r>
  <r>
    <x v="5"/>
    <x v="3"/>
    <x v="123"/>
    <n v="15576"/>
    <n v="538"/>
    <x v="5"/>
  </r>
  <r>
    <x v="5"/>
    <x v="3"/>
    <x v="124"/>
    <n v="24795"/>
    <n v="1896"/>
    <x v="5"/>
  </r>
  <r>
    <x v="5"/>
    <x v="3"/>
    <x v="125"/>
    <n v="26930"/>
    <n v="2159"/>
    <x v="5"/>
  </r>
  <r>
    <x v="5"/>
    <x v="1"/>
    <x v="122"/>
    <n v="6368"/>
    <n v="1264"/>
    <x v="5"/>
  </r>
  <r>
    <x v="5"/>
    <x v="1"/>
    <x v="123"/>
    <n v="15600"/>
    <n v="1351"/>
    <x v="5"/>
  </r>
  <r>
    <x v="5"/>
    <x v="1"/>
    <x v="124"/>
    <n v="22818"/>
    <n v="1927"/>
    <x v="5"/>
  </r>
  <r>
    <x v="5"/>
    <x v="1"/>
    <x v="125"/>
    <n v="24207"/>
    <n v="3666"/>
    <x v="5"/>
  </r>
  <r>
    <x v="5"/>
    <x v="0"/>
    <x v="125"/>
    <n v="11283"/>
    <n v="3310"/>
    <x v="3"/>
  </r>
  <r>
    <x v="5"/>
    <x v="2"/>
    <x v="125"/>
    <n v="13817"/>
    <n v="1727"/>
    <x v="3"/>
  </r>
  <r>
    <x v="5"/>
    <x v="4"/>
    <x v="125"/>
    <n v="9963"/>
    <n v="719"/>
    <x v="3"/>
  </r>
  <r>
    <x v="5"/>
    <x v="3"/>
    <x v="125"/>
    <n v="12385"/>
    <n v="1460"/>
    <x v="3"/>
  </r>
  <r>
    <x v="5"/>
    <x v="1"/>
    <x v="125"/>
    <n v="11528"/>
    <n v="2637"/>
    <x v="3"/>
  </r>
  <r>
    <x v="5"/>
    <x v="0"/>
    <x v="122"/>
    <n v="4.9800000000000004"/>
    <n v="0.3"/>
    <x v="7"/>
  </r>
  <r>
    <x v="5"/>
    <x v="0"/>
    <x v="123"/>
    <n v="4.21"/>
    <n v="0.41"/>
    <x v="7"/>
  </r>
  <r>
    <x v="5"/>
    <x v="0"/>
    <x v="124"/>
    <n v="3.71"/>
    <n v="0.43"/>
    <x v="7"/>
  </r>
  <r>
    <x v="5"/>
    <x v="0"/>
    <x v="125"/>
    <n v="1.08"/>
    <n v="0.72"/>
    <x v="7"/>
  </r>
  <r>
    <x v="5"/>
    <x v="2"/>
    <x v="122"/>
    <n v="5.72"/>
    <n v="0.73"/>
    <x v="7"/>
  </r>
  <r>
    <x v="5"/>
    <x v="2"/>
    <x v="123"/>
    <n v="5.39"/>
    <n v="0.71"/>
    <x v="7"/>
  </r>
  <r>
    <x v="5"/>
    <x v="2"/>
    <x v="124"/>
    <n v="4.6399999999999997"/>
    <n v="0.34"/>
    <x v="7"/>
  </r>
  <r>
    <x v="5"/>
    <x v="2"/>
    <x v="125"/>
    <n v="2.0099999999999998"/>
    <n v="0.98"/>
    <x v="7"/>
  </r>
  <r>
    <x v="5"/>
    <x v="4"/>
    <x v="122"/>
    <n v="5.23"/>
    <n v="0.37"/>
    <x v="7"/>
  </r>
  <r>
    <x v="5"/>
    <x v="4"/>
    <x v="123"/>
    <n v="5.51"/>
    <n v="0.65"/>
    <x v="7"/>
  </r>
  <r>
    <x v="5"/>
    <x v="4"/>
    <x v="124"/>
    <n v="4.8600000000000003"/>
    <n v="0.35"/>
    <x v="7"/>
  </r>
  <r>
    <x v="5"/>
    <x v="4"/>
    <x v="125"/>
    <n v="2.19"/>
    <n v="1.49"/>
    <x v="7"/>
  </r>
  <r>
    <x v="5"/>
    <x v="3"/>
    <x v="122"/>
    <n v="5.36"/>
    <n v="0.7"/>
    <x v="7"/>
  </r>
  <r>
    <x v="5"/>
    <x v="3"/>
    <x v="123"/>
    <n v="5.04"/>
    <n v="0.41"/>
    <x v="7"/>
  </r>
  <r>
    <x v="5"/>
    <x v="3"/>
    <x v="124"/>
    <n v="4.82"/>
    <n v="0.37"/>
    <x v="7"/>
  </r>
  <r>
    <x v="5"/>
    <x v="3"/>
    <x v="125"/>
    <n v="2.15"/>
    <n v="0.36"/>
    <x v="7"/>
  </r>
  <r>
    <x v="5"/>
    <x v="1"/>
    <x v="122"/>
    <n v="5.17"/>
    <n v="1.03"/>
    <x v="7"/>
  </r>
  <r>
    <x v="5"/>
    <x v="1"/>
    <x v="123"/>
    <n v="5.33"/>
    <n v="0.56999999999999995"/>
    <x v="7"/>
  </r>
  <r>
    <x v="5"/>
    <x v="1"/>
    <x v="124"/>
    <n v="4.43"/>
    <n v="0.35"/>
    <x v="7"/>
  </r>
  <r>
    <x v="5"/>
    <x v="1"/>
    <x v="125"/>
    <n v="1.7"/>
    <n v="0.71"/>
    <x v="7"/>
  </r>
  <r>
    <x v="5"/>
    <x v="0"/>
    <x v="126"/>
    <n v="0.33"/>
    <n v="0.01"/>
    <x v="10"/>
  </r>
  <r>
    <x v="5"/>
    <x v="0"/>
    <x v="127"/>
    <n v="0.32"/>
    <n v="0.01"/>
    <x v="10"/>
  </r>
  <r>
    <x v="5"/>
    <x v="0"/>
    <x v="128"/>
    <n v="0.3"/>
    <n v="0.02"/>
    <x v="10"/>
  </r>
  <r>
    <x v="5"/>
    <x v="0"/>
    <x v="129"/>
    <n v="0.28000000000000003"/>
    <n v="0"/>
    <x v="10"/>
  </r>
  <r>
    <x v="5"/>
    <x v="0"/>
    <x v="130"/>
    <n v="0.28000000000000003"/>
    <n v="0"/>
    <x v="10"/>
  </r>
  <r>
    <x v="5"/>
    <x v="0"/>
    <x v="131"/>
    <n v="0.31"/>
    <n v="0.01"/>
    <x v="10"/>
  </r>
  <r>
    <x v="5"/>
    <x v="0"/>
    <x v="132"/>
    <n v="0.28000000000000003"/>
    <n v="0.02"/>
    <x v="10"/>
  </r>
  <r>
    <x v="5"/>
    <x v="0"/>
    <x v="133"/>
    <n v="0.27"/>
    <n v="0.01"/>
    <x v="10"/>
  </r>
  <r>
    <x v="5"/>
    <x v="0"/>
    <x v="126"/>
    <n v="0.3"/>
    <n v="0.01"/>
    <x v="11"/>
  </r>
  <r>
    <x v="5"/>
    <x v="0"/>
    <x v="127"/>
    <n v="0.28999999999999998"/>
    <n v="0.02"/>
    <x v="11"/>
  </r>
  <r>
    <x v="5"/>
    <x v="0"/>
    <x v="128"/>
    <n v="0.28999999999999998"/>
    <n v="0.01"/>
    <x v="11"/>
  </r>
  <r>
    <x v="5"/>
    <x v="0"/>
    <x v="129"/>
    <n v="0.26"/>
    <n v="0.01"/>
    <x v="11"/>
  </r>
  <r>
    <x v="5"/>
    <x v="0"/>
    <x v="130"/>
    <n v="0.26"/>
    <n v="0.02"/>
    <x v="11"/>
  </r>
  <r>
    <x v="5"/>
    <x v="0"/>
    <x v="131"/>
    <n v="0.27"/>
    <n v="0.03"/>
    <x v="11"/>
  </r>
  <r>
    <x v="5"/>
    <x v="0"/>
    <x v="132"/>
    <n v="0.25"/>
    <n v="0.03"/>
    <x v="11"/>
  </r>
  <r>
    <x v="5"/>
    <x v="0"/>
    <x v="133"/>
    <n v="0.23"/>
    <n v="0.05"/>
    <x v="11"/>
  </r>
  <r>
    <x v="5"/>
    <x v="0"/>
    <x v="126"/>
    <n v="0.32"/>
    <n v="0.02"/>
    <x v="12"/>
  </r>
  <r>
    <x v="5"/>
    <x v="0"/>
    <x v="127"/>
    <n v="0.32"/>
    <n v="0.01"/>
    <x v="12"/>
  </r>
  <r>
    <x v="5"/>
    <x v="0"/>
    <x v="128"/>
    <n v="0.32"/>
    <n v="0.01"/>
    <x v="12"/>
  </r>
  <r>
    <x v="5"/>
    <x v="0"/>
    <x v="129"/>
    <n v="0.28999999999999998"/>
    <n v="0.01"/>
    <x v="12"/>
  </r>
  <r>
    <x v="5"/>
    <x v="0"/>
    <x v="130"/>
    <n v="0.28000000000000003"/>
    <n v="0.02"/>
    <x v="12"/>
  </r>
  <r>
    <x v="5"/>
    <x v="0"/>
    <x v="131"/>
    <n v="0.28000000000000003"/>
    <n v="0.03"/>
    <x v="12"/>
  </r>
  <r>
    <x v="5"/>
    <x v="0"/>
    <x v="132"/>
    <n v="0.27"/>
    <n v="0.04"/>
    <x v="12"/>
  </r>
  <r>
    <x v="5"/>
    <x v="0"/>
    <x v="133"/>
    <n v="0.23"/>
    <n v="0.08"/>
    <x v="12"/>
  </r>
  <r>
    <x v="5"/>
    <x v="0"/>
    <x v="126"/>
    <n v="0.31"/>
    <n v="0.03"/>
    <x v="13"/>
  </r>
  <r>
    <x v="5"/>
    <x v="0"/>
    <x v="127"/>
    <n v="0.31"/>
    <n v="0.04"/>
    <x v="13"/>
  </r>
  <r>
    <x v="5"/>
    <x v="0"/>
    <x v="128"/>
    <n v="0.31"/>
    <n v="0.03"/>
    <x v="13"/>
  </r>
  <r>
    <x v="5"/>
    <x v="0"/>
    <x v="129"/>
    <n v="0.3"/>
    <n v="0.04"/>
    <x v="13"/>
  </r>
  <r>
    <x v="5"/>
    <x v="0"/>
    <x v="130"/>
    <n v="0.28999999999999998"/>
    <n v="0.04"/>
    <x v="13"/>
  </r>
  <r>
    <x v="5"/>
    <x v="0"/>
    <x v="131"/>
    <n v="0.28000000000000003"/>
    <n v="0.05"/>
    <x v="13"/>
  </r>
  <r>
    <x v="5"/>
    <x v="0"/>
    <x v="132"/>
    <n v="0.28000000000000003"/>
    <n v="0.05"/>
    <x v="13"/>
  </r>
  <r>
    <x v="5"/>
    <x v="0"/>
    <x v="133"/>
    <n v="0.26"/>
    <n v="0.06"/>
    <x v="13"/>
  </r>
  <r>
    <x v="5"/>
    <x v="0"/>
    <x v="126"/>
    <n v="0.33"/>
    <n v="0"/>
    <x v="14"/>
  </r>
  <r>
    <x v="5"/>
    <x v="0"/>
    <x v="127"/>
    <n v="0.32"/>
    <n v="0.01"/>
    <x v="14"/>
  </r>
  <r>
    <x v="5"/>
    <x v="0"/>
    <x v="128"/>
    <n v="0.32"/>
    <n v="0.02"/>
    <x v="14"/>
  </r>
  <r>
    <x v="5"/>
    <x v="0"/>
    <x v="129"/>
    <n v="0.3"/>
    <n v="0.02"/>
    <x v="14"/>
  </r>
  <r>
    <x v="5"/>
    <x v="0"/>
    <x v="130"/>
    <n v="0.28999999999999998"/>
    <n v="0.02"/>
    <x v="14"/>
  </r>
  <r>
    <x v="5"/>
    <x v="0"/>
    <x v="131"/>
    <n v="0.27"/>
    <n v="0.01"/>
    <x v="14"/>
  </r>
  <r>
    <x v="5"/>
    <x v="0"/>
    <x v="132"/>
    <n v="0.26"/>
    <n v="0.01"/>
    <x v="14"/>
  </r>
  <r>
    <x v="5"/>
    <x v="0"/>
    <x v="133"/>
    <n v="0.23"/>
    <n v="0"/>
    <x v="14"/>
  </r>
  <r>
    <x v="5"/>
    <x v="0"/>
    <x v="126"/>
    <n v="0.32"/>
    <n v="0.01"/>
    <x v="15"/>
  </r>
  <r>
    <x v="5"/>
    <x v="0"/>
    <x v="127"/>
    <n v="0.31"/>
    <n v="0.02"/>
    <x v="15"/>
  </r>
  <r>
    <x v="5"/>
    <x v="0"/>
    <x v="128"/>
    <n v="0.31"/>
    <n v="0.02"/>
    <x v="15"/>
  </r>
  <r>
    <x v="5"/>
    <x v="0"/>
    <x v="129"/>
    <n v="0.3"/>
    <n v="0.03"/>
    <x v="15"/>
  </r>
  <r>
    <x v="5"/>
    <x v="0"/>
    <x v="130"/>
    <n v="0.28999999999999998"/>
    <n v="0.04"/>
    <x v="15"/>
  </r>
  <r>
    <x v="5"/>
    <x v="0"/>
    <x v="131"/>
    <n v="0.28999999999999998"/>
    <n v="0.05"/>
    <x v="15"/>
  </r>
  <r>
    <x v="5"/>
    <x v="0"/>
    <x v="132"/>
    <n v="0.28000000000000003"/>
    <n v="0.06"/>
    <x v="15"/>
  </r>
  <r>
    <x v="5"/>
    <x v="0"/>
    <x v="133"/>
    <n v="0.27"/>
    <n v="0.08"/>
    <x v="15"/>
  </r>
  <r>
    <x v="5"/>
    <x v="0"/>
    <x v="126"/>
    <n v="0.3"/>
    <n v="7.0000000000000007E-2"/>
    <x v="16"/>
  </r>
  <r>
    <x v="5"/>
    <x v="0"/>
    <x v="127"/>
    <n v="0.31"/>
    <n v="0.06"/>
    <x v="16"/>
  </r>
  <r>
    <x v="5"/>
    <x v="0"/>
    <x v="128"/>
    <n v="0.3"/>
    <n v="0.06"/>
    <x v="16"/>
  </r>
  <r>
    <x v="5"/>
    <x v="0"/>
    <x v="129"/>
    <n v="0.28999999999999998"/>
    <n v="0.08"/>
    <x v="16"/>
  </r>
  <r>
    <x v="5"/>
    <x v="0"/>
    <x v="130"/>
    <n v="0.28000000000000003"/>
    <n v="0.09"/>
    <x v="16"/>
  </r>
  <r>
    <x v="5"/>
    <x v="0"/>
    <x v="131"/>
    <n v="0.26"/>
    <n v="0.11"/>
    <x v="16"/>
  </r>
  <r>
    <x v="5"/>
    <x v="0"/>
    <x v="132"/>
    <n v="0.24"/>
    <n v="0.12"/>
    <x v="16"/>
  </r>
  <r>
    <x v="5"/>
    <x v="0"/>
    <x v="133"/>
    <n v="0.22"/>
    <n v="0.15"/>
    <x v="16"/>
  </r>
  <r>
    <x v="5"/>
    <x v="4"/>
    <x v="126"/>
    <n v="0.28000000000000003"/>
    <n v="0.06"/>
    <x v="17"/>
  </r>
  <r>
    <x v="5"/>
    <x v="4"/>
    <x v="127"/>
    <n v="0.24"/>
    <n v="0.05"/>
    <x v="17"/>
  </r>
  <r>
    <x v="5"/>
    <x v="4"/>
    <x v="128"/>
    <n v="0.27"/>
    <s v="NA"/>
    <x v="17"/>
  </r>
  <r>
    <x v="5"/>
    <x v="4"/>
    <x v="129"/>
    <n v="0.2"/>
    <n v="0.06"/>
    <x v="17"/>
  </r>
  <r>
    <x v="5"/>
    <x v="4"/>
    <x v="130"/>
    <n v="0.19"/>
    <n v="0.06"/>
    <x v="17"/>
  </r>
  <r>
    <x v="5"/>
    <x v="4"/>
    <x v="131"/>
    <n v="0.22"/>
    <n v="0.05"/>
    <x v="17"/>
  </r>
  <r>
    <x v="5"/>
    <x v="4"/>
    <x v="132"/>
    <n v="0.18"/>
    <n v="0.03"/>
    <x v="17"/>
  </r>
  <r>
    <x v="5"/>
    <x v="4"/>
    <x v="133"/>
    <n v="0.22"/>
    <n v="0.05"/>
    <x v="17"/>
  </r>
  <r>
    <x v="5"/>
    <x v="4"/>
    <x v="126"/>
    <n v="0.3"/>
    <s v="NA"/>
    <x v="10"/>
  </r>
  <r>
    <x v="5"/>
    <x v="4"/>
    <x v="127"/>
    <n v="0.3"/>
    <n v="0.02"/>
    <x v="10"/>
  </r>
  <r>
    <x v="5"/>
    <x v="4"/>
    <x v="128"/>
    <n v="0.28000000000000003"/>
    <n v="0.02"/>
    <x v="10"/>
  </r>
  <r>
    <x v="5"/>
    <x v="4"/>
    <x v="129"/>
    <n v="0.25"/>
    <n v="0.03"/>
    <x v="10"/>
  </r>
  <r>
    <x v="5"/>
    <x v="4"/>
    <x v="130"/>
    <n v="0.25"/>
    <n v="0.04"/>
    <x v="10"/>
  </r>
  <r>
    <x v="5"/>
    <x v="4"/>
    <x v="131"/>
    <n v="0.28999999999999998"/>
    <n v="0.01"/>
    <x v="10"/>
  </r>
  <r>
    <x v="5"/>
    <x v="4"/>
    <x v="132"/>
    <n v="0.24"/>
    <n v="0.03"/>
    <x v="10"/>
  </r>
  <r>
    <x v="5"/>
    <x v="4"/>
    <x v="133"/>
    <n v="0.23"/>
    <n v="0.04"/>
    <x v="10"/>
  </r>
  <r>
    <x v="5"/>
    <x v="4"/>
    <x v="126"/>
    <n v="0.3"/>
    <s v="NA"/>
    <x v="11"/>
  </r>
  <r>
    <x v="5"/>
    <x v="4"/>
    <x v="127"/>
    <n v="0.28999999999999998"/>
    <n v="0.01"/>
    <x v="11"/>
  </r>
  <r>
    <x v="5"/>
    <x v="4"/>
    <x v="128"/>
    <n v="0.28000000000000003"/>
    <n v="0"/>
    <x v="11"/>
  </r>
  <r>
    <x v="5"/>
    <x v="4"/>
    <x v="129"/>
    <n v="0.25"/>
    <n v="0"/>
    <x v="11"/>
  </r>
  <r>
    <x v="5"/>
    <x v="4"/>
    <x v="130"/>
    <n v="0.25"/>
    <n v="0"/>
    <x v="11"/>
  </r>
  <r>
    <x v="5"/>
    <x v="4"/>
    <x v="131"/>
    <n v="0.27"/>
    <n v="0"/>
    <x v="11"/>
  </r>
  <r>
    <x v="5"/>
    <x v="4"/>
    <x v="132"/>
    <n v="0.25"/>
    <n v="0.01"/>
    <x v="11"/>
  </r>
  <r>
    <x v="5"/>
    <x v="4"/>
    <x v="133"/>
    <n v="0.22"/>
    <n v="0.02"/>
    <x v="11"/>
  </r>
  <r>
    <x v="5"/>
    <x v="4"/>
    <x v="126"/>
    <n v="0.32"/>
    <s v="NA"/>
    <x v="12"/>
  </r>
  <r>
    <x v="5"/>
    <x v="4"/>
    <x v="127"/>
    <n v="0.32"/>
    <n v="0.01"/>
    <x v="12"/>
  </r>
  <r>
    <x v="5"/>
    <x v="4"/>
    <x v="128"/>
    <n v="0.31"/>
    <n v="0.01"/>
    <x v="12"/>
  </r>
  <r>
    <x v="5"/>
    <x v="4"/>
    <x v="129"/>
    <n v="0.28999999999999998"/>
    <n v="0.03"/>
    <x v="12"/>
  </r>
  <r>
    <x v="5"/>
    <x v="4"/>
    <x v="130"/>
    <n v="0.28000000000000003"/>
    <n v="0.04"/>
    <x v="12"/>
  </r>
  <r>
    <x v="5"/>
    <x v="4"/>
    <x v="131"/>
    <n v="0.27"/>
    <n v="0.05"/>
    <x v="12"/>
  </r>
  <r>
    <x v="5"/>
    <x v="4"/>
    <x v="132"/>
    <n v="0.26"/>
    <n v="7.0000000000000007E-2"/>
    <x v="12"/>
  </r>
  <r>
    <x v="5"/>
    <x v="4"/>
    <x v="133"/>
    <n v="0.22"/>
    <n v="0.11"/>
    <x v="12"/>
  </r>
  <r>
    <x v="5"/>
    <x v="4"/>
    <x v="126"/>
    <n v="0.28999999999999998"/>
    <s v="NA"/>
    <x v="13"/>
  </r>
  <r>
    <x v="5"/>
    <x v="4"/>
    <x v="127"/>
    <n v="0.3"/>
    <n v="0.02"/>
    <x v="13"/>
  </r>
  <r>
    <x v="5"/>
    <x v="4"/>
    <x v="128"/>
    <n v="0.28999999999999998"/>
    <n v="0.02"/>
    <x v="13"/>
  </r>
  <r>
    <x v="5"/>
    <x v="4"/>
    <x v="129"/>
    <n v="0.25"/>
    <n v="0.04"/>
    <x v="13"/>
  </r>
  <r>
    <x v="5"/>
    <x v="4"/>
    <x v="130"/>
    <n v="0.23"/>
    <n v="0.05"/>
    <x v="13"/>
  </r>
  <r>
    <x v="5"/>
    <x v="4"/>
    <x v="131"/>
    <n v="0.22"/>
    <n v="0.05"/>
    <x v="13"/>
  </r>
  <r>
    <x v="5"/>
    <x v="4"/>
    <x v="132"/>
    <n v="0.21"/>
    <n v="0.06"/>
    <x v="13"/>
  </r>
  <r>
    <x v="5"/>
    <x v="4"/>
    <x v="133"/>
    <n v="0.18"/>
    <n v="0.06"/>
    <x v="13"/>
  </r>
  <r>
    <x v="5"/>
    <x v="4"/>
    <x v="126"/>
    <n v="0.2"/>
    <s v="NA"/>
    <x v="14"/>
  </r>
  <r>
    <x v="5"/>
    <x v="4"/>
    <x v="127"/>
    <n v="0.27"/>
    <n v="0.09"/>
    <x v="14"/>
  </r>
  <r>
    <x v="5"/>
    <x v="4"/>
    <x v="128"/>
    <n v="0.26"/>
    <n v="0.09"/>
    <x v="14"/>
  </r>
  <r>
    <x v="5"/>
    <x v="4"/>
    <x v="129"/>
    <n v="0.24"/>
    <n v="0.09"/>
    <x v="14"/>
  </r>
  <r>
    <x v="5"/>
    <x v="4"/>
    <x v="130"/>
    <n v="0.22"/>
    <n v="0.09"/>
    <x v="14"/>
  </r>
  <r>
    <x v="5"/>
    <x v="4"/>
    <x v="131"/>
    <n v="0.21"/>
    <n v="0.08"/>
    <x v="14"/>
  </r>
  <r>
    <x v="5"/>
    <x v="4"/>
    <x v="132"/>
    <n v="0.2"/>
    <n v="0.08"/>
    <x v="14"/>
  </r>
  <r>
    <x v="5"/>
    <x v="4"/>
    <x v="133"/>
    <n v="0.17"/>
    <n v="7.0000000000000007E-2"/>
    <x v="14"/>
  </r>
  <r>
    <x v="5"/>
    <x v="4"/>
    <x v="126"/>
    <n v="0.35"/>
    <s v="NA"/>
    <x v="15"/>
  </r>
  <r>
    <x v="5"/>
    <x v="4"/>
    <x v="127"/>
    <n v="0.27"/>
    <n v="0.12"/>
    <x v="15"/>
  </r>
  <r>
    <x v="5"/>
    <x v="4"/>
    <x v="128"/>
    <n v="0.27"/>
    <n v="0.12"/>
    <x v="15"/>
  </r>
  <r>
    <x v="5"/>
    <x v="4"/>
    <x v="129"/>
    <n v="0.26"/>
    <n v="0.12"/>
    <x v="15"/>
  </r>
  <r>
    <x v="5"/>
    <x v="4"/>
    <x v="130"/>
    <n v="0.26"/>
    <n v="0.12"/>
    <x v="15"/>
  </r>
  <r>
    <x v="5"/>
    <x v="4"/>
    <x v="131"/>
    <n v="0.25"/>
    <n v="0.13"/>
    <x v="15"/>
  </r>
  <r>
    <x v="5"/>
    <x v="4"/>
    <x v="132"/>
    <n v="0.24"/>
    <n v="0.14000000000000001"/>
    <x v="15"/>
  </r>
  <r>
    <x v="5"/>
    <x v="4"/>
    <x v="133"/>
    <n v="0.21"/>
    <n v="0.16"/>
    <x v="15"/>
  </r>
  <r>
    <x v="5"/>
    <x v="4"/>
    <x v="126"/>
    <n v="0.37"/>
    <s v="NA"/>
    <x v="16"/>
  </r>
  <r>
    <x v="5"/>
    <x v="4"/>
    <x v="127"/>
    <n v="0.31"/>
    <n v="0.08"/>
    <x v="16"/>
  </r>
  <r>
    <x v="5"/>
    <x v="4"/>
    <x v="128"/>
    <n v="0.31"/>
    <n v="0.08"/>
    <x v="16"/>
  </r>
  <r>
    <x v="5"/>
    <x v="4"/>
    <x v="129"/>
    <n v="0.28999999999999998"/>
    <n v="0.09"/>
    <x v="16"/>
  </r>
  <r>
    <x v="5"/>
    <x v="4"/>
    <x v="130"/>
    <n v="0.28999999999999998"/>
    <n v="0.1"/>
    <x v="16"/>
  </r>
  <r>
    <x v="5"/>
    <x v="4"/>
    <x v="131"/>
    <n v="0.27"/>
    <n v="0.13"/>
    <x v="16"/>
  </r>
  <r>
    <x v="5"/>
    <x v="4"/>
    <x v="132"/>
    <n v="0.26"/>
    <n v="0.14000000000000001"/>
    <x v="16"/>
  </r>
  <r>
    <x v="5"/>
    <x v="4"/>
    <x v="133"/>
    <n v="0.23"/>
    <n v="0.18"/>
    <x v="16"/>
  </r>
  <r>
    <x v="6"/>
    <x v="0"/>
    <x v="134"/>
    <n v="2.87"/>
    <n v="0.06"/>
    <x v="0"/>
  </r>
  <r>
    <x v="6"/>
    <x v="0"/>
    <x v="135"/>
    <n v="2.97"/>
    <n v="0.02"/>
    <x v="0"/>
  </r>
  <r>
    <x v="6"/>
    <x v="0"/>
    <x v="136"/>
    <n v="2.99"/>
    <n v="0.02"/>
    <x v="0"/>
  </r>
  <r>
    <x v="6"/>
    <x v="1"/>
    <x v="137"/>
    <n v="2.5099999999999998"/>
    <n v="0.35"/>
    <x v="0"/>
  </r>
  <r>
    <x v="6"/>
    <x v="1"/>
    <x v="138"/>
    <n v="2.61"/>
    <n v="0.34"/>
    <x v="0"/>
  </r>
  <r>
    <x v="6"/>
    <x v="1"/>
    <x v="139"/>
    <n v="2.67"/>
    <n v="0.28000000000000003"/>
    <x v="0"/>
  </r>
  <r>
    <x v="6"/>
    <x v="2"/>
    <x v="134"/>
    <n v="2.93"/>
    <n v="0"/>
    <x v="0"/>
  </r>
  <r>
    <x v="6"/>
    <x v="2"/>
    <x v="135"/>
    <n v="2.97"/>
    <n v="0.02"/>
    <x v="0"/>
  </r>
  <r>
    <x v="6"/>
    <x v="2"/>
    <x v="136"/>
    <n v="2.97"/>
    <n v="0.02"/>
    <x v="0"/>
  </r>
  <r>
    <x v="6"/>
    <x v="3"/>
    <x v="137"/>
    <n v="2.66"/>
    <n v="0.32"/>
    <x v="0"/>
  </r>
  <r>
    <x v="6"/>
    <x v="3"/>
    <x v="138"/>
    <n v="2.74"/>
    <n v="0.25"/>
    <x v="0"/>
  </r>
  <r>
    <x v="6"/>
    <x v="3"/>
    <x v="139"/>
    <n v="2.76"/>
    <n v="0.25"/>
    <x v="0"/>
  </r>
  <r>
    <x v="6"/>
    <x v="4"/>
    <x v="134"/>
    <n v="2.87"/>
    <n v="0.12"/>
    <x v="0"/>
  </r>
  <r>
    <x v="6"/>
    <x v="4"/>
    <x v="135"/>
    <n v="3"/>
    <n v="0"/>
    <x v="0"/>
  </r>
  <r>
    <x v="6"/>
    <x v="4"/>
    <x v="136"/>
    <n v="3"/>
    <n v="0"/>
    <x v="0"/>
  </r>
  <r>
    <x v="6"/>
    <x v="6"/>
    <x v="137"/>
    <n v="2.73"/>
    <n v="0.17"/>
    <x v="0"/>
  </r>
  <r>
    <x v="6"/>
    <x v="6"/>
    <x v="138"/>
    <n v="2.84"/>
    <n v="0.11"/>
    <x v="0"/>
  </r>
  <r>
    <x v="6"/>
    <x v="6"/>
    <x v="139"/>
    <n v="2.87"/>
    <n v="0.09"/>
    <x v="0"/>
  </r>
  <r>
    <x v="6"/>
    <x v="5"/>
    <x v="134"/>
    <n v="2.79"/>
    <n v="0.05"/>
    <x v="0"/>
  </r>
  <r>
    <x v="6"/>
    <x v="5"/>
    <x v="135"/>
    <n v="2.98"/>
    <n v="0.03"/>
    <x v="0"/>
  </r>
  <r>
    <x v="6"/>
    <x v="5"/>
    <x v="136"/>
    <n v="3"/>
    <n v="0"/>
    <x v="0"/>
  </r>
  <r>
    <x v="6"/>
    <x v="7"/>
    <x v="137"/>
    <n v="2.83"/>
    <n v="0.25"/>
    <x v="0"/>
  </r>
  <r>
    <x v="6"/>
    <x v="7"/>
    <x v="138"/>
    <n v="2.9"/>
    <n v="0.14000000000000001"/>
    <x v="0"/>
  </r>
  <r>
    <x v="6"/>
    <x v="7"/>
    <x v="139"/>
    <n v="2.92"/>
    <n v="0.11"/>
    <x v="0"/>
  </r>
  <r>
    <x v="6"/>
    <x v="8"/>
    <x v="134"/>
    <n v="2.9"/>
    <n v="0.05"/>
    <x v="0"/>
  </r>
  <r>
    <x v="6"/>
    <x v="8"/>
    <x v="135"/>
    <n v="2.97"/>
    <n v="0.02"/>
    <x v="0"/>
  </r>
  <r>
    <x v="6"/>
    <x v="8"/>
    <x v="136"/>
    <n v="2.97"/>
    <n v="0.02"/>
    <x v="0"/>
  </r>
  <r>
    <x v="6"/>
    <x v="9"/>
    <x v="137"/>
    <n v="2.68"/>
    <n v="0.35"/>
    <x v="0"/>
  </r>
  <r>
    <x v="6"/>
    <x v="9"/>
    <x v="138"/>
    <n v="2.75"/>
    <n v="0.35"/>
    <x v="0"/>
  </r>
  <r>
    <x v="6"/>
    <x v="9"/>
    <x v="139"/>
    <n v="2.83"/>
    <n v="0.25"/>
    <x v="0"/>
  </r>
  <r>
    <x v="6"/>
    <x v="0"/>
    <x v="140"/>
    <n v="6.08"/>
    <n v="0.06"/>
    <x v="0"/>
  </r>
  <r>
    <x v="6"/>
    <x v="0"/>
    <x v="141"/>
    <n v="6.38"/>
    <n v="0.48"/>
    <x v="0"/>
  </r>
  <r>
    <x v="6"/>
    <x v="0"/>
    <x v="142"/>
    <n v="7"/>
    <n v="0"/>
    <x v="0"/>
  </r>
  <r>
    <x v="6"/>
    <x v="1"/>
    <x v="143"/>
    <n v="6.18"/>
    <n v="0.03"/>
    <x v="0"/>
  </r>
  <r>
    <x v="6"/>
    <x v="1"/>
    <x v="144"/>
    <n v="6.62"/>
    <n v="0.25"/>
    <x v="0"/>
  </r>
  <r>
    <x v="6"/>
    <x v="1"/>
    <x v="145"/>
    <n v="6.76"/>
    <n v="0.17"/>
    <x v="0"/>
  </r>
  <r>
    <x v="6"/>
    <x v="1"/>
    <x v="146"/>
    <n v="6.9"/>
    <n v="0.08"/>
    <x v="0"/>
  </r>
  <r>
    <x v="6"/>
    <x v="1"/>
    <x v="147"/>
    <n v="6.96"/>
    <s v="NA"/>
    <x v="0"/>
  </r>
  <r>
    <x v="6"/>
    <x v="2"/>
    <x v="148"/>
    <n v="6.04"/>
    <s v="NA"/>
    <x v="0"/>
  </r>
  <r>
    <x v="6"/>
    <x v="2"/>
    <x v="149"/>
    <n v="6.24"/>
    <s v="NA"/>
    <x v="0"/>
  </r>
  <r>
    <x v="6"/>
    <x v="2"/>
    <x v="140"/>
    <n v="6.64"/>
    <n v="0.17"/>
    <x v="0"/>
  </r>
  <r>
    <x v="6"/>
    <x v="2"/>
    <x v="141"/>
    <n v="6.98"/>
    <n v="0.03"/>
    <x v="0"/>
  </r>
  <r>
    <x v="6"/>
    <x v="2"/>
    <x v="142"/>
    <n v="7"/>
    <s v="NA"/>
    <x v="0"/>
  </r>
  <r>
    <x v="6"/>
    <x v="3"/>
    <x v="150"/>
    <n v="6.34"/>
    <n v="0.03"/>
    <x v="0"/>
  </r>
  <r>
    <x v="6"/>
    <x v="3"/>
    <x v="143"/>
    <n v="6.72"/>
    <n v="0.06"/>
    <x v="0"/>
  </r>
  <r>
    <x v="6"/>
    <x v="3"/>
    <x v="144"/>
    <n v="6.88"/>
    <n v="0.06"/>
    <x v="0"/>
  </r>
  <r>
    <x v="6"/>
    <x v="3"/>
    <x v="145"/>
    <n v="6.92"/>
    <n v="0.06"/>
    <x v="0"/>
  </r>
  <r>
    <x v="6"/>
    <x v="3"/>
    <x v="146"/>
    <n v="6.92"/>
    <s v="NA"/>
    <x v="0"/>
  </r>
  <r>
    <x v="6"/>
    <x v="3"/>
    <x v="147"/>
    <n v="7"/>
    <s v="NA"/>
    <x v="0"/>
  </r>
  <r>
    <x v="6"/>
    <x v="4"/>
    <x v="151"/>
    <n v="6.18"/>
    <n v="0.08"/>
    <x v="0"/>
  </r>
  <r>
    <x v="6"/>
    <x v="4"/>
    <x v="148"/>
    <n v="6.46"/>
    <n v="0.03"/>
    <x v="0"/>
  </r>
  <r>
    <x v="6"/>
    <x v="4"/>
    <x v="149"/>
    <n v="7"/>
    <n v="0"/>
    <x v="0"/>
  </r>
  <r>
    <x v="6"/>
    <x v="6"/>
    <x v="152"/>
    <n v="6.32"/>
    <s v="NA"/>
    <x v="0"/>
  </r>
  <r>
    <x v="6"/>
    <x v="6"/>
    <x v="150"/>
    <n v="6.72"/>
    <n v="0.11"/>
    <x v="0"/>
  </r>
  <r>
    <x v="6"/>
    <x v="6"/>
    <x v="143"/>
    <n v="6.8"/>
    <n v="0.06"/>
    <x v="0"/>
  </r>
  <r>
    <x v="6"/>
    <x v="6"/>
    <x v="144"/>
    <n v="6.88"/>
    <n v="0.06"/>
    <x v="0"/>
  </r>
  <r>
    <x v="6"/>
    <x v="6"/>
    <x v="145"/>
    <n v="6.96"/>
    <n v="0.06"/>
    <x v="0"/>
  </r>
  <r>
    <x v="6"/>
    <x v="6"/>
    <x v="146"/>
    <n v="7"/>
    <s v="NA"/>
    <x v="0"/>
  </r>
  <r>
    <x v="6"/>
    <x v="5"/>
    <x v="143"/>
    <n v="6.5"/>
    <n v="0.54"/>
    <x v="0"/>
  </r>
  <r>
    <x v="6"/>
    <x v="5"/>
    <x v="144"/>
    <n v="6.74"/>
    <n v="0.25"/>
    <x v="0"/>
  </r>
  <r>
    <x v="6"/>
    <x v="5"/>
    <x v="145"/>
    <n v="6.98"/>
    <n v="0.03"/>
    <x v="0"/>
  </r>
  <r>
    <x v="6"/>
    <x v="7"/>
    <x v="147"/>
    <n v="6.08"/>
    <n v="0"/>
    <x v="0"/>
  </r>
  <r>
    <x v="6"/>
    <x v="7"/>
    <x v="153"/>
    <n v="6.76"/>
    <n v="0.06"/>
    <x v="0"/>
  </r>
  <r>
    <x v="6"/>
    <x v="7"/>
    <x v="154"/>
    <n v="6.8"/>
    <s v="NA"/>
    <x v="0"/>
  </r>
  <r>
    <x v="6"/>
    <x v="8"/>
    <x v="141"/>
    <n v="6.08"/>
    <s v="NA"/>
    <x v="0"/>
  </r>
  <r>
    <x v="6"/>
    <x v="8"/>
    <x v="142"/>
    <n v="6.88"/>
    <n v="0"/>
    <x v="0"/>
  </r>
  <r>
    <x v="6"/>
    <x v="8"/>
    <x v="155"/>
    <n v="6.98"/>
    <n v="0.03"/>
    <x v="0"/>
  </r>
  <r>
    <x v="6"/>
    <x v="8"/>
    <x v="152"/>
    <n v="7"/>
    <s v="NA"/>
    <x v="0"/>
  </r>
  <r>
    <x v="6"/>
    <x v="8"/>
    <x v="150"/>
    <n v="7"/>
    <s v="NA"/>
    <x v="0"/>
  </r>
  <r>
    <x v="6"/>
    <x v="9"/>
    <x v="144"/>
    <n v="6.24"/>
    <s v="NA"/>
    <x v="0"/>
  </r>
  <r>
    <x v="6"/>
    <x v="9"/>
    <x v="145"/>
    <n v="6.74"/>
    <n v="0.31"/>
    <x v="0"/>
  </r>
  <r>
    <x v="6"/>
    <x v="9"/>
    <x v="146"/>
    <n v="6.82"/>
    <n v="0.25"/>
    <x v="0"/>
  </r>
  <r>
    <x v="6"/>
    <x v="9"/>
    <x v="147"/>
    <n v="6.76"/>
    <s v="NA"/>
    <x v="0"/>
  </r>
  <r>
    <x v="6"/>
    <x v="9"/>
    <x v="153"/>
    <n v="6.96"/>
    <s v="NA"/>
    <x v="0"/>
  </r>
  <r>
    <x v="6"/>
    <x v="0"/>
    <x v="149"/>
    <n v="18.600000000000001"/>
    <s v="NA"/>
    <x v="2"/>
  </r>
  <r>
    <x v="6"/>
    <x v="0"/>
    <x v="141"/>
    <n v="18.8"/>
    <s v="NA"/>
    <x v="2"/>
  </r>
  <r>
    <x v="6"/>
    <x v="1"/>
    <x v="150"/>
    <n v="18.600000000000001"/>
    <s v="NA"/>
    <x v="2"/>
  </r>
  <r>
    <x v="6"/>
    <x v="1"/>
    <x v="150"/>
    <n v="18.399999999999999"/>
    <s v="NA"/>
    <x v="2"/>
  </r>
  <r>
    <x v="6"/>
    <x v="2"/>
    <x v="148"/>
    <n v="19"/>
    <s v="NA"/>
    <x v="2"/>
  </r>
  <r>
    <x v="6"/>
    <x v="2"/>
    <x v="149"/>
    <n v="18.8"/>
    <s v="NA"/>
    <x v="2"/>
  </r>
  <r>
    <x v="6"/>
    <x v="3"/>
    <x v="152"/>
    <n v="19"/>
    <s v="NA"/>
    <x v="2"/>
  </r>
  <r>
    <x v="6"/>
    <x v="3"/>
    <x v="152"/>
    <n v="19.399999999999999"/>
    <s v="NA"/>
    <x v="2"/>
  </r>
  <r>
    <x v="6"/>
    <x v="4"/>
    <x v="151"/>
    <n v="16.7"/>
    <n v="0.42"/>
    <x v="2"/>
  </r>
  <r>
    <x v="6"/>
    <x v="6"/>
    <x v="155"/>
    <n v="17"/>
    <s v="NA"/>
    <x v="2"/>
  </r>
  <r>
    <x v="6"/>
    <x v="6"/>
    <x v="152"/>
    <n v="16.2"/>
    <s v="NA"/>
    <x v="2"/>
  </r>
  <r>
    <x v="6"/>
    <x v="5"/>
    <x v="150"/>
    <n v="21.2"/>
    <s v="NA"/>
    <x v="2"/>
  </r>
  <r>
    <x v="6"/>
    <x v="5"/>
    <x v="150"/>
    <n v="21.8"/>
    <s v="NA"/>
    <x v="2"/>
  </r>
  <r>
    <x v="6"/>
    <x v="7"/>
    <x v="156"/>
    <n v="21.9"/>
    <n v="0.14000000000000001"/>
    <x v="2"/>
  </r>
  <r>
    <x v="6"/>
    <x v="8"/>
    <x v="157"/>
    <n v="18.600000000000001"/>
    <s v="NA"/>
    <x v="2"/>
  </r>
  <r>
    <x v="6"/>
    <x v="8"/>
    <x v="141"/>
    <n v="18.399999999999999"/>
    <s v="NA"/>
    <x v="2"/>
  </r>
  <r>
    <x v="6"/>
    <x v="9"/>
    <x v="143"/>
    <n v="19.399999999999999"/>
    <s v="NA"/>
    <x v="2"/>
  </r>
  <r>
    <x v="6"/>
    <x v="9"/>
    <x v="144"/>
    <n v="18.8"/>
    <s v="NA"/>
    <x v="2"/>
  </r>
  <r>
    <x v="6"/>
    <x v="0"/>
    <x v="158"/>
    <n v="7072"/>
    <s v="NA"/>
    <x v="3"/>
  </r>
  <r>
    <x v="6"/>
    <x v="0"/>
    <x v="159"/>
    <n v="9139"/>
    <s v="NA"/>
    <x v="3"/>
  </r>
  <r>
    <x v="6"/>
    <x v="1"/>
    <x v="160"/>
    <n v="6989"/>
    <n v="895"/>
    <x v="3"/>
  </r>
  <r>
    <x v="6"/>
    <x v="2"/>
    <x v="158"/>
    <n v="12001"/>
    <s v="NA"/>
    <x v="3"/>
  </r>
  <r>
    <x v="6"/>
    <x v="2"/>
    <x v="161"/>
    <n v="7508"/>
    <s v="NA"/>
    <x v="3"/>
  </r>
  <r>
    <x v="6"/>
    <x v="3"/>
    <x v="160"/>
    <n v="6367"/>
    <n v="458"/>
    <x v="3"/>
  </r>
  <r>
    <x v="6"/>
    <x v="4"/>
    <x v="158"/>
    <n v="6982"/>
    <s v="NA"/>
    <x v="3"/>
  </r>
  <r>
    <x v="6"/>
    <x v="4"/>
    <x v="159"/>
    <n v="7301"/>
    <s v="NA"/>
    <x v="3"/>
  </r>
  <r>
    <x v="6"/>
    <x v="6"/>
    <x v="160"/>
    <n v="6967"/>
    <n v="1042"/>
    <x v="3"/>
  </r>
  <r>
    <x v="6"/>
    <x v="5"/>
    <x v="161"/>
    <n v="8555"/>
    <n v="1077"/>
    <x v="3"/>
  </r>
  <r>
    <x v="6"/>
    <x v="7"/>
    <x v="162"/>
    <n v="6289"/>
    <n v="1221"/>
    <x v="3"/>
  </r>
  <r>
    <x v="6"/>
    <x v="8"/>
    <x v="158"/>
    <n v="9839"/>
    <n v="293"/>
    <x v="3"/>
  </r>
  <r>
    <x v="6"/>
    <x v="9"/>
    <x v="160"/>
    <n v="7169"/>
    <n v="1565"/>
    <x v="3"/>
  </r>
  <r>
    <x v="6"/>
    <x v="0"/>
    <x v="140"/>
    <n v="7.07"/>
    <n v="0.02"/>
    <x v="7"/>
  </r>
  <r>
    <x v="6"/>
    <x v="1"/>
    <x v="150"/>
    <n v="6.67"/>
    <n v="0.39"/>
    <x v="7"/>
  </r>
  <r>
    <x v="6"/>
    <x v="2"/>
    <x v="163"/>
    <n v="6.59"/>
    <n v="0.19"/>
    <x v="7"/>
  </r>
  <r>
    <x v="6"/>
    <x v="3"/>
    <x v="152"/>
    <n v="6.32"/>
    <n v="0.33"/>
    <x v="7"/>
  </r>
  <r>
    <x v="6"/>
    <x v="4"/>
    <x v="151"/>
    <n v="6.52"/>
    <n v="0.94"/>
    <x v="7"/>
  </r>
  <r>
    <x v="6"/>
    <x v="6"/>
    <x v="164"/>
    <n v="6"/>
    <n v="0.68"/>
    <x v="7"/>
  </r>
  <r>
    <x v="6"/>
    <x v="5"/>
    <x v="150"/>
    <n v="9.01"/>
    <n v="1.24"/>
    <x v="7"/>
  </r>
  <r>
    <x v="6"/>
    <x v="7"/>
    <x v="156"/>
    <n v="10.99"/>
    <n v="0.54"/>
    <x v="7"/>
  </r>
  <r>
    <x v="6"/>
    <x v="8"/>
    <x v="141"/>
    <n v="7.15"/>
    <n v="0.11"/>
    <x v="7"/>
  </r>
  <r>
    <x v="6"/>
    <x v="9"/>
    <x v="165"/>
    <n v="7.34"/>
    <n v="0.69"/>
    <x v="7"/>
  </r>
  <r>
    <x v="7"/>
    <x v="5"/>
    <x v="6"/>
    <n v="6.58"/>
    <n v="0.11"/>
    <x v="0"/>
  </r>
  <r>
    <x v="7"/>
    <x v="5"/>
    <x v="166"/>
    <n v="6.73"/>
    <n v="0.04"/>
    <x v="0"/>
  </r>
  <r>
    <x v="7"/>
    <x v="5"/>
    <x v="167"/>
    <n v="6.8"/>
    <n v="0"/>
    <x v="0"/>
  </r>
  <r>
    <x v="7"/>
    <x v="3"/>
    <x v="168"/>
    <n v="6.1"/>
    <n v="0"/>
    <x v="0"/>
  </r>
  <r>
    <x v="7"/>
    <x v="3"/>
    <x v="169"/>
    <n v="6.38"/>
    <n v="0.1"/>
    <x v="0"/>
  </r>
  <r>
    <x v="7"/>
    <x v="3"/>
    <x v="170"/>
    <n v="6.7"/>
    <n v="0.2"/>
    <x v="0"/>
  </r>
  <r>
    <x v="7"/>
    <x v="3"/>
    <x v="27"/>
    <n v="6.73"/>
    <n v="0.04"/>
    <x v="0"/>
  </r>
  <r>
    <x v="7"/>
    <x v="3"/>
    <x v="40"/>
    <n v="6.85"/>
    <n v="0"/>
    <x v="0"/>
  </r>
  <r>
    <x v="7"/>
    <x v="0"/>
    <x v="24"/>
    <n v="6.43"/>
    <n v="0.04"/>
    <x v="0"/>
  </r>
  <r>
    <x v="7"/>
    <x v="0"/>
    <x v="171"/>
    <n v="6.55"/>
    <n v="0.14000000000000001"/>
    <x v="0"/>
  </r>
  <r>
    <x v="7"/>
    <x v="0"/>
    <x v="25"/>
    <n v="6.8"/>
    <s v="NA"/>
    <x v="0"/>
  </r>
  <r>
    <x v="7"/>
    <x v="0"/>
    <x v="168"/>
    <n v="6.83"/>
    <n v="0.08"/>
    <x v="0"/>
  </r>
  <r>
    <x v="7"/>
    <x v="8"/>
    <x v="172"/>
    <n v="6.1"/>
    <n v="0"/>
    <x v="0"/>
  </r>
  <r>
    <x v="7"/>
    <x v="8"/>
    <x v="173"/>
    <n v="6.33"/>
    <n v="0.11"/>
    <x v="0"/>
  </r>
  <r>
    <x v="7"/>
    <x v="8"/>
    <x v="174"/>
    <n v="6.77"/>
    <n v="0.2"/>
    <x v="0"/>
  </r>
  <r>
    <x v="7"/>
    <x v="6"/>
    <x v="175"/>
    <n v="6.33"/>
    <n v="0.25"/>
    <x v="0"/>
  </r>
  <r>
    <x v="7"/>
    <x v="6"/>
    <x v="176"/>
    <n v="6.68"/>
    <n v="0.04"/>
    <x v="0"/>
  </r>
  <r>
    <x v="7"/>
    <x v="2"/>
    <x v="177"/>
    <n v="6.7"/>
    <n v="0.09"/>
    <x v="0"/>
  </r>
  <r>
    <x v="7"/>
    <x v="2"/>
    <x v="42"/>
    <n v="6.85"/>
    <n v="0"/>
    <x v="0"/>
  </r>
  <r>
    <x v="7"/>
    <x v="7"/>
    <x v="13"/>
    <n v="6.57"/>
    <n v="0.16"/>
    <x v="0"/>
  </r>
  <r>
    <x v="7"/>
    <x v="4"/>
    <x v="6"/>
    <n v="6.57"/>
    <n v="0.08"/>
    <x v="0"/>
  </r>
  <r>
    <x v="7"/>
    <x v="4"/>
    <x v="166"/>
    <n v="6.67"/>
    <n v="0.06"/>
    <x v="0"/>
  </r>
  <r>
    <x v="7"/>
    <x v="1"/>
    <x v="170"/>
    <n v="6.22"/>
    <n v="0.15"/>
    <x v="0"/>
  </r>
  <r>
    <x v="7"/>
    <x v="1"/>
    <x v="27"/>
    <n v="6.67"/>
    <n v="0.15"/>
    <x v="0"/>
  </r>
  <r>
    <x v="7"/>
    <x v="1"/>
    <x v="40"/>
    <n v="6.77"/>
    <n v="0.1"/>
    <x v="0"/>
  </r>
  <r>
    <x v="7"/>
    <x v="1"/>
    <x v="6"/>
    <n v="6.95"/>
    <n v="0"/>
    <x v="0"/>
  </r>
  <r>
    <x v="7"/>
    <x v="5"/>
    <x v="178"/>
    <n v="2.48"/>
    <n v="0.18"/>
    <x v="0"/>
  </r>
  <r>
    <x v="7"/>
    <x v="5"/>
    <x v="179"/>
    <n v="2.6"/>
    <n v="0.11"/>
    <x v="0"/>
  </r>
  <r>
    <x v="7"/>
    <x v="5"/>
    <x v="180"/>
    <n v="2.73"/>
    <n v="0.11"/>
    <x v="0"/>
  </r>
  <r>
    <x v="7"/>
    <x v="5"/>
    <x v="181"/>
    <n v="2.97"/>
    <n v="0.03"/>
    <x v="0"/>
  </r>
  <r>
    <x v="7"/>
    <x v="3"/>
    <x v="178"/>
    <n v="2.5"/>
    <n v="0.18"/>
    <x v="0"/>
  </r>
  <r>
    <x v="7"/>
    <x v="3"/>
    <x v="179"/>
    <n v="2.66"/>
    <n v="0.19"/>
    <x v="0"/>
  </r>
  <r>
    <x v="7"/>
    <x v="3"/>
    <x v="180"/>
    <n v="2.75"/>
    <n v="0.15"/>
    <x v="0"/>
  </r>
  <r>
    <x v="7"/>
    <x v="3"/>
    <x v="181"/>
    <n v="2.95"/>
    <n v="0.02"/>
    <x v="0"/>
  </r>
  <r>
    <x v="7"/>
    <x v="0"/>
    <x v="178"/>
    <n v="2.57"/>
    <n v="0.22"/>
    <x v="0"/>
  </r>
  <r>
    <x v="7"/>
    <x v="0"/>
    <x v="179"/>
    <n v="2.65"/>
    <n v="0.18"/>
    <x v="0"/>
  </r>
  <r>
    <x v="7"/>
    <x v="0"/>
    <x v="180"/>
    <n v="2.7"/>
    <n v="0.16"/>
    <x v="0"/>
  </r>
  <r>
    <x v="7"/>
    <x v="0"/>
    <x v="181"/>
    <n v="2.93"/>
    <n v="0.03"/>
    <x v="0"/>
  </r>
  <r>
    <x v="7"/>
    <x v="8"/>
    <x v="38"/>
    <n v="2.36"/>
    <n v="0.22"/>
    <x v="0"/>
  </r>
  <r>
    <x v="7"/>
    <x v="8"/>
    <x v="20"/>
    <n v="2.46"/>
    <n v="0.19"/>
    <x v="0"/>
  </r>
  <r>
    <x v="7"/>
    <x v="8"/>
    <x v="21"/>
    <n v="2.94"/>
    <n v="0.05"/>
    <x v="0"/>
  </r>
  <r>
    <x v="7"/>
    <x v="8"/>
    <x v="182"/>
    <n v="2.93"/>
    <n v="7.0000000000000007E-2"/>
    <x v="0"/>
  </r>
  <r>
    <x v="7"/>
    <x v="6"/>
    <x v="38"/>
    <n v="2.4"/>
    <n v="0.18"/>
    <x v="0"/>
  </r>
  <r>
    <x v="7"/>
    <x v="6"/>
    <x v="20"/>
    <n v="2.56"/>
    <n v="0.16"/>
    <x v="0"/>
  </r>
  <r>
    <x v="7"/>
    <x v="6"/>
    <x v="21"/>
    <n v="2.9"/>
    <n v="0.06"/>
    <x v="0"/>
  </r>
  <r>
    <x v="7"/>
    <x v="6"/>
    <x v="182"/>
    <n v="2.93"/>
    <n v="7.0000000000000007E-2"/>
    <x v="0"/>
  </r>
  <r>
    <x v="7"/>
    <x v="2"/>
    <x v="38"/>
    <n v="2.72"/>
    <n v="0.15"/>
    <x v="0"/>
  </r>
  <r>
    <x v="7"/>
    <x v="2"/>
    <x v="20"/>
    <n v="2.79"/>
    <n v="0.11"/>
    <x v="0"/>
  </r>
  <r>
    <x v="7"/>
    <x v="2"/>
    <x v="21"/>
    <n v="2.97"/>
    <n v="0.01"/>
    <x v="0"/>
  </r>
  <r>
    <x v="7"/>
    <x v="2"/>
    <x v="182"/>
    <n v="2.93"/>
    <n v="7.0000000000000007E-2"/>
    <x v="0"/>
  </r>
  <r>
    <x v="7"/>
    <x v="7"/>
    <x v="3"/>
    <n v="2.33"/>
    <n v="0.24"/>
    <x v="0"/>
  </r>
  <r>
    <x v="7"/>
    <x v="7"/>
    <x v="4"/>
    <n v="2.57"/>
    <n v="0.26"/>
    <x v="0"/>
  </r>
  <r>
    <x v="7"/>
    <x v="7"/>
    <x v="183"/>
    <n v="2.74"/>
    <n v="0.21"/>
    <x v="0"/>
  </r>
  <r>
    <x v="7"/>
    <x v="7"/>
    <x v="5"/>
    <n v="2.88"/>
    <n v="0.09"/>
    <x v="0"/>
  </r>
  <r>
    <x v="7"/>
    <x v="7"/>
    <x v="184"/>
    <n v="2.95"/>
    <n v="0.04"/>
    <x v="0"/>
  </r>
  <r>
    <x v="7"/>
    <x v="4"/>
    <x v="3"/>
    <n v="2.2599999999999998"/>
    <n v="0.22"/>
    <x v="0"/>
  </r>
  <r>
    <x v="7"/>
    <x v="4"/>
    <x v="4"/>
    <n v="2.63"/>
    <n v="0.19"/>
    <x v="0"/>
  </r>
  <r>
    <x v="7"/>
    <x v="4"/>
    <x v="183"/>
    <n v="2.76"/>
    <n v="0.12"/>
    <x v="0"/>
  </r>
  <r>
    <x v="7"/>
    <x v="4"/>
    <x v="5"/>
    <n v="2.9"/>
    <n v="0.03"/>
    <x v="0"/>
  </r>
  <r>
    <x v="7"/>
    <x v="4"/>
    <x v="184"/>
    <n v="2.96"/>
    <n v="0.06"/>
    <x v="0"/>
  </r>
  <r>
    <x v="7"/>
    <x v="1"/>
    <x v="3"/>
    <n v="2.35"/>
    <n v="0.17"/>
    <x v="0"/>
  </r>
  <r>
    <x v="7"/>
    <x v="1"/>
    <x v="4"/>
    <n v="2.4500000000000002"/>
    <n v="0.2"/>
    <x v="0"/>
  </r>
  <r>
    <x v="7"/>
    <x v="1"/>
    <x v="183"/>
    <n v="2.67"/>
    <n v="0.16"/>
    <x v="0"/>
  </r>
  <r>
    <x v="7"/>
    <x v="1"/>
    <x v="5"/>
    <n v="2.74"/>
    <n v="0.21"/>
    <x v="0"/>
  </r>
  <r>
    <x v="7"/>
    <x v="1"/>
    <x v="184"/>
    <n v="2.89"/>
    <n v="0.1"/>
    <x v="0"/>
  </r>
  <r>
    <x v="7"/>
    <x v="5"/>
    <x v="181"/>
    <n v="1"/>
    <n v="0"/>
    <x v="2"/>
  </r>
  <r>
    <x v="7"/>
    <x v="5"/>
    <x v="185"/>
    <n v="1.33"/>
    <n v="0.48"/>
    <x v="2"/>
  </r>
  <r>
    <x v="7"/>
    <x v="5"/>
    <x v="1"/>
    <n v="2.62"/>
    <n v="0.59"/>
    <x v="2"/>
  </r>
  <r>
    <x v="7"/>
    <x v="5"/>
    <x v="4"/>
    <n v="2.86"/>
    <n v="0.85"/>
    <x v="2"/>
  </r>
  <r>
    <x v="7"/>
    <x v="5"/>
    <x v="5"/>
    <n v="4.1900000000000004"/>
    <n v="0.75"/>
    <x v="2"/>
  </r>
  <r>
    <x v="7"/>
    <x v="5"/>
    <x v="186"/>
    <n v="4.67"/>
    <n v="0.73"/>
    <x v="2"/>
  </r>
  <r>
    <x v="7"/>
    <x v="5"/>
    <x v="187"/>
    <n v="5.38"/>
    <n v="0.59"/>
    <x v="2"/>
  </r>
  <r>
    <x v="7"/>
    <x v="5"/>
    <x v="16"/>
    <n v="5.67"/>
    <n v="0.66"/>
    <x v="2"/>
  </r>
  <r>
    <x v="7"/>
    <x v="5"/>
    <x v="17"/>
    <n v="5.81"/>
    <n v="0.6"/>
    <x v="2"/>
  </r>
  <r>
    <x v="7"/>
    <x v="5"/>
    <x v="37"/>
    <n v="5.9"/>
    <n v="0.62"/>
    <x v="2"/>
  </r>
  <r>
    <x v="7"/>
    <x v="5"/>
    <x v="19"/>
    <n v="7.52"/>
    <n v="0.51"/>
    <x v="2"/>
  </r>
  <r>
    <x v="7"/>
    <x v="5"/>
    <x v="38"/>
    <n v="7.62"/>
    <n v="0.5"/>
    <x v="2"/>
  </r>
  <r>
    <x v="7"/>
    <x v="5"/>
    <x v="21"/>
    <n v="8.76"/>
    <n v="0.7"/>
    <x v="2"/>
  </r>
  <r>
    <x v="7"/>
    <x v="5"/>
    <x v="22"/>
    <n v="9.6199999999999992"/>
    <n v="0.8"/>
    <x v="2"/>
  </r>
  <r>
    <x v="7"/>
    <x v="5"/>
    <x v="23"/>
    <n v="10.19"/>
    <n v="0.68"/>
    <x v="2"/>
  </r>
  <r>
    <x v="7"/>
    <x v="5"/>
    <x v="24"/>
    <n v="11.1"/>
    <n v="0.7"/>
    <x v="2"/>
  </r>
  <r>
    <x v="7"/>
    <x v="5"/>
    <x v="25"/>
    <n v="12.05"/>
    <n v="1.2"/>
    <x v="2"/>
  </r>
  <r>
    <x v="7"/>
    <x v="5"/>
    <x v="170"/>
    <n v="13.81"/>
    <n v="1.33"/>
    <x v="2"/>
  </r>
  <r>
    <x v="7"/>
    <x v="5"/>
    <x v="40"/>
    <n v="14.71"/>
    <n v="1.68"/>
    <x v="2"/>
  </r>
  <r>
    <x v="7"/>
    <x v="5"/>
    <x v="6"/>
    <n v="18.670000000000002"/>
    <n v="1.77"/>
    <x v="2"/>
  </r>
  <r>
    <x v="7"/>
    <x v="5"/>
    <x v="167"/>
    <n v="19.86"/>
    <n v="1.39"/>
    <x v="2"/>
  </r>
  <r>
    <x v="7"/>
    <x v="5"/>
    <x v="181"/>
    <n v="3.86"/>
    <n v="0.36"/>
    <x v="1"/>
  </r>
  <r>
    <x v="7"/>
    <x v="5"/>
    <x v="185"/>
    <n v="4.95"/>
    <n v="0.67"/>
    <x v="1"/>
  </r>
  <r>
    <x v="7"/>
    <x v="5"/>
    <x v="1"/>
    <n v="5.43"/>
    <n v="0.51"/>
    <x v="1"/>
  </r>
  <r>
    <x v="7"/>
    <x v="5"/>
    <x v="4"/>
    <n v="6.29"/>
    <n v="0.72"/>
    <x v="1"/>
  </r>
  <r>
    <x v="7"/>
    <x v="5"/>
    <x v="5"/>
    <n v="7.24"/>
    <n v="0.94"/>
    <x v="1"/>
  </r>
  <r>
    <x v="7"/>
    <x v="5"/>
    <x v="186"/>
    <n v="8.0500000000000007"/>
    <n v="0.86"/>
    <x v="1"/>
  </r>
  <r>
    <x v="7"/>
    <x v="5"/>
    <x v="187"/>
    <n v="9.43"/>
    <n v="1.08"/>
    <x v="1"/>
  </r>
  <r>
    <x v="7"/>
    <x v="5"/>
    <x v="16"/>
    <n v="9.7100000000000009"/>
    <n v="1.23"/>
    <x v="1"/>
  </r>
  <r>
    <x v="7"/>
    <x v="5"/>
    <x v="17"/>
    <n v="10.81"/>
    <n v="1.29"/>
    <x v="1"/>
  </r>
  <r>
    <x v="7"/>
    <x v="5"/>
    <x v="37"/>
    <n v="11.52"/>
    <n v="1.36"/>
    <x v="1"/>
  </r>
  <r>
    <x v="7"/>
    <x v="5"/>
    <x v="19"/>
    <n v="12.24"/>
    <n v="0.77"/>
    <x v="1"/>
  </r>
  <r>
    <x v="7"/>
    <x v="5"/>
    <x v="38"/>
    <n v="13.05"/>
    <n v="0.97"/>
    <x v="1"/>
  </r>
  <r>
    <x v="7"/>
    <x v="5"/>
    <x v="21"/>
    <n v="14.24"/>
    <n v="1.18"/>
    <x v="1"/>
  </r>
  <r>
    <x v="7"/>
    <x v="5"/>
    <x v="22"/>
    <n v="15.19"/>
    <n v="1.29"/>
    <x v="1"/>
  </r>
  <r>
    <x v="7"/>
    <x v="5"/>
    <x v="23"/>
    <n v="15.95"/>
    <n v="1.1599999999999999"/>
    <x v="1"/>
  </r>
  <r>
    <x v="7"/>
    <x v="5"/>
    <x v="24"/>
    <n v="17"/>
    <n v="1.1399999999999999"/>
    <x v="1"/>
  </r>
  <r>
    <x v="7"/>
    <x v="5"/>
    <x v="25"/>
    <n v="17.38"/>
    <n v="1.1200000000000001"/>
    <x v="1"/>
  </r>
  <r>
    <x v="7"/>
    <x v="5"/>
    <x v="170"/>
    <n v="18.190000000000001"/>
    <n v="0.87"/>
    <x v="1"/>
  </r>
  <r>
    <x v="7"/>
    <x v="5"/>
    <x v="40"/>
    <n v="18.71"/>
    <n v="0.96"/>
    <x v="1"/>
  </r>
  <r>
    <x v="7"/>
    <x v="5"/>
    <x v="6"/>
    <n v="19.71"/>
    <n v="1.19"/>
    <x v="1"/>
  </r>
  <r>
    <x v="7"/>
    <x v="5"/>
    <x v="167"/>
    <n v="20.14"/>
    <n v="1.2"/>
    <x v="1"/>
  </r>
  <r>
    <x v="7"/>
    <x v="5"/>
    <x v="9"/>
    <n v="20.29"/>
    <n v="0.76"/>
    <x v="1"/>
  </r>
  <r>
    <x v="7"/>
    <x v="3"/>
    <x v="181"/>
    <n v="1"/>
    <n v="0"/>
    <x v="2"/>
  </r>
  <r>
    <x v="7"/>
    <x v="3"/>
    <x v="185"/>
    <n v="1"/>
    <n v="0"/>
    <x v="2"/>
  </r>
  <r>
    <x v="7"/>
    <x v="3"/>
    <x v="1"/>
    <n v="1.9"/>
    <n v="0.44"/>
    <x v="2"/>
  </r>
  <r>
    <x v="7"/>
    <x v="3"/>
    <x v="4"/>
    <n v="2.1"/>
    <n v="0.3"/>
    <x v="2"/>
  </r>
  <r>
    <x v="7"/>
    <x v="3"/>
    <x v="5"/>
    <n v="3.29"/>
    <n v="0.64"/>
    <x v="2"/>
  </r>
  <r>
    <x v="7"/>
    <x v="3"/>
    <x v="186"/>
    <n v="3.71"/>
    <n v="0.56000000000000005"/>
    <x v="2"/>
  </r>
  <r>
    <x v="7"/>
    <x v="3"/>
    <x v="187"/>
    <n v="4.8600000000000003"/>
    <n v="0.36"/>
    <x v="2"/>
  </r>
  <r>
    <x v="7"/>
    <x v="3"/>
    <x v="16"/>
    <n v="4.8600000000000003"/>
    <n v="0.56999999999999995"/>
    <x v="2"/>
  </r>
  <r>
    <x v="7"/>
    <x v="3"/>
    <x v="17"/>
    <n v="5.19"/>
    <n v="0.6"/>
    <x v="2"/>
  </r>
  <r>
    <x v="7"/>
    <x v="3"/>
    <x v="37"/>
    <n v="5.29"/>
    <n v="0.46"/>
    <x v="2"/>
  </r>
  <r>
    <x v="7"/>
    <x v="3"/>
    <x v="19"/>
    <n v="6.57"/>
    <n v="0.6"/>
    <x v="2"/>
  </r>
  <r>
    <x v="7"/>
    <x v="3"/>
    <x v="38"/>
    <n v="6.76"/>
    <n v="0.54"/>
    <x v="2"/>
  </r>
  <r>
    <x v="7"/>
    <x v="3"/>
    <x v="21"/>
    <n v="7.81"/>
    <n v="0.75"/>
    <x v="2"/>
  </r>
  <r>
    <x v="7"/>
    <x v="3"/>
    <x v="22"/>
    <n v="8.48"/>
    <n v="0.75"/>
    <x v="2"/>
  </r>
  <r>
    <x v="7"/>
    <x v="3"/>
    <x v="23"/>
    <n v="9.0500000000000007"/>
    <n v="0.74"/>
    <x v="2"/>
  </r>
  <r>
    <x v="7"/>
    <x v="3"/>
    <x v="24"/>
    <n v="9.7100000000000009"/>
    <n v="1.45"/>
    <x v="2"/>
  </r>
  <r>
    <x v="7"/>
    <x v="3"/>
    <x v="25"/>
    <n v="11.1"/>
    <n v="1.3"/>
    <x v="2"/>
  </r>
  <r>
    <x v="7"/>
    <x v="3"/>
    <x v="170"/>
    <n v="14.25"/>
    <n v="1.8"/>
    <x v="2"/>
  </r>
  <r>
    <x v="7"/>
    <x v="3"/>
    <x v="40"/>
    <n v="15.4"/>
    <n v="2.66"/>
    <x v="2"/>
  </r>
  <r>
    <x v="7"/>
    <x v="3"/>
    <x v="6"/>
    <n v="18"/>
    <n v="0.39"/>
    <x v="2"/>
  </r>
  <r>
    <x v="7"/>
    <x v="3"/>
    <x v="9"/>
    <n v="19.29"/>
    <n v="1.38"/>
    <x v="2"/>
  </r>
  <r>
    <x v="7"/>
    <x v="3"/>
    <x v="181"/>
    <n v="3.24"/>
    <n v="0.44"/>
    <x v="1"/>
  </r>
  <r>
    <x v="7"/>
    <x v="3"/>
    <x v="185"/>
    <n v="4.43"/>
    <n v="0.6"/>
    <x v="1"/>
  </r>
  <r>
    <x v="7"/>
    <x v="3"/>
    <x v="1"/>
    <n v="4.9000000000000004"/>
    <n v="0.54"/>
    <x v="1"/>
  </r>
  <r>
    <x v="7"/>
    <x v="3"/>
    <x v="4"/>
    <n v="5.76"/>
    <n v="0.62"/>
    <x v="1"/>
  </r>
  <r>
    <x v="7"/>
    <x v="3"/>
    <x v="5"/>
    <n v="6.62"/>
    <n v="0.74"/>
    <x v="1"/>
  </r>
  <r>
    <x v="7"/>
    <x v="3"/>
    <x v="186"/>
    <n v="7.38"/>
    <n v="0.74"/>
    <x v="1"/>
  </r>
  <r>
    <x v="7"/>
    <x v="3"/>
    <x v="187"/>
    <n v="8.57"/>
    <n v="0.81"/>
    <x v="1"/>
  </r>
  <r>
    <x v="7"/>
    <x v="3"/>
    <x v="16"/>
    <n v="8.9"/>
    <n v="0.77"/>
    <x v="1"/>
  </r>
  <r>
    <x v="7"/>
    <x v="3"/>
    <x v="17"/>
    <n v="10.1"/>
    <n v="1"/>
    <x v="1"/>
  </r>
  <r>
    <x v="7"/>
    <x v="3"/>
    <x v="37"/>
    <n v="10.57"/>
    <n v="0.93"/>
    <x v="1"/>
  </r>
  <r>
    <x v="7"/>
    <x v="3"/>
    <x v="19"/>
    <n v="11.14"/>
    <n v="1.06"/>
    <x v="1"/>
  </r>
  <r>
    <x v="7"/>
    <x v="3"/>
    <x v="38"/>
    <n v="12"/>
    <n v="1"/>
    <x v="1"/>
  </r>
  <r>
    <x v="7"/>
    <x v="3"/>
    <x v="21"/>
    <n v="13.24"/>
    <n v="1.22"/>
    <x v="1"/>
  </r>
  <r>
    <x v="7"/>
    <x v="3"/>
    <x v="22"/>
    <n v="13.95"/>
    <n v="0.86"/>
    <x v="1"/>
  </r>
  <r>
    <x v="7"/>
    <x v="3"/>
    <x v="23"/>
    <n v="14.86"/>
    <n v="0.91"/>
    <x v="1"/>
  </r>
  <r>
    <x v="7"/>
    <x v="3"/>
    <x v="24"/>
    <n v="15.33"/>
    <n v="0.97"/>
    <x v="1"/>
  </r>
  <r>
    <x v="7"/>
    <x v="3"/>
    <x v="25"/>
    <n v="15.62"/>
    <n v="0.86"/>
    <x v="1"/>
  </r>
  <r>
    <x v="7"/>
    <x v="3"/>
    <x v="170"/>
    <n v="16.8"/>
    <n v="1.1499999999999999"/>
    <x v="1"/>
  </r>
  <r>
    <x v="7"/>
    <x v="3"/>
    <x v="40"/>
    <n v="17.350000000000001"/>
    <n v="1.04"/>
    <x v="1"/>
  </r>
  <r>
    <x v="7"/>
    <x v="3"/>
    <x v="6"/>
    <n v="18"/>
    <n v="0.39"/>
    <x v="1"/>
  </r>
  <r>
    <x v="7"/>
    <x v="3"/>
    <x v="167"/>
    <n v="18"/>
    <n v="0.57999999999999996"/>
    <x v="1"/>
  </r>
  <r>
    <x v="7"/>
    <x v="0"/>
    <x v="181"/>
    <n v="1.1200000000000001"/>
    <n v="0.33"/>
    <x v="2"/>
  </r>
  <r>
    <x v="7"/>
    <x v="0"/>
    <x v="185"/>
    <n v="1.38"/>
    <n v="0.5"/>
    <x v="2"/>
  </r>
  <r>
    <x v="7"/>
    <x v="0"/>
    <x v="1"/>
    <n v="2.52"/>
    <n v="0.6"/>
    <x v="2"/>
  </r>
  <r>
    <x v="7"/>
    <x v="0"/>
    <x v="4"/>
    <n v="2.71"/>
    <n v="0.46"/>
    <x v="2"/>
  </r>
  <r>
    <x v="7"/>
    <x v="0"/>
    <x v="5"/>
    <n v="3.71"/>
    <n v="0.46"/>
    <x v="2"/>
  </r>
  <r>
    <x v="7"/>
    <x v="0"/>
    <x v="186"/>
    <n v="4.43"/>
    <n v="0.51"/>
    <x v="2"/>
  </r>
  <r>
    <x v="7"/>
    <x v="0"/>
    <x v="187"/>
    <n v="5.05"/>
    <n v="0.74"/>
    <x v="2"/>
  </r>
  <r>
    <x v="7"/>
    <x v="0"/>
    <x v="16"/>
    <n v="5.33"/>
    <n v="0.57999999999999996"/>
    <x v="2"/>
  </r>
  <r>
    <x v="7"/>
    <x v="0"/>
    <x v="17"/>
    <n v="5.57"/>
    <n v="0.51"/>
    <x v="2"/>
  </r>
  <r>
    <x v="7"/>
    <x v="0"/>
    <x v="37"/>
    <n v="5.57"/>
    <n v="0.51"/>
    <x v="2"/>
  </r>
  <r>
    <x v="7"/>
    <x v="0"/>
    <x v="19"/>
    <n v="6.43"/>
    <n v="0.51"/>
    <x v="2"/>
  </r>
  <r>
    <x v="7"/>
    <x v="0"/>
    <x v="38"/>
    <n v="6.86"/>
    <n v="0.73"/>
    <x v="2"/>
  </r>
  <r>
    <x v="7"/>
    <x v="0"/>
    <x v="21"/>
    <n v="8.52"/>
    <n v="0.75"/>
    <x v="2"/>
  </r>
  <r>
    <x v="7"/>
    <x v="0"/>
    <x v="22"/>
    <n v="9.7100000000000009"/>
    <n v="0.85"/>
    <x v="2"/>
  </r>
  <r>
    <x v="7"/>
    <x v="0"/>
    <x v="23"/>
    <n v="10.24"/>
    <n v="1.26"/>
    <x v="2"/>
  </r>
  <r>
    <x v="7"/>
    <x v="0"/>
    <x v="24"/>
    <n v="13.57"/>
    <n v="1.69"/>
    <x v="2"/>
  </r>
  <r>
    <x v="7"/>
    <x v="0"/>
    <x v="25"/>
    <n v="14.29"/>
    <n v="0.78"/>
    <x v="2"/>
  </r>
  <r>
    <x v="7"/>
    <x v="0"/>
    <x v="170"/>
    <n v="14.14"/>
    <n v="0.38"/>
    <x v="2"/>
  </r>
  <r>
    <x v="7"/>
    <x v="0"/>
    <x v="40"/>
    <n v="14.14"/>
    <n v="0.38"/>
    <x v="2"/>
  </r>
  <r>
    <x v="7"/>
    <x v="0"/>
    <x v="181"/>
    <n v="3.71"/>
    <n v="0.56000000000000005"/>
    <x v="1"/>
  </r>
  <r>
    <x v="7"/>
    <x v="0"/>
    <x v="185"/>
    <n v="5.05"/>
    <n v="0.67"/>
    <x v="1"/>
  </r>
  <r>
    <x v="7"/>
    <x v="0"/>
    <x v="1"/>
    <n v="5.38"/>
    <n v="0.59"/>
    <x v="1"/>
  </r>
  <r>
    <x v="7"/>
    <x v="0"/>
    <x v="4"/>
    <n v="6.24"/>
    <n v="0.77"/>
    <x v="1"/>
  </r>
  <r>
    <x v="7"/>
    <x v="0"/>
    <x v="5"/>
    <n v="7.19"/>
    <n v="0.81"/>
    <x v="1"/>
  </r>
  <r>
    <x v="7"/>
    <x v="0"/>
    <x v="186"/>
    <n v="8"/>
    <n v="0.71"/>
    <x v="1"/>
  </r>
  <r>
    <x v="7"/>
    <x v="0"/>
    <x v="187"/>
    <n v="9.14"/>
    <n v="0.79"/>
    <x v="1"/>
  </r>
  <r>
    <x v="7"/>
    <x v="0"/>
    <x v="16"/>
    <n v="9.6199999999999992"/>
    <n v="1.02"/>
    <x v="1"/>
  </r>
  <r>
    <x v="7"/>
    <x v="0"/>
    <x v="17"/>
    <n v="10.71"/>
    <n v="1.01"/>
    <x v="1"/>
  </r>
  <r>
    <x v="7"/>
    <x v="0"/>
    <x v="37"/>
    <n v="11.24"/>
    <n v="1"/>
    <x v="1"/>
  </r>
  <r>
    <x v="7"/>
    <x v="0"/>
    <x v="19"/>
    <n v="11.71"/>
    <n v="1.06"/>
    <x v="1"/>
  </r>
  <r>
    <x v="7"/>
    <x v="0"/>
    <x v="38"/>
    <n v="12.33"/>
    <n v="0.86"/>
    <x v="1"/>
  </r>
  <r>
    <x v="7"/>
    <x v="0"/>
    <x v="21"/>
    <n v="13.38"/>
    <n v="0.8"/>
    <x v="1"/>
  </r>
  <r>
    <x v="7"/>
    <x v="0"/>
    <x v="22"/>
    <n v="13.52"/>
    <n v="0.75"/>
    <x v="1"/>
  </r>
  <r>
    <x v="7"/>
    <x v="0"/>
    <x v="23"/>
    <n v="14.14"/>
    <n v="0.79"/>
    <x v="1"/>
  </r>
  <r>
    <x v="7"/>
    <x v="0"/>
    <x v="24"/>
    <n v="14.43"/>
    <n v="0.6"/>
    <x v="1"/>
  </r>
  <r>
    <x v="7"/>
    <x v="0"/>
    <x v="25"/>
    <n v="14.43"/>
    <n v="0.6"/>
    <x v="1"/>
  </r>
  <r>
    <x v="7"/>
    <x v="0"/>
    <x v="170"/>
    <n v="14.17"/>
    <n v="0.41"/>
    <x v="1"/>
  </r>
  <r>
    <x v="7"/>
    <x v="0"/>
    <x v="40"/>
    <n v="14.17"/>
    <n v="0.41"/>
    <x v="1"/>
  </r>
  <r>
    <x v="7"/>
    <x v="8"/>
    <x v="23"/>
    <n v="2.71"/>
    <n v="0.72"/>
    <x v="2"/>
  </r>
  <r>
    <x v="7"/>
    <x v="8"/>
    <x v="24"/>
    <n v="3.52"/>
    <n v="0.51"/>
    <x v="2"/>
  </r>
  <r>
    <x v="7"/>
    <x v="8"/>
    <x v="25"/>
    <n v="4.29"/>
    <n v="0.64"/>
    <x v="2"/>
  </r>
  <r>
    <x v="7"/>
    <x v="8"/>
    <x v="170"/>
    <n v="5.86"/>
    <n v="0.36"/>
    <x v="2"/>
  </r>
  <r>
    <x v="7"/>
    <x v="8"/>
    <x v="40"/>
    <n v="6.48"/>
    <n v="0.51"/>
    <x v="2"/>
  </r>
  <r>
    <x v="7"/>
    <x v="8"/>
    <x v="6"/>
    <n v="7.29"/>
    <n v="0.64"/>
    <x v="2"/>
  </r>
  <r>
    <x v="7"/>
    <x v="8"/>
    <x v="167"/>
    <n v="7.62"/>
    <n v="0.74"/>
    <x v="2"/>
  </r>
  <r>
    <x v="7"/>
    <x v="8"/>
    <x v="9"/>
    <n v="8.2899999999999991"/>
    <n v="0.64"/>
    <x v="2"/>
  </r>
  <r>
    <x v="7"/>
    <x v="8"/>
    <x v="35"/>
    <n v="10.33"/>
    <n v="0.8"/>
    <x v="2"/>
  </r>
  <r>
    <x v="7"/>
    <x v="8"/>
    <x v="177"/>
    <n v="12.57"/>
    <n v="1.25"/>
    <x v="2"/>
  </r>
  <r>
    <x v="7"/>
    <x v="8"/>
    <x v="175"/>
    <n v="14.05"/>
    <n v="1.28"/>
    <x v="2"/>
  </r>
  <r>
    <x v="7"/>
    <x v="8"/>
    <x v="176"/>
    <n v="15.75"/>
    <n v="1.33"/>
    <x v="2"/>
  </r>
  <r>
    <x v="7"/>
    <x v="8"/>
    <x v="172"/>
    <n v="18.350000000000001"/>
    <n v="1.31"/>
    <x v="2"/>
  </r>
  <r>
    <x v="7"/>
    <x v="8"/>
    <x v="188"/>
    <n v="20.25"/>
    <n v="1.48"/>
    <x v="2"/>
  </r>
  <r>
    <x v="7"/>
    <x v="8"/>
    <x v="189"/>
    <n v="20.36"/>
    <n v="0.93"/>
    <x v="2"/>
  </r>
  <r>
    <x v="7"/>
    <x v="8"/>
    <x v="23"/>
    <n v="5.38"/>
    <n v="0.59"/>
    <x v="1"/>
  </r>
  <r>
    <x v="7"/>
    <x v="8"/>
    <x v="24"/>
    <n v="6.24"/>
    <n v="0.77"/>
    <x v="1"/>
  </r>
  <r>
    <x v="7"/>
    <x v="8"/>
    <x v="25"/>
    <n v="7.19"/>
    <n v="0.75"/>
    <x v="1"/>
  </r>
  <r>
    <x v="7"/>
    <x v="8"/>
    <x v="170"/>
    <n v="9.6199999999999992"/>
    <n v="0.86"/>
    <x v="1"/>
  </r>
  <r>
    <x v="7"/>
    <x v="8"/>
    <x v="40"/>
    <n v="10.52"/>
    <n v="0.81"/>
    <x v="1"/>
  </r>
  <r>
    <x v="7"/>
    <x v="8"/>
    <x v="6"/>
    <n v="11.76"/>
    <n v="1"/>
    <x v="1"/>
  </r>
  <r>
    <x v="7"/>
    <x v="8"/>
    <x v="167"/>
    <n v="12.86"/>
    <n v="1.01"/>
    <x v="1"/>
  </r>
  <r>
    <x v="7"/>
    <x v="8"/>
    <x v="9"/>
    <n v="13.67"/>
    <n v="1.02"/>
    <x v="1"/>
  </r>
  <r>
    <x v="7"/>
    <x v="8"/>
    <x v="35"/>
    <n v="16.190000000000001"/>
    <n v="1.08"/>
    <x v="1"/>
  </r>
  <r>
    <x v="7"/>
    <x v="8"/>
    <x v="177"/>
    <n v="16.57"/>
    <n v="1.08"/>
    <x v="1"/>
  </r>
  <r>
    <x v="7"/>
    <x v="8"/>
    <x v="175"/>
    <n v="17.600000000000001"/>
    <n v="0.68"/>
    <x v="1"/>
  </r>
  <r>
    <x v="7"/>
    <x v="8"/>
    <x v="176"/>
    <n v="18.3"/>
    <n v="0.86"/>
    <x v="1"/>
  </r>
  <r>
    <x v="7"/>
    <x v="8"/>
    <x v="172"/>
    <n v="19.25"/>
    <n v="1.02"/>
    <x v="1"/>
  </r>
  <r>
    <x v="7"/>
    <x v="8"/>
    <x v="188"/>
    <n v="20.399999999999999"/>
    <n v="1.05"/>
    <x v="1"/>
  </r>
  <r>
    <x v="7"/>
    <x v="8"/>
    <x v="189"/>
    <n v="20.14"/>
    <n v="1.07"/>
    <x v="1"/>
  </r>
  <r>
    <x v="7"/>
    <x v="6"/>
    <x v="23"/>
    <n v="2.57"/>
    <n v="0.51"/>
    <x v="2"/>
  </r>
  <r>
    <x v="7"/>
    <x v="6"/>
    <x v="24"/>
    <n v="3"/>
    <n v="0.55000000000000004"/>
    <x v="2"/>
  </r>
  <r>
    <x v="7"/>
    <x v="6"/>
    <x v="25"/>
    <n v="3.71"/>
    <n v="0.46"/>
    <x v="2"/>
  </r>
  <r>
    <x v="7"/>
    <x v="6"/>
    <x v="170"/>
    <n v="5.14"/>
    <n v="0.56999999999999995"/>
    <x v="2"/>
  </r>
  <r>
    <x v="7"/>
    <x v="6"/>
    <x v="40"/>
    <n v="5.71"/>
    <n v="0.72"/>
    <x v="2"/>
  </r>
  <r>
    <x v="7"/>
    <x v="6"/>
    <x v="6"/>
    <n v="6.71"/>
    <n v="0.72"/>
    <x v="2"/>
  </r>
  <r>
    <x v="7"/>
    <x v="6"/>
    <x v="167"/>
    <n v="7.05"/>
    <n v="0.86"/>
    <x v="2"/>
  </r>
  <r>
    <x v="7"/>
    <x v="6"/>
    <x v="9"/>
    <n v="7.62"/>
    <n v="0.74"/>
    <x v="2"/>
  </r>
  <r>
    <x v="7"/>
    <x v="6"/>
    <x v="35"/>
    <n v="10"/>
    <n v="1.1000000000000001"/>
    <x v="2"/>
  </r>
  <r>
    <x v="7"/>
    <x v="6"/>
    <x v="177"/>
    <n v="13"/>
    <n v="1.41"/>
    <x v="2"/>
  </r>
  <r>
    <x v="7"/>
    <x v="6"/>
    <x v="175"/>
    <n v="15.45"/>
    <n v="2.21"/>
    <x v="2"/>
  </r>
  <r>
    <x v="7"/>
    <x v="6"/>
    <x v="176"/>
    <n v="16.38"/>
    <n v="1.75"/>
    <x v="2"/>
  </r>
  <r>
    <x v="7"/>
    <x v="6"/>
    <x v="172"/>
    <n v="16"/>
    <n v="2.2400000000000002"/>
    <x v="2"/>
  </r>
  <r>
    <x v="7"/>
    <x v="6"/>
    <x v="188"/>
    <n v="17.14"/>
    <n v="1.46"/>
    <x v="2"/>
  </r>
  <r>
    <x v="7"/>
    <x v="6"/>
    <x v="189"/>
    <n v="17.29"/>
    <n v="1.1100000000000001"/>
    <x v="2"/>
  </r>
  <r>
    <x v="7"/>
    <x v="6"/>
    <x v="23"/>
    <n v="5.24"/>
    <n v="0.7"/>
    <x v="1"/>
  </r>
  <r>
    <x v="7"/>
    <x v="6"/>
    <x v="24"/>
    <n v="5.95"/>
    <n v="0.8"/>
    <x v="1"/>
  </r>
  <r>
    <x v="7"/>
    <x v="6"/>
    <x v="25"/>
    <n v="7.14"/>
    <n v="0.73"/>
    <x v="1"/>
  </r>
  <r>
    <x v="7"/>
    <x v="6"/>
    <x v="170"/>
    <n v="9.3800000000000008"/>
    <n v="1.02"/>
    <x v="1"/>
  </r>
  <r>
    <x v="7"/>
    <x v="6"/>
    <x v="40"/>
    <n v="10.19"/>
    <n v="1.17"/>
    <x v="1"/>
  </r>
  <r>
    <x v="7"/>
    <x v="6"/>
    <x v="6"/>
    <n v="11.52"/>
    <n v="1.25"/>
    <x v="1"/>
  </r>
  <r>
    <x v="7"/>
    <x v="6"/>
    <x v="167"/>
    <n v="12.24"/>
    <n v="1.51"/>
    <x v="1"/>
  </r>
  <r>
    <x v="7"/>
    <x v="6"/>
    <x v="9"/>
    <n v="12.95"/>
    <n v="1.36"/>
    <x v="1"/>
  </r>
  <r>
    <x v="7"/>
    <x v="6"/>
    <x v="35"/>
    <n v="14.76"/>
    <n v="1.18"/>
    <x v="1"/>
  </r>
  <r>
    <x v="7"/>
    <x v="6"/>
    <x v="177"/>
    <n v="15.57"/>
    <n v="0.98"/>
    <x v="1"/>
  </r>
  <r>
    <x v="7"/>
    <x v="6"/>
    <x v="175"/>
    <n v="16.55"/>
    <n v="1.05"/>
    <x v="1"/>
  </r>
  <r>
    <x v="7"/>
    <x v="6"/>
    <x v="176"/>
    <n v="17"/>
    <n v="1.1000000000000001"/>
    <x v="1"/>
  </r>
  <r>
    <x v="7"/>
    <x v="6"/>
    <x v="172"/>
    <n v="17"/>
    <n v="1.41"/>
    <x v="1"/>
  </r>
  <r>
    <x v="7"/>
    <x v="6"/>
    <x v="188"/>
    <n v="17.29"/>
    <n v="1.1100000000000001"/>
    <x v="1"/>
  </r>
  <r>
    <x v="7"/>
    <x v="2"/>
    <x v="23"/>
    <n v="2.81"/>
    <n v="0.4"/>
    <x v="2"/>
  </r>
  <r>
    <x v="7"/>
    <x v="2"/>
    <x v="24"/>
    <n v="3.43"/>
    <n v="0.51"/>
    <x v="2"/>
  </r>
  <r>
    <x v="7"/>
    <x v="2"/>
    <x v="25"/>
    <n v="3.95"/>
    <n v="0.22"/>
    <x v="2"/>
  </r>
  <r>
    <x v="7"/>
    <x v="2"/>
    <x v="170"/>
    <n v="5.33"/>
    <n v="0.48"/>
    <x v="2"/>
  </r>
  <r>
    <x v="7"/>
    <x v="2"/>
    <x v="40"/>
    <n v="5.86"/>
    <n v="0.48"/>
    <x v="2"/>
  </r>
  <r>
    <x v="7"/>
    <x v="2"/>
    <x v="6"/>
    <n v="7.05"/>
    <n v="0.59"/>
    <x v="2"/>
  </r>
  <r>
    <x v="7"/>
    <x v="2"/>
    <x v="167"/>
    <n v="7.71"/>
    <n v="0.56000000000000005"/>
    <x v="2"/>
  </r>
  <r>
    <x v="7"/>
    <x v="2"/>
    <x v="9"/>
    <n v="8.57"/>
    <n v="0.68"/>
    <x v="2"/>
  </r>
  <r>
    <x v="7"/>
    <x v="2"/>
    <x v="35"/>
    <n v="11.57"/>
    <n v="0.68"/>
    <x v="2"/>
  </r>
  <r>
    <x v="7"/>
    <x v="2"/>
    <x v="177"/>
    <n v="14.62"/>
    <n v="0.59"/>
    <x v="2"/>
  </r>
  <r>
    <x v="7"/>
    <x v="2"/>
    <x v="23"/>
    <n v="5.62"/>
    <n v="0.59"/>
    <x v="1"/>
  </r>
  <r>
    <x v="7"/>
    <x v="2"/>
    <x v="24"/>
    <n v="6.29"/>
    <n v="0.72"/>
    <x v="1"/>
  </r>
  <r>
    <x v="7"/>
    <x v="2"/>
    <x v="25"/>
    <n v="7.1"/>
    <n v="0.55000000000000004"/>
    <x v="1"/>
  </r>
  <r>
    <x v="7"/>
    <x v="2"/>
    <x v="170"/>
    <n v="9.3800000000000008"/>
    <n v="0.74"/>
    <x v="1"/>
  </r>
  <r>
    <x v="7"/>
    <x v="2"/>
    <x v="40"/>
    <n v="10.71"/>
    <n v="0.85"/>
    <x v="1"/>
  </r>
  <r>
    <x v="7"/>
    <x v="2"/>
    <x v="6"/>
    <n v="11.76"/>
    <n v="0.7"/>
    <x v="1"/>
  </r>
  <r>
    <x v="7"/>
    <x v="2"/>
    <x v="167"/>
    <n v="12.52"/>
    <n v="0.68"/>
    <x v="1"/>
  </r>
  <r>
    <x v="7"/>
    <x v="2"/>
    <x v="9"/>
    <n v="12.86"/>
    <n v="0.48"/>
    <x v="1"/>
  </r>
  <r>
    <x v="7"/>
    <x v="2"/>
    <x v="35"/>
    <n v="14.38"/>
    <n v="0.59"/>
    <x v="1"/>
  </r>
  <r>
    <x v="7"/>
    <x v="2"/>
    <x v="177"/>
    <n v="14.62"/>
    <n v="0.59"/>
    <x v="1"/>
  </r>
  <r>
    <x v="7"/>
    <x v="7"/>
    <x v="16"/>
    <n v="2.86"/>
    <n v="0.36"/>
    <x v="2"/>
  </r>
  <r>
    <x v="7"/>
    <x v="7"/>
    <x v="17"/>
    <n v="3.1"/>
    <n v="0.7"/>
    <x v="2"/>
  </r>
  <r>
    <x v="7"/>
    <x v="7"/>
    <x v="37"/>
    <n v="3.71"/>
    <n v="0.46"/>
    <x v="2"/>
  </r>
  <r>
    <x v="7"/>
    <x v="7"/>
    <x v="19"/>
    <n v="4.76"/>
    <n v="0.44"/>
    <x v="2"/>
  </r>
  <r>
    <x v="7"/>
    <x v="7"/>
    <x v="38"/>
    <n v="4.8099999999999996"/>
    <n v="0.4"/>
    <x v="2"/>
  </r>
  <r>
    <x v="7"/>
    <x v="7"/>
    <x v="21"/>
    <n v="6.05"/>
    <n v="0.5"/>
    <x v="2"/>
  </r>
  <r>
    <x v="7"/>
    <x v="7"/>
    <x v="22"/>
    <n v="6.67"/>
    <n v="0.48"/>
    <x v="2"/>
  </r>
  <r>
    <x v="7"/>
    <x v="7"/>
    <x v="23"/>
    <n v="7.62"/>
    <n v="0.59"/>
    <x v="2"/>
  </r>
  <r>
    <x v="7"/>
    <x v="7"/>
    <x v="24"/>
    <n v="8.52"/>
    <n v="0.51"/>
    <x v="2"/>
  </r>
  <r>
    <x v="7"/>
    <x v="7"/>
    <x v="25"/>
    <n v="9.2899999999999991"/>
    <n v="0.56000000000000005"/>
    <x v="2"/>
  </r>
  <r>
    <x v="7"/>
    <x v="7"/>
    <x v="170"/>
    <n v="10.29"/>
    <n v="0.85"/>
    <x v="2"/>
  </r>
  <r>
    <x v="7"/>
    <x v="7"/>
    <x v="40"/>
    <n v="10.76"/>
    <n v="0.89"/>
    <x v="2"/>
  </r>
  <r>
    <x v="7"/>
    <x v="7"/>
    <x v="6"/>
    <n v="13.71"/>
    <n v="1.1499999999999999"/>
    <x v="2"/>
  </r>
  <r>
    <x v="7"/>
    <x v="7"/>
    <x v="167"/>
    <n v="14.29"/>
    <n v="1.62"/>
    <x v="2"/>
  </r>
  <r>
    <x v="7"/>
    <x v="7"/>
    <x v="9"/>
    <n v="17.329999999999998"/>
    <n v="1.24"/>
    <x v="2"/>
  </r>
  <r>
    <x v="7"/>
    <x v="7"/>
    <x v="35"/>
    <n v="19.670000000000002"/>
    <n v="0.91"/>
    <x v="2"/>
  </r>
  <r>
    <x v="7"/>
    <x v="7"/>
    <x v="177"/>
    <n v="18.93"/>
    <n v="5.2"/>
    <x v="2"/>
  </r>
  <r>
    <x v="7"/>
    <x v="7"/>
    <x v="16"/>
    <n v="5.86"/>
    <n v="0.36"/>
    <x v="1"/>
  </r>
  <r>
    <x v="7"/>
    <x v="7"/>
    <x v="17"/>
    <n v="7.05"/>
    <n v="0.5"/>
    <x v="1"/>
  </r>
  <r>
    <x v="7"/>
    <x v="7"/>
    <x v="37"/>
    <n v="7.81"/>
    <n v="0.51"/>
    <x v="1"/>
  </r>
  <r>
    <x v="7"/>
    <x v="7"/>
    <x v="19"/>
    <n v="8.76"/>
    <n v="0.44"/>
    <x v="1"/>
  </r>
  <r>
    <x v="7"/>
    <x v="7"/>
    <x v="38"/>
    <n v="9.52"/>
    <n v="0.68"/>
    <x v="1"/>
  </r>
  <r>
    <x v="7"/>
    <x v="7"/>
    <x v="21"/>
    <n v="10.76"/>
    <n v="0.83"/>
    <x v="1"/>
  </r>
  <r>
    <x v="7"/>
    <x v="7"/>
    <x v="22"/>
    <n v="11.62"/>
    <n v="0.74"/>
    <x v="1"/>
  </r>
  <r>
    <x v="7"/>
    <x v="7"/>
    <x v="23"/>
    <n v="12.71"/>
    <n v="0.96"/>
    <x v="1"/>
  </r>
  <r>
    <x v="7"/>
    <x v="7"/>
    <x v="24"/>
    <n v="14.05"/>
    <n v="0.92"/>
    <x v="1"/>
  </r>
  <r>
    <x v="7"/>
    <x v="7"/>
    <x v="25"/>
    <n v="14.76"/>
    <n v="0.7"/>
    <x v="1"/>
  </r>
  <r>
    <x v="7"/>
    <x v="7"/>
    <x v="170"/>
    <n v="16.100000000000001"/>
    <n v="1.0900000000000001"/>
    <x v="1"/>
  </r>
  <r>
    <x v="7"/>
    <x v="7"/>
    <x v="40"/>
    <n v="16.760000000000002"/>
    <n v="1"/>
    <x v="1"/>
  </r>
  <r>
    <x v="7"/>
    <x v="7"/>
    <x v="6"/>
    <n v="17.05"/>
    <n v="1.07"/>
    <x v="1"/>
  </r>
  <r>
    <x v="7"/>
    <x v="7"/>
    <x v="167"/>
    <n v="17.48"/>
    <n v="1.03"/>
    <x v="1"/>
  </r>
  <r>
    <x v="7"/>
    <x v="7"/>
    <x v="9"/>
    <n v="18"/>
    <n v="0.89"/>
    <x v="1"/>
  </r>
  <r>
    <x v="7"/>
    <x v="7"/>
    <x v="35"/>
    <n v="18.71"/>
    <n v="1.1399999999999999"/>
    <x v="1"/>
  </r>
  <r>
    <x v="7"/>
    <x v="7"/>
    <x v="177"/>
    <n v="18.86"/>
    <n v="1.29"/>
    <x v="1"/>
  </r>
  <r>
    <x v="7"/>
    <x v="4"/>
    <x v="16"/>
    <n v="2.35"/>
    <n v="0.49"/>
    <x v="2"/>
  </r>
  <r>
    <x v="7"/>
    <x v="4"/>
    <x v="17"/>
    <n v="2.52"/>
    <n v="0.75"/>
    <x v="2"/>
  </r>
  <r>
    <x v="7"/>
    <x v="4"/>
    <x v="37"/>
    <n v="3.19"/>
    <n v="0.6"/>
    <x v="2"/>
  </r>
  <r>
    <x v="7"/>
    <x v="4"/>
    <x v="19"/>
    <n v="4"/>
    <n v="0.55000000000000004"/>
    <x v="2"/>
  </r>
  <r>
    <x v="7"/>
    <x v="4"/>
    <x v="38"/>
    <n v="4"/>
    <n v="0.55000000000000004"/>
    <x v="2"/>
  </r>
  <r>
    <x v="7"/>
    <x v="4"/>
    <x v="21"/>
    <n v="5.75"/>
    <n v="0.44"/>
    <x v="2"/>
  </r>
  <r>
    <x v="7"/>
    <x v="4"/>
    <x v="22"/>
    <n v="6.3"/>
    <n v="0.47"/>
    <x v="2"/>
  </r>
  <r>
    <x v="7"/>
    <x v="4"/>
    <x v="23"/>
    <n v="7"/>
    <n v="0.56000000000000005"/>
    <x v="2"/>
  </r>
  <r>
    <x v="7"/>
    <x v="4"/>
    <x v="24"/>
    <n v="7.9"/>
    <n v="0.45"/>
    <x v="2"/>
  </r>
  <r>
    <x v="7"/>
    <x v="4"/>
    <x v="25"/>
    <n v="9"/>
    <n v="0.79"/>
    <x v="2"/>
  </r>
  <r>
    <x v="7"/>
    <x v="4"/>
    <x v="170"/>
    <n v="10.55"/>
    <n v="0.69"/>
    <x v="2"/>
  </r>
  <r>
    <x v="7"/>
    <x v="4"/>
    <x v="40"/>
    <n v="11.2"/>
    <n v="1.1100000000000001"/>
    <x v="2"/>
  </r>
  <r>
    <x v="7"/>
    <x v="4"/>
    <x v="6"/>
    <n v="14.75"/>
    <n v="0.79"/>
    <x v="2"/>
  </r>
  <r>
    <x v="7"/>
    <x v="4"/>
    <x v="167"/>
    <n v="16.89"/>
    <n v="1.29"/>
    <x v="2"/>
  </r>
  <r>
    <x v="7"/>
    <x v="4"/>
    <x v="9"/>
    <n v="18.16"/>
    <n v="0.6"/>
    <x v="2"/>
  </r>
  <r>
    <x v="7"/>
    <x v="4"/>
    <x v="16"/>
    <n v="5.35"/>
    <n v="0.49"/>
    <x v="1"/>
  </r>
  <r>
    <x v="7"/>
    <x v="4"/>
    <x v="17"/>
    <n v="6.76"/>
    <n v="1"/>
    <x v="1"/>
  </r>
  <r>
    <x v="7"/>
    <x v="4"/>
    <x v="37"/>
    <n v="7.57"/>
    <n v="0.93"/>
    <x v="1"/>
  </r>
  <r>
    <x v="7"/>
    <x v="4"/>
    <x v="19"/>
    <n v="8.43"/>
    <n v="0.98"/>
    <x v="1"/>
  </r>
  <r>
    <x v="7"/>
    <x v="4"/>
    <x v="38"/>
    <n v="9.24"/>
    <n v="1"/>
    <x v="1"/>
  </r>
  <r>
    <x v="7"/>
    <x v="4"/>
    <x v="21"/>
    <n v="10.85"/>
    <n v="0.75"/>
    <x v="1"/>
  </r>
  <r>
    <x v="7"/>
    <x v="4"/>
    <x v="22"/>
    <n v="11.9"/>
    <n v="0.85"/>
    <x v="1"/>
  </r>
  <r>
    <x v="7"/>
    <x v="4"/>
    <x v="23"/>
    <n v="12.9"/>
    <n v="0.72"/>
    <x v="1"/>
  </r>
  <r>
    <x v="7"/>
    <x v="4"/>
    <x v="24"/>
    <n v="14.05"/>
    <n v="0.76"/>
    <x v="1"/>
  </r>
  <r>
    <x v="7"/>
    <x v="4"/>
    <x v="25"/>
    <n v="14.9"/>
    <n v="0.97"/>
    <x v="1"/>
  </r>
  <r>
    <x v="7"/>
    <x v="4"/>
    <x v="170"/>
    <n v="15.5"/>
    <n v="0.69"/>
    <x v="1"/>
  </r>
  <r>
    <x v="7"/>
    <x v="4"/>
    <x v="40"/>
    <n v="15.9"/>
    <n v="0.72"/>
    <x v="1"/>
  </r>
  <r>
    <x v="7"/>
    <x v="4"/>
    <x v="6"/>
    <n v="16.600000000000001"/>
    <n v="0.82"/>
    <x v="1"/>
  </r>
  <r>
    <x v="7"/>
    <x v="4"/>
    <x v="167"/>
    <n v="17.739999999999998"/>
    <n v="0.56000000000000005"/>
    <x v="1"/>
  </r>
  <r>
    <x v="7"/>
    <x v="4"/>
    <x v="9"/>
    <n v="18.16"/>
    <n v="0.6"/>
    <x v="1"/>
  </r>
  <r>
    <x v="7"/>
    <x v="1"/>
    <x v="16"/>
    <n v="2.86"/>
    <n v="0.36"/>
    <x v="2"/>
  </r>
  <r>
    <x v="7"/>
    <x v="1"/>
    <x v="17"/>
    <n v="2.9"/>
    <n v="0.3"/>
    <x v="2"/>
  </r>
  <r>
    <x v="7"/>
    <x v="1"/>
    <x v="37"/>
    <n v="3.14"/>
    <n v="0.36"/>
    <x v="2"/>
  </r>
  <r>
    <x v="7"/>
    <x v="1"/>
    <x v="19"/>
    <n v="4.05"/>
    <n v="0.22"/>
    <x v="2"/>
  </r>
  <r>
    <x v="7"/>
    <x v="1"/>
    <x v="38"/>
    <n v="4.05"/>
    <n v="0.22"/>
    <x v="2"/>
  </r>
  <r>
    <x v="7"/>
    <x v="1"/>
    <x v="21"/>
    <n v="5.48"/>
    <n v="0.51"/>
    <x v="2"/>
  </r>
  <r>
    <x v="7"/>
    <x v="1"/>
    <x v="22"/>
    <n v="6.38"/>
    <n v="0.59"/>
    <x v="2"/>
  </r>
  <r>
    <x v="7"/>
    <x v="1"/>
    <x v="23"/>
    <n v="7.19"/>
    <n v="0.51"/>
    <x v="2"/>
  </r>
  <r>
    <x v="7"/>
    <x v="1"/>
    <x v="24"/>
    <n v="8.14"/>
    <n v="0.56999999999999995"/>
    <x v="2"/>
  </r>
  <r>
    <x v="7"/>
    <x v="1"/>
    <x v="25"/>
    <n v="9.48"/>
    <n v="0.6"/>
    <x v="2"/>
  </r>
  <r>
    <x v="7"/>
    <x v="1"/>
    <x v="170"/>
    <n v="12.17"/>
    <n v="1.72"/>
    <x v="2"/>
  </r>
  <r>
    <x v="7"/>
    <x v="1"/>
    <x v="40"/>
    <n v="14.89"/>
    <n v="1.45"/>
    <x v="2"/>
  </r>
  <r>
    <x v="7"/>
    <x v="1"/>
    <x v="6"/>
    <n v="17.329999999999998"/>
    <n v="0.52"/>
    <x v="2"/>
  </r>
  <r>
    <x v="7"/>
    <x v="1"/>
    <x v="16"/>
    <n v="5.43"/>
    <n v="0.51"/>
    <x v="1"/>
  </r>
  <r>
    <x v="7"/>
    <x v="1"/>
    <x v="17"/>
    <n v="6.86"/>
    <n v="0.36"/>
    <x v="1"/>
  </r>
  <r>
    <x v="7"/>
    <x v="1"/>
    <x v="37"/>
    <n v="7.57"/>
    <n v="0.51"/>
    <x v="1"/>
  </r>
  <r>
    <x v="7"/>
    <x v="1"/>
    <x v="19"/>
    <n v="8.19"/>
    <n v="0.51"/>
    <x v="1"/>
  </r>
  <r>
    <x v="7"/>
    <x v="1"/>
    <x v="38"/>
    <n v="9"/>
    <n v="0.45"/>
    <x v="1"/>
  </r>
  <r>
    <x v="7"/>
    <x v="1"/>
    <x v="21"/>
    <n v="10.52"/>
    <n v="0.68"/>
    <x v="1"/>
  </r>
  <r>
    <x v="7"/>
    <x v="1"/>
    <x v="22"/>
    <n v="11.57"/>
    <n v="0.6"/>
    <x v="1"/>
  </r>
  <r>
    <x v="7"/>
    <x v="1"/>
    <x v="23"/>
    <n v="12.43"/>
    <n v="0.87"/>
    <x v="1"/>
  </r>
  <r>
    <x v="7"/>
    <x v="1"/>
    <x v="24"/>
    <n v="13.14"/>
    <n v="0.79"/>
    <x v="1"/>
  </r>
  <r>
    <x v="7"/>
    <x v="1"/>
    <x v="25"/>
    <n v="13.38"/>
    <n v="0.67"/>
    <x v="1"/>
  </r>
  <r>
    <x v="7"/>
    <x v="1"/>
    <x v="170"/>
    <n v="14.11"/>
    <n v="0.57999999999999996"/>
    <x v="1"/>
  </r>
  <r>
    <x v="7"/>
    <x v="1"/>
    <x v="40"/>
    <n v="15.17"/>
    <n v="1.69"/>
    <x v="1"/>
  </r>
  <r>
    <x v="7"/>
    <x v="1"/>
    <x v="6"/>
    <n v="17.329999999999998"/>
    <n v="0.52"/>
    <x v="1"/>
  </r>
  <r>
    <x v="7"/>
    <x v="5"/>
    <x v="183"/>
    <n v="0.22"/>
    <n v="0.04"/>
    <x v="8"/>
  </r>
  <r>
    <x v="7"/>
    <x v="5"/>
    <x v="186"/>
    <n v="0.27"/>
    <n v="0.05"/>
    <x v="8"/>
  </r>
  <r>
    <x v="7"/>
    <x v="5"/>
    <x v="190"/>
    <n v="0.45"/>
    <n v="0.05"/>
    <x v="8"/>
  </r>
  <r>
    <x v="7"/>
    <x v="5"/>
    <x v="24"/>
    <n v="0.96"/>
    <n v="0.03"/>
    <x v="8"/>
  </r>
  <r>
    <x v="7"/>
    <x v="5"/>
    <x v="166"/>
    <n v="0.97"/>
    <n v="0.01"/>
    <x v="8"/>
  </r>
  <r>
    <x v="7"/>
    <x v="5"/>
    <x v="175"/>
    <n v="0.98"/>
    <n v="0.01"/>
    <x v="8"/>
  </r>
  <r>
    <x v="7"/>
    <x v="3"/>
    <x v="183"/>
    <n v="0.22"/>
    <n v="0.1"/>
    <x v="8"/>
  </r>
  <r>
    <x v="7"/>
    <x v="3"/>
    <x v="186"/>
    <n v="0.24"/>
    <n v="0.04"/>
    <x v="8"/>
  </r>
  <r>
    <x v="7"/>
    <x v="3"/>
    <x v="190"/>
    <n v="0.44"/>
    <n v="0.06"/>
    <x v="8"/>
  </r>
  <r>
    <x v="7"/>
    <x v="3"/>
    <x v="19"/>
    <n v="0.56000000000000005"/>
    <n v="0"/>
    <x v="8"/>
  </r>
  <r>
    <x v="7"/>
    <x v="3"/>
    <x v="24"/>
    <n v="0.93"/>
    <n v="0.02"/>
    <x v="8"/>
  </r>
  <r>
    <x v="7"/>
    <x v="3"/>
    <x v="166"/>
    <n v="0.95"/>
    <n v="0.02"/>
    <x v="8"/>
  </r>
  <r>
    <x v="7"/>
    <x v="3"/>
    <x v="175"/>
    <n v="0.95"/>
    <n v="0.02"/>
    <x v="8"/>
  </r>
  <r>
    <x v="7"/>
    <x v="0"/>
    <x v="183"/>
    <n v="0.25"/>
    <n v="0.05"/>
    <x v="8"/>
  </r>
  <r>
    <x v="7"/>
    <x v="0"/>
    <x v="186"/>
    <n v="0.28000000000000003"/>
    <n v="0.09"/>
    <x v="8"/>
  </r>
  <r>
    <x v="7"/>
    <x v="0"/>
    <x v="190"/>
    <n v="0.49"/>
    <n v="7.0000000000000007E-2"/>
    <x v="8"/>
  </r>
  <r>
    <x v="7"/>
    <x v="0"/>
    <x v="19"/>
    <n v="0.63"/>
    <n v="0"/>
    <x v="8"/>
  </r>
  <r>
    <x v="7"/>
    <x v="0"/>
    <x v="24"/>
    <n v="0.84"/>
    <n v="0.06"/>
    <x v="8"/>
  </r>
  <r>
    <x v="7"/>
    <x v="0"/>
    <x v="166"/>
    <n v="0.92"/>
    <n v="0.01"/>
    <x v="8"/>
  </r>
  <r>
    <x v="7"/>
    <x v="0"/>
    <x v="175"/>
    <n v="0.91"/>
    <n v="0.04"/>
    <x v="8"/>
  </r>
  <r>
    <x v="7"/>
    <x v="8"/>
    <x v="24"/>
    <n v="0.2"/>
    <n v="0.08"/>
    <x v="8"/>
  </r>
  <r>
    <x v="7"/>
    <x v="8"/>
    <x v="166"/>
    <n v="0.7"/>
    <n v="0.11"/>
    <x v="8"/>
  </r>
  <r>
    <x v="7"/>
    <x v="8"/>
    <x v="175"/>
    <n v="0.98"/>
    <n v="0"/>
    <x v="8"/>
  </r>
  <r>
    <x v="7"/>
    <x v="6"/>
    <x v="24"/>
    <n v="0.17"/>
    <n v="0.03"/>
    <x v="8"/>
  </r>
  <r>
    <x v="7"/>
    <x v="6"/>
    <x v="166"/>
    <n v="0.72"/>
    <n v="0.08"/>
    <x v="8"/>
  </r>
  <r>
    <x v="7"/>
    <x v="6"/>
    <x v="175"/>
    <n v="0.96"/>
    <n v="0.01"/>
    <x v="8"/>
  </r>
  <r>
    <x v="7"/>
    <x v="2"/>
    <x v="24"/>
    <n v="0.17"/>
    <n v="0.04"/>
    <x v="8"/>
  </r>
  <r>
    <x v="7"/>
    <x v="2"/>
    <x v="166"/>
    <n v="0.73"/>
    <n v="0.03"/>
    <x v="8"/>
  </r>
  <r>
    <x v="7"/>
    <x v="2"/>
    <x v="175"/>
    <n v="0.93"/>
    <n v="0.02"/>
    <x v="8"/>
  </r>
  <r>
    <x v="7"/>
    <x v="7"/>
    <x v="190"/>
    <n v="0.28999999999999998"/>
    <n v="0.11"/>
    <x v="8"/>
  </r>
  <r>
    <x v="7"/>
    <x v="7"/>
    <x v="19"/>
    <n v="0.5"/>
    <n v="0"/>
    <x v="8"/>
  </r>
  <r>
    <x v="7"/>
    <x v="7"/>
    <x v="24"/>
    <n v="0.92"/>
    <n v="0.03"/>
    <x v="8"/>
  </r>
  <r>
    <x v="7"/>
    <x v="7"/>
    <x v="166"/>
    <n v="0.99"/>
    <n v="0.01"/>
    <x v="8"/>
  </r>
  <r>
    <x v="7"/>
    <x v="7"/>
    <x v="175"/>
    <n v="0.98"/>
    <n v="0"/>
    <x v="8"/>
  </r>
  <r>
    <x v="7"/>
    <x v="4"/>
    <x v="190"/>
    <n v="0.23"/>
    <n v="0.02"/>
    <x v="8"/>
  </r>
  <r>
    <x v="7"/>
    <x v="4"/>
    <x v="24"/>
    <n v="0.9"/>
    <n v="0.02"/>
    <x v="8"/>
  </r>
  <r>
    <x v="7"/>
    <x v="4"/>
    <x v="166"/>
    <n v="0.95"/>
    <n v="0.03"/>
    <x v="8"/>
  </r>
  <r>
    <x v="7"/>
    <x v="4"/>
    <x v="175"/>
    <n v="0.93"/>
    <n v="0.04"/>
    <x v="8"/>
  </r>
  <r>
    <x v="7"/>
    <x v="1"/>
    <x v="190"/>
    <n v="0.26"/>
    <n v="0.02"/>
    <x v="8"/>
  </r>
  <r>
    <x v="7"/>
    <x v="1"/>
    <x v="24"/>
    <n v="0.82"/>
    <n v="0.04"/>
    <x v="8"/>
  </r>
  <r>
    <x v="7"/>
    <x v="1"/>
    <x v="166"/>
    <n v="0.92"/>
    <n v="0.01"/>
    <x v="8"/>
  </r>
  <r>
    <x v="7"/>
    <x v="1"/>
    <x v="175"/>
    <n v="0.93"/>
    <n v="0.04"/>
    <x v="8"/>
  </r>
  <r>
    <x v="7"/>
    <x v="5"/>
    <x v="186"/>
    <n v="0.1"/>
    <n v="0.04"/>
    <x v="7"/>
  </r>
  <r>
    <x v="7"/>
    <x v="5"/>
    <x v="16"/>
    <n v="0.09"/>
    <n v="0"/>
    <x v="7"/>
  </r>
  <r>
    <x v="7"/>
    <x v="5"/>
    <x v="191"/>
    <n v="0.91"/>
    <n v="0.25"/>
    <x v="7"/>
  </r>
  <r>
    <x v="7"/>
    <x v="5"/>
    <x v="182"/>
    <n v="2.5299999999999998"/>
    <n v="0"/>
    <x v="7"/>
  </r>
  <r>
    <x v="7"/>
    <x v="5"/>
    <x v="192"/>
    <n v="6.85"/>
    <n v="0.78"/>
    <x v="7"/>
  </r>
  <r>
    <x v="7"/>
    <x v="3"/>
    <x v="186"/>
    <n v="0.08"/>
    <n v="0.02"/>
    <x v="7"/>
  </r>
  <r>
    <x v="7"/>
    <x v="3"/>
    <x v="16"/>
    <n v="7.0000000000000007E-2"/>
    <n v="0"/>
    <x v="7"/>
  </r>
  <r>
    <x v="7"/>
    <x v="3"/>
    <x v="182"/>
    <n v="1.95"/>
    <n v="0.72"/>
    <x v="7"/>
  </r>
  <r>
    <x v="7"/>
    <x v="3"/>
    <x v="30"/>
    <n v="5.8"/>
    <n v="0.93"/>
    <x v="7"/>
  </r>
  <r>
    <x v="7"/>
    <x v="0"/>
    <x v="186"/>
    <n v="0.11"/>
    <n v="0.05"/>
    <x v="7"/>
  </r>
  <r>
    <x v="7"/>
    <x v="0"/>
    <x v="16"/>
    <n v="0.06"/>
    <n v="0"/>
    <x v="7"/>
  </r>
  <r>
    <x v="7"/>
    <x v="0"/>
    <x v="191"/>
    <n v="1.1100000000000001"/>
    <n v="0.02"/>
    <x v="7"/>
  </r>
  <r>
    <x v="7"/>
    <x v="0"/>
    <x v="182"/>
    <n v="1.71"/>
    <n v="0"/>
    <x v="7"/>
  </r>
  <r>
    <x v="7"/>
    <x v="0"/>
    <x v="193"/>
    <n v="3.18"/>
    <n v="0.37"/>
    <x v="7"/>
  </r>
  <r>
    <x v="7"/>
    <x v="8"/>
    <x v="194"/>
    <n v="1.42"/>
    <n v="0.08"/>
    <x v="7"/>
  </r>
  <r>
    <x v="7"/>
    <x v="8"/>
    <x v="195"/>
    <n v="7.49"/>
    <n v="0.43"/>
    <x v="7"/>
  </r>
  <r>
    <x v="7"/>
    <x v="8"/>
    <x v="175"/>
    <n v="6.61"/>
    <n v="0"/>
    <x v="7"/>
  </r>
  <r>
    <x v="7"/>
    <x v="8"/>
    <x v="196"/>
    <n v="8.09"/>
    <n v="0"/>
    <x v="7"/>
  </r>
  <r>
    <x v="7"/>
    <x v="8"/>
    <x v="197"/>
    <n v="7.74"/>
    <n v="0.94"/>
    <x v="7"/>
  </r>
  <r>
    <x v="7"/>
    <x v="6"/>
    <x v="194"/>
    <n v="1.0900000000000001"/>
    <n v="0.06"/>
    <x v="7"/>
  </r>
  <r>
    <x v="7"/>
    <x v="6"/>
    <x v="195"/>
    <n v="6.1"/>
    <n v="0.24"/>
    <x v="7"/>
  </r>
  <r>
    <x v="7"/>
    <x v="6"/>
    <x v="198"/>
    <n v="6.7"/>
    <n v="0.67"/>
    <x v="7"/>
  </r>
  <r>
    <x v="7"/>
    <x v="2"/>
    <x v="194"/>
    <n v="1.75"/>
    <n v="0.46"/>
    <x v="7"/>
  </r>
  <r>
    <x v="7"/>
    <x v="2"/>
    <x v="42"/>
    <n v="5.27"/>
    <n v="0.05"/>
    <x v="7"/>
  </r>
  <r>
    <x v="7"/>
    <x v="2"/>
    <x v="199"/>
    <n v="4.75"/>
    <n v="0.52"/>
    <x v="7"/>
  </r>
  <r>
    <x v="7"/>
    <x v="7"/>
    <x v="21"/>
    <n v="0.46"/>
    <n v="0"/>
    <x v="7"/>
  </r>
  <r>
    <x v="7"/>
    <x v="7"/>
    <x v="191"/>
    <n v="0.38"/>
    <n v="0.04"/>
    <x v="7"/>
  </r>
  <r>
    <x v="7"/>
    <x v="7"/>
    <x v="200"/>
    <n v="5.99"/>
    <n v="0.25"/>
    <x v="7"/>
  </r>
  <r>
    <x v="7"/>
    <x v="7"/>
    <x v="6"/>
    <n v="5.73"/>
    <n v="0"/>
    <x v="7"/>
  </r>
  <r>
    <x v="7"/>
    <x v="7"/>
    <x v="196"/>
    <n v="8.16"/>
    <n v="0.27"/>
    <x v="7"/>
  </r>
  <r>
    <x v="7"/>
    <x v="4"/>
    <x v="21"/>
    <n v="0.59"/>
    <n v="0"/>
    <x v="7"/>
  </r>
  <r>
    <x v="7"/>
    <x v="4"/>
    <x v="191"/>
    <n v="0.46"/>
    <n v="0.22"/>
    <x v="7"/>
  </r>
  <r>
    <x v="7"/>
    <x v="4"/>
    <x v="200"/>
    <n v="6.01"/>
    <n v="1.01"/>
    <x v="7"/>
  </r>
  <r>
    <x v="7"/>
    <x v="4"/>
    <x v="6"/>
    <n v="6.18"/>
    <n v="0"/>
    <x v="7"/>
  </r>
  <r>
    <x v="7"/>
    <x v="4"/>
    <x v="189"/>
    <n v="7.11"/>
    <n v="0.32"/>
    <x v="7"/>
  </r>
  <r>
    <x v="7"/>
    <x v="1"/>
    <x v="21"/>
    <n v="0.32"/>
    <n v="0"/>
    <x v="7"/>
  </r>
  <r>
    <x v="7"/>
    <x v="1"/>
    <x v="191"/>
    <n v="0.31"/>
    <n v="0.02"/>
    <x v="7"/>
  </r>
  <r>
    <x v="7"/>
    <x v="1"/>
    <x v="200"/>
    <n v="5.37"/>
    <n v="0.02"/>
    <x v="7"/>
  </r>
  <r>
    <x v="7"/>
    <x v="1"/>
    <x v="6"/>
    <n v="5.76"/>
    <n v="0"/>
    <x v="7"/>
  </r>
  <r>
    <x v="7"/>
    <x v="1"/>
    <x v="193"/>
    <n v="4.93"/>
    <n v="0"/>
    <x v="7"/>
  </r>
  <r>
    <x v="7"/>
    <x v="1"/>
    <x v="201"/>
    <n v="5.55"/>
    <n v="0.68"/>
    <x v="7"/>
  </r>
  <r>
    <x v="7"/>
    <x v="5"/>
    <x v="186"/>
    <n v="205"/>
    <n v="10"/>
    <x v="5"/>
  </r>
  <r>
    <x v="7"/>
    <x v="5"/>
    <x v="16"/>
    <n v="298"/>
    <s v="NA"/>
    <x v="5"/>
  </r>
  <r>
    <x v="7"/>
    <x v="5"/>
    <x v="191"/>
    <n v="3588"/>
    <n v="1471"/>
    <x v="5"/>
  </r>
  <r>
    <x v="7"/>
    <x v="5"/>
    <x v="182"/>
    <n v="1908"/>
    <s v="NA"/>
    <x v="5"/>
  </r>
  <r>
    <x v="7"/>
    <x v="5"/>
    <x v="192"/>
    <n v="34590"/>
    <n v="3496"/>
    <x v="5"/>
  </r>
  <r>
    <x v="7"/>
    <x v="5"/>
    <x v="202"/>
    <n v="34137"/>
    <n v="331"/>
    <x v="5"/>
  </r>
  <r>
    <x v="7"/>
    <x v="3"/>
    <x v="186"/>
    <n v="250"/>
    <n v="37"/>
    <x v="5"/>
  </r>
  <r>
    <x v="7"/>
    <x v="3"/>
    <x v="16"/>
    <n v="260"/>
    <s v="NA"/>
    <x v="5"/>
  </r>
  <r>
    <x v="7"/>
    <x v="3"/>
    <x v="182"/>
    <n v="1926"/>
    <n v="404"/>
    <x v="5"/>
  </r>
  <r>
    <x v="7"/>
    <x v="3"/>
    <x v="30"/>
    <n v="35738"/>
    <n v="10149"/>
    <x v="5"/>
  </r>
  <r>
    <x v="7"/>
    <x v="3"/>
    <x v="32"/>
    <n v="31802"/>
    <n v="2829"/>
    <x v="5"/>
  </r>
  <r>
    <x v="7"/>
    <x v="0"/>
    <x v="186"/>
    <n v="193"/>
    <n v="16"/>
    <x v="5"/>
  </r>
  <r>
    <x v="7"/>
    <x v="0"/>
    <x v="16"/>
    <n v="344"/>
    <s v="NA"/>
    <x v="5"/>
  </r>
  <r>
    <x v="7"/>
    <x v="0"/>
    <x v="191"/>
    <n v="4470"/>
    <n v="865"/>
    <x v="5"/>
  </r>
  <r>
    <x v="7"/>
    <x v="0"/>
    <x v="182"/>
    <n v="2502"/>
    <s v="NA"/>
    <x v="5"/>
  </r>
  <r>
    <x v="7"/>
    <x v="0"/>
    <x v="193"/>
    <n v="23371"/>
    <n v="1005"/>
    <x v="5"/>
  </r>
  <r>
    <x v="7"/>
    <x v="0"/>
    <x v="32"/>
    <n v="26218"/>
    <n v="2331"/>
    <x v="5"/>
  </r>
  <r>
    <x v="7"/>
    <x v="8"/>
    <x v="203"/>
    <n v="9556"/>
    <n v="534"/>
    <x v="5"/>
  </r>
  <r>
    <x v="7"/>
    <x v="8"/>
    <x v="195"/>
    <n v="3645"/>
    <n v="634"/>
    <x v="5"/>
  </r>
  <r>
    <x v="7"/>
    <x v="8"/>
    <x v="197"/>
    <n v="33010"/>
    <n v="2826"/>
    <x v="5"/>
  </r>
  <r>
    <x v="7"/>
    <x v="8"/>
    <x v="204"/>
    <n v="26999"/>
    <n v="4576"/>
    <x v="5"/>
  </r>
  <r>
    <x v="7"/>
    <x v="6"/>
    <x v="203"/>
    <n v="8734"/>
    <n v="1892"/>
    <x v="5"/>
  </r>
  <r>
    <x v="7"/>
    <x v="6"/>
    <x v="195"/>
    <n v="3909"/>
    <n v="202"/>
    <x v="5"/>
  </r>
  <r>
    <x v="7"/>
    <x v="6"/>
    <x v="198"/>
    <n v="29190"/>
    <n v="4265"/>
    <x v="5"/>
  </r>
  <r>
    <x v="7"/>
    <x v="6"/>
    <x v="205"/>
    <n v="28009"/>
    <n v="2063"/>
    <x v="5"/>
  </r>
  <r>
    <x v="7"/>
    <x v="2"/>
    <x v="203"/>
    <n v="10703"/>
    <n v="904"/>
    <x v="5"/>
  </r>
  <r>
    <x v="7"/>
    <x v="2"/>
    <x v="42"/>
    <n v="3311"/>
    <n v="197"/>
    <x v="5"/>
  </r>
  <r>
    <x v="7"/>
    <x v="2"/>
    <x v="199"/>
    <n v="26466"/>
    <n v="1350"/>
    <x v="5"/>
  </r>
  <r>
    <x v="7"/>
    <x v="2"/>
    <x v="197"/>
    <n v="25309"/>
    <n v="1919"/>
    <x v="5"/>
  </r>
  <r>
    <x v="7"/>
    <x v="7"/>
    <x v="21"/>
    <n v="1922"/>
    <s v="NA"/>
    <x v="5"/>
  </r>
  <r>
    <x v="7"/>
    <x v="7"/>
    <x v="191"/>
    <n v="1966"/>
    <n v="110"/>
    <x v="5"/>
  </r>
  <r>
    <x v="7"/>
    <x v="7"/>
    <x v="200"/>
    <n v="3417"/>
    <n v="134"/>
    <x v="5"/>
  </r>
  <r>
    <x v="7"/>
    <x v="7"/>
    <x v="6"/>
    <n v="3316"/>
    <s v="NA"/>
    <x v="5"/>
  </r>
  <r>
    <x v="7"/>
    <x v="7"/>
    <x v="196"/>
    <n v="22183"/>
    <n v="13081"/>
    <x v="5"/>
  </r>
  <r>
    <x v="7"/>
    <x v="7"/>
    <x v="205"/>
    <n v="30539"/>
    <n v="1433"/>
    <x v="5"/>
  </r>
  <r>
    <x v="7"/>
    <x v="4"/>
    <x v="21"/>
    <n v="2048"/>
    <s v="NA"/>
    <x v="5"/>
  </r>
  <r>
    <x v="7"/>
    <x v="4"/>
    <x v="191"/>
    <n v="1999"/>
    <n v="358"/>
    <x v="5"/>
  </r>
  <r>
    <x v="7"/>
    <x v="4"/>
    <x v="200"/>
    <n v="4768"/>
    <n v="1516"/>
    <x v="5"/>
  </r>
  <r>
    <x v="7"/>
    <x v="4"/>
    <x v="6"/>
    <n v="5294"/>
    <s v="NA"/>
    <x v="5"/>
  </r>
  <r>
    <x v="7"/>
    <x v="4"/>
    <x v="189"/>
    <n v="39804"/>
    <n v="1957"/>
    <x v="5"/>
  </r>
  <r>
    <x v="7"/>
    <x v="4"/>
    <x v="202"/>
    <n v="31833"/>
    <n v="4834"/>
    <x v="5"/>
  </r>
  <r>
    <x v="7"/>
    <x v="1"/>
    <x v="21"/>
    <n v="2196"/>
    <s v="NA"/>
    <x v="5"/>
  </r>
  <r>
    <x v="7"/>
    <x v="1"/>
    <x v="191"/>
    <n v="2441"/>
    <n v="185"/>
    <x v="5"/>
  </r>
  <r>
    <x v="7"/>
    <x v="1"/>
    <x v="200"/>
    <n v="4374"/>
    <n v="40"/>
    <x v="5"/>
  </r>
  <r>
    <x v="7"/>
    <x v="1"/>
    <x v="6"/>
    <n v="6688"/>
    <s v="NA"/>
    <x v="5"/>
  </r>
  <r>
    <x v="7"/>
    <x v="1"/>
    <x v="193"/>
    <n v="26868"/>
    <s v="NA"/>
    <x v="5"/>
  </r>
  <r>
    <x v="7"/>
    <x v="1"/>
    <x v="201"/>
    <n v="32245"/>
    <n v="657"/>
    <x v="5"/>
  </r>
  <r>
    <x v="7"/>
    <x v="1"/>
    <x v="206"/>
    <n v="27269"/>
    <n v="3393"/>
    <x v="5"/>
  </r>
  <r>
    <x v="7"/>
    <x v="5"/>
    <x v="186"/>
    <n v="138"/>
    <n v="6"/>
    <x v="4"/>
  </r>
  <r>
    <x v="7"/>
    <x v="5"/>
    <x v="16"/>
    <n v="184"/>
    <s v="NA"/>
    <x v="4"/>
  </r>
  <r>
    <x v="7"/>
    <x v="5"/>
    <x v="191"/>
    <n v="2192"/>
    <n v="857"/>
    <x v="4"/>
  </r>
  <r>
    <x v="7"/>
    <x v="5"/>
    <x v="182"/>
    <n v="1116"/>
    <s v="NA"/>
    <x v="4"/>
  </r>
  <r>
    <x v="7"/>
    <x v="5"/>
    <x v="192"/>
    <n v="5078"/>
    <n v="726"/>
    <x v="4"/>
  </r>
  <r>
    <x v="7"/>
    <x v="5"/>
    <x v="202"/>
    <n v="5151"/>
    <n v="636"/>
    <x v="4"/>
  </r>
  <r>
    <x v="7"/>
    <x v="3"/>
    <x v="186"/>
    <n v="162"/>
    <n v="20"/>
    <x v="4"/>
  </r>
  <r>
    <x v="7"/>
    <x v="3"/>
    <x v="16"/>
    <n v="160"/>
    <s v="NA"/>
    <x v="4"/>
  </r>
  <r>
    <x v="7"/>
    <x v="3"/>
    <x v="182"/>
    <n v="1042"/>
    <n v="165"/>
    <x v="4"/>
  </r>
  <r>
    <x v="7"/>
    <x v="3"/>
    <x v="30"/>
    <n v="4026"/>
    <n v="1077"/>
    <x v="4"/>
  </r>
  <r>
    <x v="7"/>
    <x v="3"/>
    <x v="32"/>
    <n v="4763"/>
    <n v="432"/>
    <x v="4"/>
  </r>
  <r>
    <x v="7"/>
    <x v="0"/>
    <x v="186"/>
    <n v="122"/>
    <n v="6"/>
    <x v="4"/>
  </r>
  <r>
    <x v="7"/>
    <x v="0"/>
    <x v="16"/>
    <n v="214"/>
    <s v="NA"/>
    <x v="4"/>
  </r>
  <r>
    <x v="7"/>
    <x v="0"/>
    <x v="191"/>
    <n v="2400"/>
    <n v="396"/>
    <x v="4"/>
  </r>
  <r>
    <x v="7"/>
    <x v="0"/>
    <x v="182"/>
    <n v="1432"/>
    <s v="NA"/>
    <x v="4"/>
  </r>
  <r>
    <x v="7"/>
    <x v="0"/>
    <x v="193"/>
    <n v="2444"/>
    <n v="93"/>
    <x v="4"/>
  </r>
  <r>
    <x v="7"/>
    <x v="0"/>
    <x v="32"/>
    <n v="2862"/>
    <n v="313"/>
    <x v="4"/>
  </r>
  <r>
    <x v="7"/>
    <x v="8"/>
    <x v="203"/>
    <n v="8435"/>
    <n v="395"/>
    <x v="4"/>
  </r>
  <r>
    <x v="7"/>
    <x v="8"/>
    <x v="195"/>
    <n v="2532"/>
    <n v="587"/>
    <x v="4"/>
  </r>
  <r>
    <x v="7"/>
    <x v="8"/>
    <x v="197"/>
    <n v="5182"/>
    <n v="45"/>
    <x v="4"/>
  </r>
  <r>
    <x v="7"/>
    <x v="8"/>
    <x v="204"/>
    <n v="4805"/>
    <n v="635"/>
    <x v="4"/>
  </r>
  <r>
    <x v="7"/>
    <x v="6"/>
    <x v="203"/>
    <n v="7765"/>
    <n v="1623"/>
    <x v="4"/>
  </r>
  <r>
    <x v="7"/>
    <x v="6"/>
    <x v="195"/>
    <n v="2112"/>
    <n v="183"/>
    <x v="4"/>
  </r>
  <r>
    <x v="7"/>
    <x v="6"/>
    <x v="198"/>
    <n v="3911"/>
    <n v="571"/>
    <x v="4"/>
  </r>
  <r>
    <x v="7"/>
    <x v="6"/>
    <x v="205"/>
    <n v="4622"/>
    <n v="169"/>
    <x v="4"/>
  </r>
  <r>
    <x v="7"/>
    <x v="2"/>
    <x v="203"/>
    <n v="9126"/>
    <n v="892"/>
    <x v="4"/>
  </r>
  <r>
    <x v="7"/>
    <x v="2"/>
    <x v="42"/>
    <n v="1362"/>
    <n v="61"/>
    <x v="4"/>
  </r>
  <r>
    <x v="7"/>
    <x v="2"/>
    <x v="199"/>
    <n v="3210"/>
    <n v="14"/>
    <x v="4"/>
  </r>
  <r>
    <x v="7"/>
    <x v="2"/>
    <x v="197"/>
    <n v="3388"/>
    <n v="313"/>
    <x v="4"/>
  </r>
  <r>
    <x v="7"/>
    <x v="7"/>
    <x v="21"/>
    <n v="1222"/>
    <s v="NA"/>
    <x v="4"/>
  </r>
  <r>
    <x v="7"/>
    <x v="7"/>
    <x v="191"/>
    <n v="1041"/>
    <n v="177"/>
    <x v="4"/>
  </r>
  <r>
    <x v="7"/>
    <x v="7"/>
    <x v="200"/>
    <n v="1687"/>
    <n v="259"/>
    <x v="4"/>
  </r>
  <r>
    <x v="7"/>
    <x v="7"/>
    <x v="6"/>
    <n v="1810"/>
    <s v="NA"/>
    <x v="4"/>
  </r>
  <r>
    <x v="7"/>
    <x v="7"/>
    <x v="196"/>
    <n v="7821"/>
    <n v="2844"/>
    <x v="4"/>
  </r>
  <r>
    <x v="7"/>
    <x v="7"/>
    <x v="205"/>
    <n v="5457"/>
    <n v="171"/>
    <x v="4"/>
  </r>
  <r>
    <x v="7"/>
    <x v="4"/>
    <x v="21"/>
    <n v="1190"/>
    <s v="NA"/>
    <x v="4"/>
  </r>
  <r>
    <x v="7"/>
    <x v="4"/>
    <x v="191"/>
    <n v="1124"/>
    <n v="167"/>
    <x v="4"/>
  </r>
  <r>
    <x v="7"/>
    <x v="4"/>
    <x v="200"/>
    <n v="1838"/>
    <n v="458"/>
    <x v="4"/>
  </r>
  <r>
    <x v="7"/>
    <x v="4"/>
    <x v="6"/>
    <n v="2286"/>
    <s v="NA"/>
    <x v="4"/>
  </r>
  <r>
    <x v="7"/>
    <x v="4"/>
    <x v="189"/>
    <n v="4710"/>
    <n v="107"/>
    <x v="4"/>
  </r>
  <r>
    <x v="7"/>
    <x v="4"/>
    <x v="202"/>
    <n v="5026"/>
    <n v="784"/>
    <x v="4"/>
  </r>
  <r>
    <x v="7"/>
    <x v="1"/>
    <x v="21"/>
    <n v="1268"/>
    <s v="NA"/>
    <x v="4"/>
  </r>
  <r>
    <x v="7"/>
    <x v="1"/>
    <x v="191"/>
    <n v="1390"/>
    <n v="116"/>
    <x v="4"/>
  </r>
  <r>
    <x v="7"/>
    <x v="1"/>
    <x v="200"/>
    <n v="1055"/>
    <n v="228"/>
    <x v="4"/>
  </r>
  <r>
    <x v="7"/>
    <x v="1"/>
    <x v="6"/>
    <n v="1302"/>
    <s v="NA"/>
    <x v="4"/>
  </r>
  <r>
    <x v="7"/>
    <x v="1"/>
    <x v="193"/>
    <n v="3125"/>
    <s v="NA"/>
    <x v="4"/>
  </r>
  <r>
    <x v="7"/>
    <x v="1"/>
    <x v="201"/>
    <n v="3728"/>
    <n v="15"/>
    <x v="4"/>
  </r>
  <r>
    <x v="7"/>
    <x v="1"/>
    <x v="206"/>
    <n v="3047"/>
    <n v="267"/>
    <x v="4"/>
  </r>
  <r>
    <x v="7"/>
    <x v="5"/>
    <x v="186"/>
    <n v="67"/>
    <n v="4"/>
    <x v="6"/>
  </r>
  <r>
    <x v="7"/>
    <x v="5"/>
    <x v="16"/>
    <n v="114"/>
    <s v="NA"/>
    <x v="6"/>
  </r>
  <r>
    <x v="7"/>
    <x v="5"/>
    <x v="191"/>
    <n v="1396"/>
    <n v="614"/>
    <x v="6"/>
  </r>
  <r>
    <x v="7"/>
    <x v="5"/>
    <x v="182"/>
    <n v="792"/>
    <s v="NA"/>
    <x v="6"/>
  </r>
  <r>
    <x v="7"/>
    <x v="5"/>
    <x v="192"/>
    <n v="9307"/>
    <n v="1110"/>
    <x v="6"/>
  </r>
  <r>
    <x v="7"/>
    <x v="5"/>
    <x v="202"/>
    <n v="9074"/>
    <n v="2445"/>
    <x v="6"/>
  </r>
  <r>
    <x v="7"/>
    <x v="3"/>
    <x v="186"/>
    <n v="88"/>
    <n v="17"/>
    <x v="6"/>
  </r>
  <r>
    <x v="7"/>
    <x v="3"/>
    <x v="16"/>
    <n v="100"/>
    <s v="NA"/>
    <x v="6"/>
  </r>
  <r>
    <x v="7"/>
    <x v="3"/>
    <x v="182"/>
    <n v="884"/>
    <n v="263"/>
    <x v="6"/>
  </r>
  <r>
    <x v="7"/>
    <x v="3"/>
    <x v="30"/>
    <n v="11683"/>
    <n v="3931"/>
    <x v="6"/>
  </r>
  <r>
    <x v="7"/>
    <x v="3"/>
    <x v="32"/>
    <n v="8797"/>
    <n v="797"/>
    <x v="6"/>
  </r>
  <r>
    <x v="7"/>
    <x v="0"/>
    <x v="186"/>
    <n v="71"/>
    <n v="10"/>
    <x v="6"/>
  </r>
  <r>
    <x v="7"/>
    <x v="0"/>
    <x v="16"/>
    <n v="130"/>
    <s v="NA"/>
    <x v="6"/>
  </r>
  <r>
    <x v="7"/>
    <x v="0"/>
    <x v="191"/>
    <n v="2070"/>
    <n v="470"/>
    <x v="6"/>
  </r>
  <r>
    <x v="7"/>
    <x v="0"/>
    <x v="182"/>
    <n v="1070"/>
    <s v="NA"/>
    <x v="6"/>
  </r>
  <r>
    <x v="7"/>
    <x v="0"/>
    <x v="193"/>
    <n v="6274"/>
    <n v="271"/>
    <x v="6"/>
  </r>
  <r>
    <x v="7"/>
    <x v="0"/>
    <x v="32"/>
    <n v="7295"/>
    <n v="406"/>
    <x v="6"/>
  </r>
  <r>
    <x v="7"/>
    <x v="8"/>
    <x v="203"/>
    <n v="1121"/>
    <n v="141"/>
    <x v="6"/>
  </r>
  <r>
    <x v="7"/>
    <x v="8"/>
    <x v="195"/>
    <n v="1113"/>
    <n v="151"/>
    <x v="6"/>
  </r>
  <r>
    <x v="7"/>
    <x v="8"/>
    <x v="197"/>
    <n v="9868"/>
    <n v="1019"/>
    <x v="6"/>
  </r>
  <r>
    <x v="7"/>
    <x v="8"/>
    <x v="204"/>
    <n v="6885"/>
    <n v="586"/>
    <x v="6"/>
  </r>
  <r>
    <x v="7"/>
    <x v="6"/>
    <x v="203"/>
    <n v="969"/>
    <n v="269"/>
    <x v="6"/>
  </r>
  <r>
    <x v="7"/>
    <x v="6"/>
    <x v="195"/>
    <n v="1563"/>
    <n v="89"/>
    <x v="6"/>
  </r>
  <r>
    <x v="7"/>
    <x v="6"/>
    <x v="198"/>
    <n v="7072"/>
    <n v="1974"/>
    <x v="6"/>
  </r>
  <r>
    <x v="7"/>
    <x v="6"/>
    <x v="205"/>
    <n v="6473"/>
    <n v="420"/>
    <x v="6"/>
  </r>
  <r>
    <x v="7"/>
    <x v="2"/>
    <x v="203"/>
    <n v="1577"/>
    <n v="119"/>
    <x v="6"/>
  </r>
  <r>
    <x v="7"/>
    <x v="2"/>
    <x v="42"/>
    <n v="1473"/>
    <n v="135"/>
    <x v="6"/>
  </r>
  <r>
    <x v="7"/>
    <x v="2"/>
    <x v="199"/>
    <n v="6371"/>
    <n v="601"/>
    <x v="6"/>
  </r>
  <r>
    <x v="7"/>
    <x v="2"/>
    <x v="197"/>
    <n v="6091"/>
    <n v="552"/>
    <x v="6"/>
  </r>
  <r>
    <x v="7"/>
    <x v="7"/>
    <x v="21"/>
    <n v="700"/>
    <s v="NA"/>
    <x v="6"/>
  </r>
  <r>
    <x v="7"/>
    <x v="7"/>
    <x v="191"/>
    <n v="925"/>
    <n v="66"/>
    <x v="6"/>
  </r>
  <r>
    <x v="7"/>
    <x v="7"/>
    <x v="200"/>
    <n v="1730"/>
    <n v="124"/>
    <x v="6"/>
  </r>
  <r>
    <x v="7"/>
    <x v="7"/>
    <x v="6"/>
    <n v="1506"/>
    <s v="NA"/>
    <x v="6"/>
  </r>
  <r>
    <x v="7"/>
    <x v="7"/>
    <x v="196"/>
    <n v="10674"/>
    <n v="341"/>
    <x v="6"/>
  </r>
  <r>
    <x v="7"/>
    <x v="7"/>
    <x v="205"/>
    <n v="6871"/>
    <n v="289"/>
    <x v="6"/>
  </r>
  <r>
    <x v="7"/>
    <x v="4"/>
    <x v="21"/>
    <n v="858"/>
    <s v="NA"/>
    <x v="6"/>
  </r>
  <r>
    <x v="7"/>
    <x v="4"/>
    <x v="191"/>
    <n v="875"/>
    <n v="191"/>
    <x v="6"/>
  </r>
  <r>
    <x v="7"/>
    <x v="4"/>
    <x v="200"/>
    <n v="2223"/>
    <n v="683"/>
    <x v="6"/>
  </r>
  <r>
    <x v="7"/>
    <x v="4"/>
    <x v="6"/>
    <n v="2176"/>
    <s v="NA"/>
    <x v="6"/>
  </r>
  <r>
    <x v="7"/>
    <x v="4"/>
    <x v="189"/>
    <n v="13810"/>
    <n v="1095"/>
    <x v="6"/>
  </r>
  <r>
    <x v="7"/>
    <x v="4"/>
    <x v="202"/>
    <n v="7889"/>
    <n v="1554"/>
    <x v="6"/>
  </r>
  <r>
    <x v="7"/>
    <x v="1"/>
    <x v="21"/>
    <n v="928"/>
    <s v="NA"/>
    <x v="6"/>
  </r>
  <r>
    <x v="7"/>
    <x v="1"/>
    <x v="191"/>
    <n v="1051"/>
    <n v="69"/>
    <x v="6"/>
  </r>
  <r>
    <x v="7"/>
    <x v="1"/>
    <x v="200"/>
    <n v="2238"/>
    <n v="167"/>
    <x v="6"/>
  </r>
  <r>
    <x v="7"/>
    <x v="1"/>
    <x v="6"/>
    <n v="2572"/>
    <s v="NA"/>
    <x v="6"/>
  </r>
  <r>
    <x v="7"/>
    <x v="1"/>
    <x v="193"/>
    <n v="9641"/>
    <s v="NA"/>
    <x v="6"/>
  </r>
  <r>
    <x v="7"/>
    <x v="1"/>
    <x v="201"/>
    <n v="11098"/>
    <n v="506"/>
    <x v="6"/>
  </r>
  <r>
    <x v="7"/>
    <x v="1"/>
    <x v="206"/>
    <n v="6701"/>
    <n v="814"/>
    <x v="6"/>
  </r>
  <r>
    <x v="8"/>
    <x v="0"/>
    <x v="207"/>
    <n v="0.97"/>
    <n v="0.13"/>
    <x v="7"/>
  </r>
  <r>
    <x v="8"/>
    <x v="0"/>
    <x v="208"/>
    <n v="3.4"/>
    <n v="0.12"/>
    <x v="7"/>
  </r>
  <r>
    <x v="8"/>
    <x v="0"/>
    <x v="209"/>
    <n v="4.93"/>
    <n v="0.56999999999999995"/>
    <x v="7"/>
  </r>
  <r>
    <x v="8"/>
    <x v="0"/>
    <x v="210"/>
    <n v="4.67"/>
    <n v="0.27"/>
    <x v="7"/>
  </r>
  <r>
    <x v="8"/>
    <x v="0"/>
    <x v="211"/>
    <n v="4.6100000000000003"/>
    <n v="0.37"/>
    <x v="7"/>
  </r>
  <r>
    <x v="8"/>
    <x v="0"/>
    <x v="212"/>
    <n v="3.86"/>
    <n v="0.3"/>
    <x v="7"/>
  </r>
  <r>
    <x v="8"/>
    <x v="1"/>
    <x v="207"/>
    <n v="0.77"/>
    <n v="0.09"/>
    <x v="7"/>
  </r>
  <r>
    <x v="8"/>
    <x v="1"/>
    <x v="208"/>
    <n v="2.04"/>
    <n v="0.72"/>
    <x v="7"/>
  </r>
  <r>
    <x v="8"/>
    <x v="1"/>
    <x v="209"/>
    <n v="3.59"/>
    <n v="0.33"/>
    <x v="7"/>
  </r>
  <r>
    <x v="8"/>
    <x v="1"/>
    <x v="210"/>
    <n v="3.44"/>
    <n v="0.04"/>
    <x v="7"/>
  </r>
  <r>
    <x v="8"/>
    <x v="1"/>
    <x v="211"/>
    <n v="3.89"/>
    <n v="0.11"/>
    <x v="7"/>
  </r>
  <r>
    <x v="8"/>
    <x v="1"/>
    <x v="212"/>
    <n v="3.49"/>
    <n v="0.28000000000000003"/>
    <x v="7"/>
  </r>
  <r>
    <x v="8"/>
    <x v="2"/>
    <x v="207"/>
    <n v="1"/>
    <n v="0.25"/>
    <x v="7"/>
  </r>
  <r>
    <x v="8"/>
    <x v="2"/>
    <x v="208"/>
    <n v="1.98"/>
    <n v="0.59"/>
    <x v="7"/>
  </r>
  <r>
    <x v="8"/>
    <x v="2"/>
    <x v="209"/>
    <n v="3.28"/>
    <n v="1.24"/>
    <x v="7"/>
  </r>
  <r>
    <x v="8"/>
    <x v="2"/>
    <x v="210"/>
    <n v="3.05"/>
    <n v="0.69"/>
    <x v="7"/>
  </r>
  <r>
    <x v="8"/>
    <x v="2"/>
    <x v="211"/>
    <n v="2.95"/>
    <n v="0.86"/>
    <x v="7"/>
  </r>
  <r>
    <x v="8"/>
    <x v="2"/>
    <x v="212"/>
    <n v="2.77"/>
    <n v="1.64"/>
    <x v="7"/>
  </r>
  <r>
    <x v="8"/>
    <x v="3"/>
    <x v="207"/>
    <n v="0.75"/>
    <n v="0.03"/>
    <x v="7"/>
  </r>
  <r>
    <x v="8"/>
    <x v="3"/>
    <x v="208"/>
    <n v="1.54"/>
    <n v="0.09"/>
    <x v="7"/>
  </r>
  <r>
    <x v="8"/>
    <x v="3"/>
    <x v="209"/>
    <n v="3.31"/>
    <n v="0.15"/>
    <x v="7"/>
  </r>
  <r>
    <x v="8"/>
    <x v="3"/>
    <x v="210"/>
    <n v="2.77"/>
    <n v="0.48"/>
    <x v="7"/>
  </r>
  <r>
    <x v="8"/>
    <x v="3"/>
    <x v="211"/>
    <n v="2.9"/>
    <n v="0.06"/>
    <x v="7"/>
  </r>
  <r>
    <x v="8"/>
    <x v="3"/>
    <x v="212"/>
    <n v="2.76"/>
    <n v="0.08"/>
    <x v="7"/>
  </r>
  <r>
    <x v="8"/>
    <x v="4"/>
    <x v="207"/>
    <n v="0.67"/>
    <n v="7.0000000000000007E-2"/>
    <x v="7"/>
  </r>
  <r>
    <x v="8"/>
    <x v="4"/>
    <x v="208"/>
    <n v="2.79"/>
    <n v="0.01"/>
    <x v="7"/>
  </r>
  <r>
    <x v="8"/>
    <x v="4"/>
    <x v="209"/>
    <n v="5.75"/>
    <n v="1.74"/>
    <x v="7"/>
  </r>
  <r>
    <x v="8"/>
    <x v="4"/>
    <x v="210"/>
    <n v="4.18"/>
    <n v="0.31"/>
    <x v="7"/>
  </r>
  <r>
    <x v="8"/>
    <x v="4"/>
    <x v="211"/>
    <n v="3.72"/>
    <n v="0.13"/>
    <x v="7"/>
  </r>
  <r>
    <x v="8"/>
    <x v="4"/>
    <x v="212"/>
    <n v="4.08"/>
    <n v="0.12"/>
    <x v="7"/>
  </r>
  <r>
    <x v="8"/>
    <x v="6"/>
    <x v="207"/>
    <n v="0.84"/>
    <n v="7.0000000000000007E-2"/>
    <x v="7"/>
  </r>
  <r>
    <x v="8"/>
    <x v="6"/>
    <x v="208"/>
    <n v="2.83"/>
    <n v="0.39"/>
    <x v="7"/>
  </r>
  <r>
    <x v="8"/>
    <x v="6"/>
    <x v="209"/>
    <n v="4.8899999999999997"/>
    <n v="0.04"/>
    <x v="7"/>
  </r>
  <r>
    <x v="8"/>
    <x v="6"/>
    <x v="210"/>
    <n v="4.5199999999999996"/>
    <n v="0.67"/>
    <x v="7"/>
  </r>
  <r>
    <x v="8"/>
    <x v="6"/>
    <x v="211"/>
    <n v="3.86"/>
    <n v="0.05"/>
    <x v="7"/>
  </r>
  <r>
    <x v="8"/>
    <x v="6"/>
    <x v="212"/>
    <n v="4.01"/>
    <n v="0.1"/>
    <x v="7"/>
  </r>
  <r>
    <x v="8"/>
    <x v="5"/>
    <x v="207"/>
    <n v="0.82"/>
    <n v="0.44"/>
    <x v="7"/>
  </r>
  <r>
    <x v="8"/>
    <x v="5"/>
    <x v="208"/>
    <n v="2.2799999999999998"/>
    <n v="0"/>
    <x v="7"/>
  </r>
  <r>
    <x v="8"/>
    <x v="5"/>
    <x v="209"/>
    <n v="4.28"/>
    <n v="0.35"/>
    <x v="7"/>
  </r>
  <r>
    <x v="8"/>
    <x v="5"/>
    <x v="210"/>
    <n v="4.74"/>
    <n v="0.67"/>
    <x v="7"/>
  </r>
  <r>
    <x v="8"/>
    <x v="5"/>
    <x v="211"/>
    <n v="3.74"/>
    <n v="0.64"/>
    <x v="7"/>
  </r>
  <r>
    <x v="8"/>
    <x v="5"/>
    <x v="212"/>
    <n v="3.27"/>
    <n v="0.93"/>
    <x v="7"/>
  </r>
  <r>
    <x v="8"/>
    <x v="7"/>
    <x v="207"/>
    <n v="0.85"/>
    <n v="0.27"/>
    <x v="7"/>
  </r>
  <r>
    <x v="8"/>
    <x v="7"/>
    <x v="208"/>
    <n v="2.87"/>
    <n v="0.62"/>
    <x v="7"/>
  </r>
  <r>
    <x v="8"/>
    <x v="7"/>
    <x v="209"/>
    <n v="4.49"/>
    <n v="0.56000000000000005"/>
    <x v="7"/>
  </r>
  <r>
    <x v="8"/>
    <x v="7"/>
    <x v="210"/>
    <n v="5.84"/>
    <n v="0.91"/>
    <x v="7"/>
  </r>
  <r>
    <x v="8"/>
    <x v="7"/>
    <x v="211"/>
    <n v="4.04"/>
    <n v="0.78"/>
    <x v="7"/>
  </r>
  <r>
    <x v="8"/>
    <x v="7"/>
    <x v="212"/>
    <n v="3.56"/>
    <n v="0.33"/>
    <x v="7"/>
  </r>
  <r>
    <x v="8"/>
    <x v="8"/>
    <x v="207"/>
    <n v="0.85"/>
    <n v="0.1"/>
    <x v="7"/>
  </r>
  <r>
    <x v="8"/>
    <x v="8"/>
    <x v="208"/>
    <n v="3"/>
    <n v="0.73"/>
    <x v="7"/>
  </r>
  <r>
    <x v="8"/>
    <x v="8"/>
    <x v="209"/>
    <n v="4.25"/>
    <n v="0.69"/>
    <x v="7"/>
  </r>
  <r>
    <x v="8"/>
    <x v="8"/>
    <x v="210"/>
    <n v="4.5199999999999996"/>
    <n v="0.5"/>
    <x v="7"/>
  </r>
  <r>
    <x v="8"/>
    <x v="8"/>
    <x v="211"/>
    <n v="4.1500000000000004"/>
    <n v="0.38"/>
    <x v="7"/>
  </r>
  <r>
    <x v="8"/>
    <x v="8"/>
    <x v="212"/>
    <n v="3.84"/>
    <n v="0.46"/>
    <x v="7"/>
  </r>
  <r>
    <x v="8"/>
    <x v="9"/>
    <x v="207"/>
    <n v="0.83"/>
    <n v="0.18"/>
    <x v="7"/>
  </r>
  <r>
    <x v="8"/>
    <x v="9"/>
    <x v="208"/>
    <n v="2.97"/>
    <n v="0.16"/>
    <x v="7"/>
  </r>
  <r>
    <x v="8"/>
    <x v="9"/>
    <x v="209"/>
    <n v="4.76"/>
    <n v="0.4"/>
    <x v="7"/>
  </r>
  <r>
    <x v="8"/>
    <x v="9"/>
    <x v="210"/>
    <n v="4.66"/>
    <n v="0.28000000000000003"/>
    <x v="7"/>
  </r>
  <r>
    <x v="8"/>
    <x v="9"/>
    <x v="211"/>
    <n v="4.0599999999999996"/>
    <n v="0.28999999999999998"/>
    <x v="7"/>
  </r>
  <r>
    <x v="8"/>
    <x v="9"/>
    <x v="212"/>
    <n v="4.07"/>
    <n v="7.0000000000000007E-2"/>
    <x v="7"/>
  </r>
  <r>
    <x v="8"/>
    <x v="0"/>
    <x v="207"/>
    <n v="412"/>
    <n v="44"/>
    <x v="5"/>
  </r>
  <r>
    <x v="8"/>
    <x v="0"/>
    <x v="208"/>
    <n v="3094"/>
    <n v="203"/>
    <x v="5"/>
  </r>
  <r>
    <x v="8"/>
    <x v="0"/>
    <x v="209"/>
    <n v="13463"/>
    <n v="1167"/>
    <x v="5"/>
  </r>
  <r>
    <x v="8"/>
    <x v="0"/>
    <x v="210"/>
    <n v="16889"/>
    <n v="766"/>
    <x v="5"/>
  </r>
  <r>
    <x v="8"/>
    <x v="0"/>
    <x v="211"/>
    <n v="19209"/>
    <n v="2312"/>
    <x v="5"/>
  </r>
  <r>
    <x v="8"/>
    <x v="0"/>
    <x v="212"/>
    <n v="19956"/>
    <n v="2014"/>
    <x v="5"/>
  </r>
  <r>
    <x v="8"/>
    <x v="0"/>
    <x v="213"/>
    <n v="19849"/>
    <n v="1325"/>
    <x v="5"/>
  </r>
  <r>
    <x v="8"/>
    <x v="1"/>
    <x v="207"/>
    <n v="391"/>
    <n v="77"/>
    <x v="5"/>
  </r>
  <r>
    <x v="8"/>
    <x v="1"/>
    <x v="208"/>
    <n v="1869"/>
    <n v="493"/>
    <x v="5"/>
  </r>
  <r>
    <x v="8"/>
    <x v="1"/>
    <x v="209"/>
    <n v="11459"/>
    <n v="2634"/>
    <x v="5"/>
  </r>
  <r>
    <x v="8"/>
    <x v="1"/>
    <x v="210"/>
    <n v="14789"/>
    <n v="58"/>
    <x v="5"/>
  </r>
  <r>
    <x v="8"/>
    <x v="1"/>
    <x v="211"/>
    <n v="17044"/>
    <n v="278"/>
    <x v="5"/>
  </r>
  <r>
    <x v="8"/>
    <x v="1"/>
    <x v="212"/>
    <n v="18569"/>
    <n v="2391"/>
    <x v="5"/>
  </r>
  <r>
    <x v="8"/>
    <x v="1"/>
    <x v="213"/>
    <n v="17521"/>
    <n v="2420"/>
    <x v="5"/>
  </r>
  <r>
    <x v="8"/>
    <x v="2"/>
    <x v="207"/>
    <n v="404"/>
    <n v="20"/>
    <x v="5"/>
  </r>
  <r>
    <x v="8"/>
    <x v="2"/>
    <x v="208"/>
    <n v="1431"/>
    <n v="132"/>
    <x v="5"/>
  </r>
  <r>
    <x v="8"/>
    <x v="2"/>
    <x v="209"/>
    <n v="8664"/>
    <n v="1349"/>
    <x v="5"/>
  </r>
  <r>
    <x v="8"/>
    <x v="2"/>
    <x v="210"/>
    <n v="13278"/>
    <n v="4002"/>
    <x v="5"/>
  </r>
  <r>
    <x v="8"/>
    <x v="2"/>
    <x v="211"/>
    <n v="11561"/>
    <n v="232"/>
    <x v="5"/>
  </r>
  <r>
    <x v="8"/>
    <x v="2"/>
    <x v="212"/>
    <n v="14471"/>
    <n v="1442"/>
    <x v="5"/>
  </r>
  <r>
    <x v="8"/>
    <x v="2"/>
    <x v="213"/>
    <n v="15598"/>
    <n v="2931"/>
    <x v="5"/>
  </r>
  <r>
    <x v="8"/>
    <x v="3"/>
    <x v="207"/>
    <n v="394"/>
    <n v="11"/>
    <x v="5"/>
  </r>
  <r>
    <x v="8"/>
    <x v="3"/>
    <x v="208"/>
    <n v="1419"/>
    <n v="311"/>
    <x v="5"/>
  </r>
  <r>
    <x v="8"/>
    <x v="3"/>
    <x v="209"/>
    <n v="10124"/>
    <n v="211"/>
    <x v="5"/>
  </r>
  <r>
    <x v="8"/>
    <x v="3"/>
    <x v="210"/>
    <n v="9698"/>
    <n v="1355"/>
    <x v="5"/>
  </r>
  <r>
    <x v="8"/>
    <x v="3"/>
    <x v="211"/>
    <n v="13463"/>
    <n v="1344"/>
    <x v="5"/>
  </r>
  <r>
    <x v="8"/>
    <x v="3"/>
    <x v="212"/>
    <n v="15229"/>
    <n v="2167"/>
    <x v="5"/>
  </r>
  <r>
    <x v="8"/>
    <x v="3"/>
    <x v="213"/>
    <n v="15239"/>
    <n v="920"/>
    <x v="5"/>
  </r>
  <r>
    <x v="8"/>
    <x v="4"/>
    <x v="207"/>
    <n v="307"/>
    <n v="48"/>
    <x v="5"/>
  </r>
  <r>
    <x v="8"/>
    <x v="4"/>
    <x v="208"/>
    <n v="2285"/>
    <n v="221"/>
    <x v="5"/>
  </r>
  <r>
    <x v="8"/>
    <x v="4"/>
    <x v="209"/>
    <n v="10469"/>
    <n v="699"/>
    <x v="5"/>
  </r>
  <r>
    <x v="8"/>
    <x v="4"/>
    <x v="210"/>
    <n v="15760"/>
    <n v="1692"/>
    <x v="5"/>
  </r>
  <r>
    <x v="8"/>
    <x v="4"/>
    <x v="211"/>
    <n v="17898"/>
    <n v="1844"/>
    <x v="5"/>
  </r>
  <r>
    <x v="8"/>
    <x v="4"/>
    <x v="212"/>
    <n v="21502"/>
    <n v="2872"/>
    <x v="5"/>
  </r>
  <r>
    <x v="8"/>
    <x v="4"/>
    <x v="213"/>
    <n v="20103"/>
    <n v="2052"/>
    <x v="5"/>
  </r>
  <r>
    <x v="8"/>
    <x v="6"/>
    <x v="207"/>
    <n v="428"/>
    <n v="9"/>
    <x v="5"/>
  </r>
  <r>
    <x v="8"/>
    <x v="6"/>
    <x v="208"/>
    <n v="2618"/>
    <n v="402"/>
    <x v="5"/>
  </r>
  <r>
    <x v="8"/>
    <x v="6"/>
    <x v="209"/>
    <n v="12799"/>
    <n v="1405"/>
    <x v="5"/>
  </r>
  <r>
    <x v="8"/>
    <x v="6"/>
    <x v="210"/>
    <n v="15941"/>
    <n v="1017"/>
    <x v="5"/>
  </r>
  <r>
    <x v="8"/>
    <x v="6"/>
    <x v="211"/>
    <n v="16132"/>
    <n v="2959"/>
    <x v="5"/>
  </r>
  <r>
    <x v="8"/>
    <x v="6"/>
    <x v="212"/>
    <n v="18318"/>
    <n v="2224"/>
    <x v="5"/>
  </r>
  <r>
    <x v="8"/>
    <x v="6"/>
    <x v="213"/>
    <n v="19065"/>
    <n v="481"/>
    <x v="5"/>
  </r>
  <r>
    <x v="8"/>
    <x v="5"/>
    <x v="207"/>
    <n v="391"/>
    <n v="260"/>
    <x v="5"/>
  </r>
  <r>
    <x v="8"/>
    <x v="5"/>
    <x v="208"/>
    <n v="2230"/>
    <n v="196"/>
    <x v="5"/>
  </r>
  <r>
    <x v="8"/>
    <x v="5"/>
    <x v="209"/>
    <n v="11689"/>
    <n v="695"/>
    <x v="5"/>
  </r>
  <r>
    <x v="8"/>
    <x v="5"/>
    <x v="210"/>
    <n v="15276"/>
    <n v="515"/>
    <x v="5"/>
  </r>
  <r>
    <x v="8"/>
    <x v="5"/>
    <x v="211"/>
    <n v="17640"/>
    <n v="1388"/>
    <x v="5"/>
  </r>
  <r>
    <x v="8"/>
    <x v="5"/>
    <x v="212"/>
    <n v="18656"/>
    <n v="2039"/>
    <x v="5"/>
  </r>
  <r>
    <x v="8"/>
    <x v="5"/>
    <x v="213"/>
    <n v="16891"/>
    <n v="2075"/>
    <x v="5"/>
  </r>
  <r>
    <x v="8"/>
    <x v="7"/>
    <x v="207"/>
    <n v="410"/>
    <n v="138"/>
    <x v="5"/>
  </r>
  <r>
    <x v="8"/>
    <x v="7"/>
    <x v="208"/>
    <n v="2579"/>
    <n v="375"/>
    <x v="5"/>
  </r>
  <r>
    <x v="8"/>
    <x v="7"/>
    <x v="209"/>
    <n v="13924"/>
    <n v="559"/>
    <x v="5"/>
  </r>
  <r>
    <x v="8"/>
    <x v="7"/>
    <x v="210"/>
    <n v="23307"/>
    <n v="8461"/>
    <x v="5"/>
  </r>
  <r>
    <x v="8"/>
    <x v="7"/>
    <x v="211"/>
    <n v="17788"/>
    <n v="2014"/>
    <x v="5"/>
  </r>
  <r>
    <x v="8"/>
    <x v="7"/>
    <x v="212"/>
    <n v="19004"/>
    <n v="1462"/>
    <x v="5"/>
  </r>
  <r>
    <x v="8"/>
    <x v="7"/>
    <x v="213"/>
    <n v="20766"/>
    <n v="349"/>
    <x v="5"/>
  </r>
  <r>
    <x v="8"/>
    <x v="8"/>
    <x v="207"/>
    <n v="409"/>
    <n v="65"/>
    <x v="5"/>
  </r>
  <r>
    <x v="8"/>
    <x v="8"/>
    <x v="208"/>
    <n v="2840"/>
    <n v="1058"/>
    <x v="5"/>
  </r>
  <r>
    <x v="8"/>
    <x v="8"/>
    <x v="209"/>
    <n v="12212"/>
    <n v="1749"/>
    <x v="5"/>
  </r>
  <r>
    <x v="8"/>
    <x v="8"/>
    <x v="210"/>
    <n v="16066"/>
    <n v="525"/>
    <x v="5"/>
  </r>
  <r>
    <x v="8"/>
    <x v="8"/>
    <x v="211"/>
    <n v="18601"/>
    <n v="582"/>
    <x v="5"/>
  </r>
  <r>
    <x v="8"/>
    <x v="8"/>
    <x v="212"/>
    <n v="18343"/>
    <n v="2164"/>
    <x v="5"/>
  </r>
  <r>
    <x v="8"/>
    <x v="8"/>
    <x v="213"/>
    <n v="19572"/>
    <n v="1772"/>
    <x v="5"/>
  </r>
  <r>
    <x v="8"/>
    <x v="9"/>
    <x v="207"/>
    <n v="393"/>
    <n v="223"/>
    <x v="5"/>
  </r>
  <r>
    <x v="8"/>
    <x v="9"/>
    <x v="208"/>
    <n v="3004"/>
    <n v="14"/>
    <x v="5"/>
  </r>
  <r>
    <x v="8"/>
    <x v="9"/>
    <x v="209"/>
    <n v="13293"/>
    <n v="676"/>
    <x v="5"/>
  </r>
  <r>
    <x v="8"/>
    <x v="9"/>
    <x v="210"/>
    <n v="16100"/>
    <n v="1126"/>
    <x v="5"/>
  </r>
  <r>
    <x v="8"/>
    <x v="9"/>
    <x v="211"/>
    <n v="20116"/>
    <n v="2307"/>
    <x v="5"/>
  </r>
  <r>
    <x v="8"/>
    <x v="9"/>
    <x v="212"/>
    <n v="20059"/>
    <n v="247"/>
    <x v="5"/>
  </r>
  <r>
    <x v="8"/>
    <x v="9"/>
    <x v="213"/>
    <n v="18586"/>
    <n v="861"/>
    <x v="5"/>
  </r>
  <r>
    <x v="8"/>
    <x v="0"/>
    <x v="207"/>
    <n v="220"/>
    <n v="87"/>
    <x v="4"/>
  </r>
  <r>
    <x v="8"/>
    <x v="0"/>
    <x v="208"/>
    <n v="1467"/>
    <n v="57"/>
    <x v="4"/>
  </r>
  <r>
    <x v="8"/>
    <x v="0"/>
    <x v="209"/>
    <n v="2387"/>
    <n v="144"/>
    <x v="4"/>
  </r>
  <r>
    <x v="8"/>
    <x v="0"/>
    <x v="210"/>
    <n v="2432"/>
    <n v="159"/>
    <x v="4"/>
  </r>
  <r>
    <x v="8"/>
    <x v="0"/>
    <x v="211"/>
    <n v="2575"/>
    <n v="173"/>
    <x v="4"/>
  </r>
  <r>
    <x v="8"/>
    <x v="0"/>
    <x v="212"/>
    <n v="2342"/>
    <n v="205"/>
    <x v="4"/>
  </r>
  <r>
    <x v="8"/>
    <x v="1"/>
    <x v="207"/>
    <n v="242"/>
    <n v="37"/>
    <x v="4"/>
  </r>
  <r>
    <x v="8"/>
    <x v="1"/>
    <x v="208"/>
    <n v="888"/>
    <n v="267"/>
    <x v="4"/>
  </r>
  <r>
    <x v="8"/>
    <x v="1"/>
    <x v="209"/>
    <n v="1737"/>
    <n v="341"/>
    <x v="4"/>
  </r>
  <r>
    <x v="8"/>
    <x v="1"/>
    <x v="210"/>
    <n v="1741"/>
    <n v="226"/>
    <x v="4"/>
  </r>
  <r>
    <x v="8"/>
    <x v="1"/>
    <x v="211"/>
    <n v="1986"/>
    <n v="268"/>
    <x v="4"/>
  </r>
  <r>
    <x v="8"/>
    <x v="1"/>
    <x v="212"/>
    <n v="1890"/>
    <n v="114"/>
    <x v="4"/>
  </r>
  <r>
    <x v="8"/>
    <x v="2"/>
    <x v="207"/>
    <n v="237"/>
    <n v="14"/>
    <x v="4"/>
  </r>
  <r>
    <x v="8"/>
    <x v="2"/>
    <x v="208"/>
    <n v="864"/>
    <n v="349"/>
    <x v="4"/>
  </r>
  <r>
    <x v="8"/>
    <x v="2"/>
    <x v="209"/>
    <n v="1222"/>
    <n v="54"/>
    <x v="4"/>
  </r>
  <r>
    <x v="8"/>
    <x v="2"/>
    <x v="210"/>
    <n v="1460"/>
    <n v="306"/>
    <x v="4"/>
  </r>
  <r>
    <x v="8"/>
    <x v="2"/>
    <x v="211"/>
    <n v="1337"/>
    <n v="68"/>
    <x v="4"/>
  </r>
  <r>
    <x v="8"/>
    <x v="2"/>
    <x v="212"/>
    <n v="1242"/>
    <n v="110"/>
    <x v="4"/>
  </r>
  <r>
    <x v="8"/>
    <x v="3"/>
    <x v="207"/>
    <n v="240"/>
    <n v="3"/>
    <x v="4"/>
  </r>
  <r>
    <x v="8"/>
    <x v="3"/>
    <x v="208"/>
    <n v="646"/>
    <n v="70"/>
    <x v="4"/>
  </r>
  <r>
    <x v="8"/>
    <x v="3"/>
    <x v="209"/>
    <n v="1634"/>
    <n v="17"/>
    <x v="4"/>
  </r>
  <r>
    <x v="8"/>
    <x v="3"/>
    <x v="210"/>
    <n v="1351"/>
    <n v="30"/>
    <x v="4"/>
  </r>
  <r>
    <x v="8"/>
    <x v="3"/>
    <x v="211"/>
    <n v="1565"/>
    <n v="202"/>
    <x v="4"/>
  </r>
  <r>
    <x v="8"/>
    <x v="3"/>
    <x v="212"/>
    <n v="1608"/>
    <n v="55"/>
    <x v="4"/>
  </r>
  <r>
    <x v="8"/>
    <x v="4"/>
    <x v="207"/>
    <n v="194"/>
    <n v="16"/>
    <x v="4"/>
  </r>
  <r>
    <x v="8"/>
    <x v="4"/>
    <x v="208"/>
    <n v="1096"/>
    <n v="40"/>
    <x v="4"/>
  </r>
  <r>
    <x v="8"/>
    <x v="4"/>
    <x v="209"/>
    <n v="2016"/>
    <n v="287"/>
    <x v="4"/>
  </r>
  <r>
    <x v="8"/>
    <x v="4"/>
    <x v="210"/>
    <n v="2190"/>
    <n v="228"/>
    <x v="4"/>
  </r>
  <r>
    <x v="8"/>
    <x v="4"/>
    <x v="211"/>
    <n v="1939"/>
    <n v="60"/>
    <x v="4"/>
  </r>
  <r>
    <x v="8"/>
    <x v="4"/>
    <x v="212"/>
    <n v="2384"/>
    <n v="150"/>
    <x v="4"/>
  </r>
  <r>
    <x v="8"/>
    <x v="6"/>
    <x v="207"/>
    <n v="264"/>
    <n v="2"/>
    <x v="4"/>
  </r>
  <r>
    <x v="8"/>
    <x v="6"/>
    <x v="208"/>
    <n v="1187"/>
    <n v="249"/>
    <x v="4"/>
  </r>
  <r>
    <x v="8"/>
    <x v="6"/>
    <x v="209"/>
    <n v="2251"/>
    <n v="100"/>
    <x v="4"/>
  </r>
  <r>
    <x v="8"/>
    <x v="6"/>
    <x v="210"/>
    <n v="2179"/>
    <n v="203"/>
    <x v="4"/>
  </r>
  <r>
    <x v="8"/>
    <x v="6"/>
    <x v="211"/>
    <n v="2219"/>
    <n v="272"/>
    <x v="4"/>
  </r>
  <r>
    <x v="8"/>
    <x v="6"/>
    <x v="212"/>
    <n v="2209"/>
    <n v="160"/>
    <x v="4"/>
  </r>
  <r>
    <x v="8"/>
    <x v="5"/>
    <x v="207"/>
    <n v="247"/>
    <n v="160"/>
    <x v="4"/>
  </r>
  <r>
    <x v="8"/>
    <x v="5"/>
    <x v="208"/>
    <n v="958"/>
    <n v="43"/>
    <x v="4"/>
  </r>
  <r>
    <x v="8"/>
    <x v="5"/>
    <x v="209"/>
    <n v="1995"/>
    <n v="160"/>
    <x v="4"/>
  </r>
  <r>
    <x v="8"/>
    <x v="5"/>
    <x v="210"/>
    <n v="2553"/>
    <n v="315"/>
    <x v="4"/>
  </r>
  <r>
    <x v="8"/>
    <x v="5"/>
    <x v="211"/>
    <n v="2031"/>
    <n v="476"/>
    <x v="4"/>
  </r>
  <r>
    <x v="8"/>
    <x v="5"/>
    <x v="212"/>
    <n v="1696"/>
    <n v="524"/>
    <x v="4"/>
  </r>
  <r>
    <x v="8"/>
    <x v="7"/>
    <x v="207"/>
    <n v="249"/>
    <n v="81"/>
    <x v="4"/>
  </r>
  <r>
    <x v="8"/>
    <x v="7"/>
    <x v="208"/>
    <n v="1194"/>
    <n v="229"/>
    <x v="4"/>
  </r>
  <r>
    <x v="8"/>
    <x v="7"/>
    <x v="209"/>
    <n v="2478"/>
    <n v="27"/>
    <x v="4"/>
  </r>
  <r>
    <x v="8"/>
    <x v="7"/>
    <x v="210"/>
    <n v="3334"/>
    <n v="993"/>
    <x v="4"/>
  </r>
  <r>
    <x v="8"/>
    <x v="7"/>
    <x v="211"/>
    <n v="2143"/>
    <n v="183"/>
    <x v="4"/>
  </r>
  <r>
    <x v="8"/>
    <x v="7"/>
    <x v="212"/>
    <n v="1907"/>
    <n v="265"/>
    <x v="4"/>
  </r>
  <r>
    <x v="8"/>
    <x v="8"/>
    <x v="207"/>
    <n v="257"/>
    <n v="42"/>
    <x v="4"/>
  </r>
  <r>
    <x v="8"/>
    <x v="8"/>
    <x v="208"/>
    <n v="1230"/>
    <n v="368"/>
    <x v="4"/>
  </r>
  <r>
    <x v="8"/>
    <x v="8"/>
    <x v="209"/>
    <n v="2187"/>
    <n v="26"/>
    <x v="4"/>
  </r>
  <r>
    <x v="8"/>
    <x v="8"/>
    <x v="210"/>
    <n v="2262"/>
    <n v="149"/>
    <x v="4"/>
  </r>
  <r>
    <x v="8"/>
    <x v="8"/>
    <x v="211"/>
    <n v="2522"/>
    <n v="104"/>
    <x v="4"/>
  </r>
  <r>
    <x v="8"/>
    <x v="8"/>
    <x v="212"/>
    <n v="1991"/>
    <n v="68"/>
    <x v="4"/>
  </r>
  <r>
    <x v="8"/>
    <x v="9"/>
    <x v="207"/>
    <n v="234"/>
    <n v="139"/>
    <x v="4"/>
  </r>
  <r>
    <x v="8"/>
    <x v="9"/>
    <x v="208"/>
    <n v="1308"/>
    <n v="45"/>
    <x v="4"/>
  </r>
  <r>
    <x v="8"/>
    <x v="9"/>
    <x v="209"/>
    <n v="2327"/>
    <n v="237"/>
    <x v="4"/>
  </r>
  <r>
    <x v="8"/>
    <x v="9"/>
    <x v="210"/>
    <n v="2415"/>
    <n v="108"/>
    <x v="4"/>
  </r>
  <r>
    <x v="8"/>
    <x v="9"/>
    <x v="211"/>
    <n v="2513"/>
    <n v="116"/>
    <x v="4"/>
  </r>
  <r>
    <x v="8"/>
    <x v="9"/>
    <x v="212"/>
    <n v="2212"/>
    <n v="87"/>
    <x v="4"/>
  </r>
  <r>
    <x v="8"/>
    <x v="0"/>
    <x v="207"/>
    <n v="192"/>
    <n v="58"/>
    <x v="6"/>
  </r>
  <r>
    <x v="8"/>
    <x v="0"/>
    <x v="208"/>
    <n v="1627"/>
    <n v="152"/>
    <x v="6"/>
  </r>
  <r>
    <x v="8"/>
    <x v="0"/>
    <x v="209"/>
    <n v="8131"/>
    <n v="594"/>
    <x v="6"/>
  </r>
  <r>
    <x v="8"/>
    <x v="0"/>
    <x v="210"/>
    <n v="8007"/>
    <n v="233"/>
    <x v="6"/>
  </r>
  <r>
    <x v="8"/>
    <x v="0"/>
    <x v="211"/>
    <n v="7015"/>
    <n v="798"/>
    <x v="6"/>
  </r>
  <r>
    <x v="8"/>
    <x v="0"/>
    <x v="212"/>
    <n v="6595"/>
    <n v="1249"/>
    <x v="6"/>
  </r>
  <r>
    <x v="8"/>
    <x v="1"/>
    <x v="207"/>
    <n v="149"/>
    <n v="40"/>
    <x v="6"/>
  </r>
  <r>
    <x v="8"/>
    <x v="1"/>
    <x v="208"/>
    <n v="981"/>
    <n v="227"/>
    <x v="6"/>
  </r>
  <r>
    <x v="8"/>
    <x v="1"/>
    <x v="209"/>
    <n v="6550"/>
    <n v="1621"/>
    <x v="6"/>
  </r>
  <r>
    <x v="8"/>
    <x v="1"/>
    <x v="210"/>
    <n v="5612"/>
    <n v="535"/>
    <x v="6"/>
  </r>
  <r>
    <x v="8"/>
    <x v="1"/>
    <x v="211"/>
    <n v="5432"/>
    <n v="1165"/>
    <x v="6"/>
  </r>
  <r>
    <x v="8"/>
    <x v="1"/>
    <x v="212"/>
    <n v="5407"/>
    <n v="835"/>
    <x v="6"/>
  </r>
  <r>
    <x v="8"/>
    <x v="2"/>
    <x v="207"/>
    <n v="168"/>
    <n v="6"/>
    <x v="6"/>
  </r>
  <r>
    <x v="8"/>
    <x v="2"/>
    <x v="208"/>
    <n v="567"/>
    <n v="217"/>
    <x v="6"/>
  </r>
  <r>
    <x v="8"/>
    <x v="2"/>
    <x v="209"/>
    <n v="4643"/>
    <n v="398"/>
    <x v="6"/>
  </r>
  <r>
    <x v="8"/>
    <x v="2"/>
    <x v="210"/>
    <n v="5549"/>
    <n v="1593"/>
    <x v="6"/>
  </r>
  <r>
    <x v="8"/>
    <x v="2"/>
    <x v="211"/>
    <n v="3516"/>
    <n v="298"/>
    <x v="6"/>
  </r>
  <r>
    <x v="8"/>
    <x v="2"/>
    <x v="212"/>
    <n v="3873"/>
    <n v="327"/>
    <x v="6"/>
  </r>
  <r>
    <x v="8"/>
    <x v="3"/>
    <x v="207"/>
    <n v="154"/>
    <n v="8"/>
    <x v="6"/>
  </r>
  <r>
    <x v="8"/>
    <x v="3"/>
    <x v="208"/>
    <n v="773"/>
    <n v="241"/>
    <x v="6"/>
  </r>
  <r>
    <x v="8"/>
    <x v="3"/>
    <x v="209"/>
    <n v="5679"/>
    <n v="984"/>
    <x v="6"/>
  </r>
  <r>
    <x v="8"/>
    <x v="3"/>
    <x v="210"/>
    <n v="4234"/>
    <n v="580"/>
    <x v="6"/>
  </r>
  <r>
    <x v="8"/>
    <x v="3"/>
    <x v="211"/>
    <n v="3760"/>
    <n v="323"/>
    <x v="6"/>
  </r>
  <r>
    <x v="8"/>
    <x v="3"/>
    <x v="212"/>
    <n v="4212"/>
    <n v="106"/>
    <x v="6"/>
  </r>
  <r>
    <x v="8"/>
    <x v="4"/>
    <x v="207"/>
    <n v="112"/>
    <n v="32"/>
    <x v="6"/>
  </r>
  <r>
    <x v="8"/>
    <x v="4"/>
    <x v="208"/>
    <n v="1189"/>
    <n v="181"/>
    <x v="6"/>
  </r>
  <r>
    <x v="8"/>
    <x v="4"/>
    <x v="209"/>
    <n v="6250"/>
    <n v="1129"/>
    <x v="6"/>
  </r>
  <r>
    <x v="8"/>
    <x v="4"/>
    <x v="210"/>
    <n v="7206"/>
    <n v="901"/>
    <x v="6"/>
  </r>
  <r>
    <x v="8"/>
    <x v="4"/>
    <x v="211"/>
    <n v="5357"/>
    <n v="152"/>
    <x v="6"/>
  </r>
  <r>
    <x v="8"/>
    <x v="4"/>
    <x v="212"/>
    <n v="6767"/>
    <n v="1441"/>
    <x v="6"/>
  </r>
  <r>
    <x v="8"/>
    <x v="6"/>
    <x v="207"/>
    <n v="164"/>
    <n v="11"/>
    <x v="6"/>
  </r>
  <r>
    <x v="8"/>
    <x v="6"/>
    <x v="208"/>
    <n v="1431"/>
    <n v="153"/>
    <x v="6"/>
  </r>
  <r>
    <x v="8"/>
    <x v="6"/>
    <x v="209"/>
    <n v="8347"/>
    <n v="1323"/>
    <x v="6"/>
  </r>
  <r>
    <x v="8"/>
    <x v="6"/>
    <x v="210"/>
    <n v="8840"/>
    <n v="362"/>
    <x v="6"/>
  </r>
  <r>
    <x v="8"/>
    <x v="6"/>
    <x v="211"/>
    <n v="6486"/>
    <n v="1175"/>
    <x v="6"/>
  </r>
  <r>
    <x v="8"/>
    <x v="6"/>
    <x v="212"/>
    <n v="6372"/>
    <n v="676"/>
    <x v="6"/>
  </r>
  <r>
    <x v="8"/>
    <x v="5"/>
    <x v="207"/>
    <n v="145"/>
    <n v="100"/>
    <x v="6"/>
  </r>
  <r>
    <x v="8"/>
    <x v="5"/>
    <x v="208"/>
    <n v="1273"/>
    <n v="153"/>
    <x v="6"/>
  </r>
  <r>
    <x v="8"/>
    <x v="5"/>
    <x v="209"/>
    <n v="7324"/>
    <n v="555"/>
    <x v="6"/>
  </r>
  <r>
    <x v="8"/>
    <x v="5"/>
    <x v="210"/>
    <n v="7561"/>
    <n v="130"/>
    <x v="6"/>
  </r>
  <r>
    <x v="8"/>
    <x v="5"/>
    <x v="211"/>
    <n v="6537"/>
    <n v="1724"/>
    <x v="6"/>
  </r>
  <r>
    <x v="8"/>
    <x v="5"/>
    <x v="212"/>
    <n v="5823"/>
    <n v="208"/>
    <x v="6"/>
  </r>
  <r>
    <x v="8"/>
    <x v="7"/>
    <x v="207"/>
    <n v="160"/>
    <n v="57"/>
    <x v="6"/>
  </r>
  <r>
    <x v="8"/>
    <x v="7"/>
    <x v="208"/>
    <n v="1385"/>
    <n v="146"/>
    <x v="6"/>
  </r>
  <r>
    <x v="8"/>
    <x v="7"/>
    <x v="209"/>
    <n v="8785"/>
    <n v="134"/>
    <x v="6"/>
  </r>
  <r>
    <x v="8"/>
    <x v="7"/>
    <x v="210"/>
    <n v="11790"/>
    <n v="4125"/>
    <x v="6"/>
  </r>
  <r>
    <x v="8"/>
    <x v="7"/>
    <x v="211"/>
    <n v="6434"/>
    <n v="464"/>
    <x v="6"/>
  </r>
  <r>
    <x v="8"/>
    <x v="7"/>
    <x v="212"/>
    <n v="6019"/>
    <n v="708"/>
    <x v="6"/>
  </r>
  <r>
    <x v="8"/>
    <x v="8"/>
    <x v="207"/>
    <n v="152"/>
    <n v="23"/>
    <x v="6"/>
  </r>
  <r>
    <x v="8"/>
    <x v="8"/>
    <x v="208"/>
    <n v="1610"/>
    <n v="690"/>
    <x v="6"/>
  </r>
  <r>
    <x v="8"/>
    <x v="8"/>
    <x v="209"/>
    <n v="7534"/>
    <n v="607"/>
    <x v="6"/>
  </r>
  <r>
    <x v="8"/>
    <x v="8"/>
    <x v="210"/>
    <n v="7301"/>
    <n v="1295"/>
    <x v="6"/>
  </r>
  <r>
    <x v="8"/>
    <x v="8"/>
    <x v="211"/>
    <n v="7222"/>
    <n v="945"/>
    <x v="6"/>
  </r>
  <r>
    <x v="8"/>
    <x v="8"/>
    <x v="212"/>
    <n v="5354"/>
    <n v="342"/>
    <x v="6"/>
  </r>
  <r>
    <x v="8"/>
    <x v="9"/>
    <x v="207"/>
    <n v="160"/>
    <n v="85"/>
    <x v="6"/>
  </r>
  <r>
    <x v="8"/>
    <x v="9"/>
    <x v="208"/>
    <n v="1696"/>
    <n v="31"/>
    <x v="6"/>
  </r>
  <r>
    <x v="8"/>
    <x v="9"/>
    <x v="209"/>
    <n v="8037"/>
    <n v="216"/>
    <x v="6"/>
  </r>
  <r>
    <x v="8"/>
    <x v="9"/>
    <x v="210"/>
    <n v="7677"/>
    <n v="72"/>
    <x v="6"/>
  </r>
  <r>
    <x v="8"/>
    <x v="9"/>
    <x v="211"/>
    <n v="8079"/>
    <n v="1932"/>
    <x v="6"/>
  </r>
  <r>
    <x v="8"/>
    <x v="9"/>
    <x v="212"/>
    <n v="6358"/>
    <n v="255"/>
    <x v="6"/>
  </r>
  <r>
    <x v="9"/>
    <x v="0"/>
    <x v="214"/>
    <n v="0.8"/>
    <n v="0.1"/>
    <x v="7"/>
  </r>
  <r>
    <x v="9"/>
    <x v="0"/>
    <x v="215"/>
    <n v="4.2"/>
    <n v="0.4"/>
    <x v="7"/>
  </r>
  <r>
    <x v="9"/>
    <x v="0"/>
    <x v="216"/>
    <n v="3.9"/>
    <n v="0.2"/>
    <x v="7"/>
  </r>
  <r>
    <x v="9"/>
    <x v="0"/>
    <x v="217"/>
    <n v="3.6"/>
    <n v="0.3"/>
    <x v="7"/>
  </r>
  <r>
    <x v="9"/>
    <x v="0"/>
    <x v="218"/>
    <n v="2.1"/>
    <n v="0.2"/>
    <x v="7"/>
  </r>
  <r>
    <x v="9"/>
    <x v="1"/>
    <x v="214"/>
    <n v="0.8"/>
    <n v="0.1"/>
    <x v="7"/>
  </r>
  <r>
    <x v="9"/>
    <x v="1"/>
    <x v="215"/>
    <n v="2.4"/>
    <n v="0.1"/>
    <x v="7"/>
  </r>
  <r>
    <x v="9"/>
    <x v="1"/>
    <x v="216"/>
    <n v="1.8"/>
    <n v="0.1"/>
    <x v="7"/>
  </r>
  <r>
    <x v="9"/>
    <x v="1"/>
    <x v="217"/>
    <n v="1.6"/>
    <n v="0.2"/>
    <x v="7"/>
  </r>
  <r>
    <x v="9"/>
    <x v="1"/>
    <x v="218"/>
    <n v="0.1"/>
    <n v="0.1"/>
    <x v="7"/>
  </r>
  <r>
    <x v="9"/>
    <x v="2"/>
    <x v="214"/>
    <n v="0.8"/>
    <n v="0"/>
    <x v="7"/>
  </r>
  <r>
    <x v="9"/>
    <x v="2"/>
    <x v="215"/>
    <n v="5"/>
    <n v="0.5"/>
    <x v="7"/>
  </r>
  <r>
    <x v="9"/>
    <x v="2"/>
    <x v="216"/>
    <n v="4.7"/>
    <n v="0.3"/>
    <x v="7"/>
  </r>
  <r>
    <x v="9"/>
    <x v="2"/>
    <x v="217"/>
    <n v="4.5999999999999996"/>
    <n v="0.2"/>
    <x v="7"/>
  </r>
  <r>
    <x v="9"/>
    <x v="2"/>
    <x v="218"/>
    <n v="2.2000000000000002"/>
    <n v="0.7"/>
    <x v="7"/>
  </r>
  <r>
    <x v="9"/>
    <x v="3"/>
    <x v="214"/>
    <n v="1"/>
    <n v="0.2"/>
    <x v="7"/>
  </r>
  <r>
    <x v="9"/>
    <x v="3"/>
    <x v="215"/>
    <n v="3"/>
    <n v="0.3"/>
    <x v="7"/>
  </r>
  <r>
    <x v="9"/>
    <x v="3"/>
    <x v="216"/>
    <n v="2.5"/>
    <n v="0.4"/>
    <x v="7"/>
  </r>
  <r>
    <x v="9"/>
    <x v="3"/>
    <x v="217"/>
    <n v="1.6"/>
    <n v="0.7"/>
    <x v="7"/>
  </r>
  <r>
    <x v="9"/>
    <x v="3"/>
    <x v="218"/>
    <n v="0"/>
    <n v="0.1"/>
    <x v="7"/>
  </r>
  <r>
    <x v="9"/>
    <x v="4"/>
    <x v="214"/>
    <n v="1"/>
    <n v="0.2"/>
    <x v="7"/>
  </r>
  <r>
    <x v="9"/>
    <x v="4"/>
    <x v="215"/>
    <n v="5.3"/>
    <n v="1"/>
    <x v="7"/>
  </r>
  <r>
    <x v="9"/>
    <x v="4"/>
    <x v="216"/>
    <n v="4.9000000000000004"/>
    <n v="1"/>
    <x v="7"/>
  </r>
  <r>
    <x v="9"/>
    <x v="4"/>
    <x v="217"/>
    <n v="5"/>
    <n v="0.5"/>
    <x v="7"/>
  </r>
  <r>
    <x v="9"/>
    <x v="4"/>
    <x v="218"/>
    <n v="2.8"/>
    <n v="0.4"/>
    <x v="7"/>
  </r>
  <r>
    <x v="9"/>
    <x v="6"/>
    <x v="214"/>
    <n v="0.9"/>
    <n v="0.1"/>
    <x v="7"/>
  </r>
  <r>
    <x v="9"/>
    <x v="6"/>
    <x v="215"/>
    <n v="3.3"/>
    <n v="0.5"/>
    <x v="7"/>
  </r>
  <r>
    <x v="9"/>
    <x v="6"/>
    <x v="216"/>
    <n v="2.6"/>
    <n v="0.3"/>
    <x v="7"/>
  </r>
  <r>
    <x v="9"/>
    <x v="6"/>
    <x v="217"/>
    <n v="2.1"/>
    <n v="0.2"/>
    <x v="7"/>
  </r>
  <r>
    <x v="9"/>
    <x v="6"/>
    <x v="218"/>
    <n v="0.3"/>
    <n v="0.3"/>
    <x v="7"/>
  </r>
  <r>
    <x v="9"/>
    <x v="0"/>
    <x v="214"/>
    <n v="330"/>
    <n v="35.590000000000003"/>
    <x v="4"/>
  </r>
  <r>
    <x v="9"/>
    <x v="0"/>
    <x v="215"/>
    <n v="2135"/>
    <n v="303.85000000000002"/>
    <x v="4"/>
  </r>
  <r>
    <x v="9"/>
    <x v="0"/>
    <x v="216"/>
    <n v="2152"/>
    <n v="138.02000000000001"/>
    <x v="4"/>
  </r>
  <r>
    <x v="9"/>
    <x v="0"/>
    <x v="217"/>
    <n v="2043"/>
    <n v="265.45999999999998"/>
    <x v="4"/>
  </r>
  <r>
    <x v="9"/>
    <x v="0"/>
    <x v="218"/>
    <n v="1275"/>
    <n v="149.72"/>
    <x v="4"/>
  </r>
  <r>
    <x v="9"/>
    <x v="1"/>
    <x v="214"/>
    <n v="349"/>
    <n v="42.1"/>
    <x v="4"/>
  </r>
  <r>
    <x v="9"/>
    <x v="1"/>
    <x v="215"/>
    <n v="1320"/>
    <n v="60.93"/>
    <x v="4"/>
  </r>
  <r>
    <x v="9"/>
    <x v="1"/>
    <x v="216"/>
    <n v="934"/>
    <n v="83.43"/>
    <x v="4"/>
  </r>
  <r>
    <x v="9"/>
    <x v="1"/>
    <x v="217"/>
    <n v="814"/>
    <n v="162.46"/>
    <x v="4"/>
  </r>
  <r>
    <x v="9"/>
    <x v="1"/>
    <x v="218"/>
    <n v="51"/>
    <n v="42.76"/>
    <x v="4"/>
  </r>
  <r>
    <x v="9"/>
    <x v="2"/>
    <x v="214"/>
    <n v="356.5"/>
    <n v="19.350000000000001"/>
    <x v="4"/>
  </r>
  <r>
    <x v="9"/>
    <x v="2"/>
    <x v="215"/>
    <n v="2724"/>
    <n v="400.23"/>
    <x v="4"/>
  </r>
  <r>
    <x v="9"/>
    <x v="2"/>
    <x v="216"/>
    <n v="2686"/>
    <n v="269.27"/>
    <x v="4"/>
  </r>
  <r>
    <x v="9"/>
    <x v="2"/>
    <x v="217"/>
    <n v="2743"/>
    <n v="185.4"/>
    <x v="4"/>
  </r>
  <r>
    <x v="9"/>
    <x v="2"/>
    <x v="218"/>
    <n v="1437"/>
    <n v="464.62"/>
    <x v="4"/>
  </r>
  <r>
    <x v="9"/>
    <x v="3"/>
    <x v="214"/>
    <n v="439"/>
    <n v="88.97"/>
    <x v="4"/>
  </r>
  <r>
    <x v="9"/>
    <x v="3"/>
    <x v="215"/>
    <n v="1664"/>
    <n v="143.66999999999999"/>
    <x v="4"/>
  </r>
  <r>
    <x v="9"/>
    <x v="3"/>
    <x v="216"/>
    <n v="1351"/>
    <n v="289.23"/>
    <x v="4"/>
  </r>
  <r>
    <x v="9"/>
    <x v="3"/>
    <x v="217"/>
    <n v="907"/>
    <n v="373.74"/>
    <x v="4"/>
  </r>
  <r>
    <x v="9"/>
    <x v="3"/>
    <x v="218"/>
    <n v="22"/>
    <n v="44"/>
    <x v="4"/>
  </r>
  <r>
    <x v="9"/>
    <x v="4"/>
    <x v="214"/>
    <n v="425.5"/>
    <n v="51.34"/>
    <x v="4"/>
  </r>
  <r>
    <x v="9"/>
    <x v="4"/>
    <x v="215"/>
    <n v="3018"/>
    <n v="756.76"/>
    <x v="4"/>
  </r>
  <r>
    <x v="9"/>
    <x v="4"/>
    <x v="216"/>
    <n v="3139"/>
    <n v="859.49"/>
    <x v="4"/>
  </r>
  <r>
    <x v="9"/>
    <x v="4"/>
    <x v="217"/>
    <n v="3122"/>
    <n v="457.24"/>
    <x v="4"/>
  </r>
  <r>
    <x v="9"/>
    <x v="4"/>
    <x v="218"/>
    <n v="1911"/>
    <n v="211.09"/>
    <x v="4"/>
  </r>
  <r>
    <x v="9"/>
    <x v="6"/>
    <x v="214"/>
    <n v="420.5"/>
    <n v="37.22"/>
    <x v="4"/>
  </r>
  <r>
    <x v="9"/>
    <x v="6"/>
    <x v="215"/>
    <n v="1912"/>
    <n v="356.73"/>
    <x v="4"/>
  </r>
  <r>
    <x v="9"/>
    <x v="6"/>
    <x v="216"/>
    <n v="1437"/>
    <n v="215.02"/>
    <x v="4"/>
  </r>
  <r>
    <x v="9"/>
    <x v="6"/>
    <x v="217"/>
    <n v="1096"/>
    <n v="54.26"/>
    <x v="4"/>
  </r>
  <r>
    <x v="9"/>
    <x v="6"/>
    <x v="218"/>
    <n v="142"/>
    <n v="121.96"/>
    <x v="4"/>
  </r>
  <r>
    <x v="9"/>
    <x v="0"/>
    <x v="214"/>
    <n v="203"/>
    <n v="50.42"/>
    <x v="6"/>
  </r>
  <r>
    <x v="9"/>
    <x v="0"/>
    <x v="215"/>
    <n v="6111"/>
    <n v="996.1"/>
    <x v="6"/>
  </r>
  <r>
    <x v="9"/>
    <x v="0"/>
    <x v="216"/>
    <n v="5478"/>
    <n v="555.84"/>
    <x v="6"/>
  </r>
  <r>
    <x v="9"/>
    <x v="0"/>
    <x v="217"/>
    <n v="3955"/>
    <n v="590.42999999999995"/>
    <x v="6"/>
  </r>
  <r>
    <x v="9"/>
    <x v="0"/>
    <x v="218"/>
    <n v="4255"/>
    <n v="640.79"/>
    <x v="6"/>
  </r>
  <r>
    <x v="9"/>
    <x v="1"/>
    <x v="214"/>
    <n v="213"/>
    <n v="52.17"/>
    <x v="6"/>
  </r>
  <r>
    <x v="9"/>
    <x v="1"/>
    <x v="215"/>
    <n v="3627"/>
    <n v="327.73"/>
    <x v="6"/>
  </r>
  <r>
    <x v="9"/>
    <x v="1"/>
    <x v="216"/>
    <n v="2555"/>
    <n v="308.57"/>
    <x v="6"/>
  </r>
  <r>
    <x v="9"/>
    <x v="1"/>
    <x v="217"/>
    <n v="1736"/>
    <n v="315.20999999999998"/>
    <x v="6"/>
  </r>
  <r>
    <x v="9"/>
    <x v="1"/>
    <x v="218"/>
    <n v="1676"/>
    <n v="153.54"/>
    <x v="6"/>
  </r>
  <r>
    <x v="9"/>
    <x v="2"/>
    <x v="214"/>
    <n v="224"/>
    <n v="10.83"/>
    <x v="6"/>
  </r>
  <r>
    <x v="9"/>
    <x v="2"/>
    <x v="215"/>
    <n v="8122"/>
    <n v="1125.1600000000001"/>
    <x v="6"/>
  </r>
  <r>
    <x v="9"/>
    <x v="2"/>
    <x v="216"/>
    <n v="7805"/>
    <n v="981.33"/>
    <x v="6"/>
  </r>
  <r>
    <x v="9"/>
    <x v="2"/>
    <x v="217"/>
    <n v="6466"/>
    <n v="886.39"/>
    <x v="6"/>
  </r>
  <r>
    <x v="9"/>
    <x v="2"/>
    <x v="218"/>
    <n v="5690"/>
    <n v="288.08"/>
    <x v="6"/>
  </r>
  <r>
    <x v="9"/>
    <x v="3"/>
    <x v="214"/>
    <n v="280"/>
    <n v="57.39"/>
    <x v="6"/>
  </r>
  <r>
    <x v="9"/>
    <x v="3"/>
    <x v="215"/>
    <n v="4355"/>
    <n v="642.27"/>
    <x v="6"/>
  </r>
  <r>
    <x v="9"/>
    <x v="3"/>
    <x v="216"/>
    <n v="3174"/>
    <n v="716.17"/>
    <x v="6"/>
  </r>
  <r>
    <x v="9"/>
    <x v="3"/>
    <x v="217"/>
    <n v="2258"/>
    <n v="476.95"/>
    <x v="6"/>
  </r>
  <r>
    <x v="9"/>
    <x v="3"/>
    <x v="218"/>
    <n v="2327"/>
    <n v="762.45"/>
    <x v="6"/>
  </r>
  <r>
    <x v="9"/>
    <x v="4"/>
    <x v="214"/>
    <n v="249.5"/>
    <n v="33.520000000000003"/>
    <x v="6"/>
  </r>
  <r>
    <x v="9"/>
    <x v="4"/>
    <x v="215"/>
    <n v="9470"/>
    <n v="2333.17"/>
    <x v="6"/>
  </r>
  <r>
    <x v="9"/>
    <x v="4"/>
    <x v="216"/>
    <n v="9036"/>
    <n v="2868.96"/>
    <x v="6"/>
  </r>
  <r>
    <x v="9"/>
    <x v="4"/>
    <x v="217"/>
    <n v="7157"/>
    <n v="1444.71"/>
    <x v="6"/>
  </r>
  <r>
    <x v="9"/>
    <x v="4"/>
    <x v="218"/>
    <n v="6577"/>
    <n v="715.33"/>
    <x v="6"/>
  </r>
  <r>
    <x v="9"/>
    <x v="6"/>
    <x v="214"/>
    <n v="263"/>
    <n v="49.76"/>
    <x v="6"/>
  </r>
  <r>
    <x v="9"/>
    <x v="6"/>
    <x v="215"/>
    <n v="5159"/>
    <n v="1098.76"/>
    <x v="6"/>
  </r>
  <r>
    <x v="9"/>
    <x v="6"/>
    <x v="216"/>
    <n v="3331"/>
    <n v="587.02"/>
    <x v="6"/>
  </r>
  <r>
    <x v="9"/>
    <x v="6"/>
    <x v="217"/>
    <n v="2094"/>
    <n v="179.79"/>
    <x v="6"/>
  </r>
  <r>
    <x v="9"/>
    <x v="6"/>
    <x v="218"/>
    <n v="2262"/>
    <n v="750.76"/>
    <x v="6"/>
  </r>
  <r>
    <x v="9"/>
    <x v="0"/>
    <x v="214"/>
    <n v="0"/>
    <n v="0"/>
    <x v="3"/>
  </r>
  <r>
    <x v="9"/>
    <x v="0"/>
    <x v="215"/>
    <n v="0"/>
    <n v="0"/>
    <x v="3"/>
  </r>
  <r>
    <x v="9"/>
    <x v="0"/>
    <x v="216"/>
    <n v="2898"/>
    <n v="241.87"/>
    <x v="3"/>
  </r>
  <r>
    <x v="9"/>
    <x v="0"/>
    <x v="217"/>
    <n v="8571"/>
    <n v="1357.08"/>
    <x v="3"/>
  </r>
  <r>
    <x v="9"/>
    <x v="0"/>
    <x v="218"/>
    <n v="10995"/>
    <n v="1712.65"/>
    <x v="3"/>
  </r>
  <r>
    <x v="9"/>
    <x v="1"/>
    <x v="214"/>
    <n v="0"/>
    <n v="0"/>
    <x v="3"/>
  </r>
  <r>
    <x v="9"/>
    <x v="1"/>
    <x v="215"/>
    <n v="0"/>
    <n v="0"/>
    <x v="3"/>
  </r>
  <r>
    <x v="9"/>
    <x v="1"/>
    <x v="216"/>
    <n v="1140"/>
    <n v="219.94"/>
    <x v="3"/>
  </r>
  <r>
    <x v="9"/>
    <x v="1"/>
    <x v="217"/>
    <n v="3408"/>
    <n v="673.55"/>
    <x v="3"/>
  </r>
  <r>
    <x v="9"/>
    <x v="1"/>
    <x v="218"/>
    <n v="3464"/>
    <n v="529.34"/>
    <x v="3"/>
  </r>
  <r>
    <x v="9"/>
    <x v="2"/>
    <x v="214"/>
    <n v="0"/>
    <n v="0"/>
    <x v="3"/>
  </r>
  <r>
    <x v="9"/>
    <x v="2"/>
    <x v="215"/>
    <n v="0"/>
    <n v="0"/>
    <x v="3"/>
  </r>
  <r>
    <x v="9"/>
    <x v="2"/>
    <x v="216"/>
    <n v="3488"/>
    <n v="604.26"/>
    <x v="3"/>
  </r>
  <r>
    <x v="9"/>
    <x v="2"/>
    <x v="217"/>
    <n v="10703"/>
    <n v="651.30999999999995"/>
    <x v="3"/>
  </r>
  <r>
    <x v="9"/>
    <x v="2"/>
    <x v="218"/>
    <n v="12803"/>
    <n v="557.78"/>
    <x v="3"/>
  </r>
  <r>
    <x v="9"/>
    <x v="3"/>
    <x v="214"/>
    <n v="0"/>
    <n v="0"/>
    <x v="3"/>
  </r>
  <r>
    <x v="9"/>
    <x v="3"/>
    <x v="215"/>
    <n v="0"/>
    <n v="0"/>
    <x v="3"/>
  </r>
  <r>
    <x v="9"/>
    <x v="3"/>
    <x v="216"/>
    <n v="1929"/>
    <n v="292.16000000000003"/>
    <x v="3"/>
  </r>
  <r>
    <x v="9"/>
    <x v="3"/>
    <x v="217"/>
    <n v="4705"/>
    <n v="1362.45"/>
    <x v="3"/>
  </r>
  <r>
    <x v="9"/>
    <x v="3"/>
    <x v="218"/>
    <n v="5264"/>
    <n v="2223.27"/>
    <x v="3"/>
  </r>
  <r>
    <x v="9"/>
    <x v="4"/>
    <x v="214"/>
    <n v="0"/>
    <n v="0"/>
    <x v="3"/>
  </r>
  <r>
    <x v="9"/>
    <x v="4"/>
    <x v="215"/>
    <n v="0"/>
    <n v="0"/>
    <x v="3"/>
  </r>
  <r>
    <x v="9"/>
    <x v="4"/>
    <x v="216"/>
    <n v="3874"/>
    <n v="645.20000000000005"/>
    <x v="3"/>
  </r>
  <r>
    <x v="9"/>
    <x v="4"/>
    <x v="217"/>
    <n v="11974"/>
    <n v="1419.73"/>
    <x v="3"/>
  </r>
  <r>
    <x v="9"/>
    <x v="4"/>
    <x v="218"/>
    <n v="15209"/>
    <n v="1157.82"/>
    <x v="3"/>
  </r>
  <r>
    <x v="9"/>
    <x v="6"/>
    <x v="214"/>
    <n v="0"/>
    <n v="0"/>
    <x v="3"/>
  </r>
  <r>
    <x v="9"/>
    <x v="6"/>
    <x v="215"/>
    <n v="0"/>
    <n v="0"/>
    <x v="3"/>
  </r>
  <r>
    <x v="9"/>
    <x v="6"/>
    <x v="216"/>
    <n v="2130"/>
    <n v="1107.33"/>
    <x v="3"/>
  </r>
  <r>
    <x v="9"/>
    <x v="6"/>
    <x v="217"/>
    <n v="5120"/>
    <n v="481.61"/>
    <x v="3"/>
  </r>
  <r>
    <x v="9"/>
    <x v="6"/>
    <x v="218"/>
    <n v="6202"/>
    <n v="2647.41"/>
    <x v="3"/>
  </r>
  <r>
    <x v="9"/>
    <x v="0"/>
    <x v="214"/>
    <n v="533"/>
    <n v="80.94"/>
    <x v="5"/>
  </r>
  <r>
    <x v="9"/>
    <x v="0"/>
    <x v="215"/>
    <n v="8419"/>
    <n v="1365.07"/>
    <x v="5"/>
  </r>
  <r>
    <x v="9"/>
    <x v="0"/>
    <x v="216"/>
    <n v="14211"/>
    <n v="637.78"/>
    <x v="5"/>
  </r>
  <r>
    <x v="9"/>
    <x v="0"/>
    <x v="217"/>
    <n v="17799"/>
    <n v="2564.27"/>
    <x v="5"/>
  </r>
  <r>
    <x v="9"/>
    <x v="0"/>
    <x v="218"/>
    <n v="20208"/>
    <n v="3112.42"/>
    <x v="5"/>
  </r>
  <r>
    <x v="9"/>
    <x v="1"/>
    <x v="214"/>
    <n v="562"/>
    <n v="90.52"/>
    <x v="5"/>
  </r>
  <r>
    <x v="9"/>
    <x v="1"/>
    <x v="215"/>
    <n v="5435"/>
    <n v="380.59"/>
    <x v="5"/>
  </r>
  <r>
    <x v="9"/>
    <x v="1"/>
    <x v="216"/>
    <n v="6851"/>
    <n v="770.97"/>
    <x v="5"/>
  </r>
  <r>
    <x v="9"/>
    <x v="1"/>
    <x v="217"/>
    <n v="7954"/>
    <n v="1376.06"/>
    <x v="5"/>
  </r>
  <r>
    <x v="9"/>
    <x v="1"/>
    <x v="218"/>
    <n v="7677"/>
    <n v="902.23"/>
    <x v="5"/>
  </r>
  <r>
    <x v="9"/>
    <x v="2"/>
    <x v="214"/>
    <n v="580.5"/>
    <n v="21.56"/>
    <x v="5"/>
  </r>
  <r>
    <x v="9"/>
    <x v="2"/>
    <x v="215"/>
    <n v="11000"/>
    <n v="1517.14"/>
    <x v="5"/>
  </r>
  <r>
    <x v="9"/>
    <x v="2"/>
    <x v="216"/>
    <n v="18860"/>
    <n v="1408.8"/>
    <x v="5"/>
  </r>
  <r>
    <x v="9"/>
    <x v="2"/>
    <x v="217"/>
    <n v="24459.3"/>
    <n v="1901.3"/>
    <x v="5"/>
  </r>
  <r>
    <x v="9"/>
    <x v="2"/>
    <x v="218"/>
    <n v="24427"/>
    <n v="816.21"/>
    <x v="5"/>
  </r>
  <r>
    <x v="9"/>
    <x v="3"/>
    <x v="214"/>
    <n v="719"/>
    <n v="132.11000000000001"/>
    <x v="5"/>
  </r>
  <r>
    <x v="9"/>
    <x v="3"/>
    <x v="215"/>
    <n v="6401"/>
    <n v="786.79"/>
    <x v="5"/>
  </r>
  <r>
    <x v="9"/>
    <x v="3"/>
    <x v="216"/>
    <n v="9183"/>
    <n v="1713.59"/>
    <x v="5"/>
  </r>
  <r>
    <x v="9"/>
    <x v="3"/>
    <x v="217"/>
    <n v="10458.799999999999"/>
    <n v="2626.17"/>
    <x v="5"/>
  </r>
  <r>
    <x v="9"/>
    <x v="3"/>
    <x v="218"/>
    <n v="11051"/>
    <n v="3777.83"/>
    <x v="5"/>
  </r>
  <r>
    <x v="9"/>
    <x v="4"/>
    <x v="214"/>
    <n v="675"/>
    <n v="75.2"/>
    <x v="5"/>
  </r>
  <r>
    <x v="9"/>
    <x v="4"/>
    <x v="215"/>
    <n v="12568"/>
    <n v="3001.59"/>
    <x v="5"/>
  </r>
  <r>
    <x v="9"/>
    <x v="4"/>
    <x v="216"/>
    <n v="21813"/>
    <n v="6303.09"/>
    <x v="5"/>
  </r>
  <r>
    <x v="9"/>
    <x v="4"/>
    <x v="217"/>
    <n v="26955"/>
    <n v="3551.78"/>
    <x v="5"/>
  </r>
  <r>
    <x v="9"/>
    <x v="4"/>
    <x v="218"/>
    <n v="28339"/>
    <n v="2094.42"/>
    <x v="5"/>
  </r>
  <r>
    <x v="9"/>
    <x v="6"/>
    <x v="214"/>
    <n v="683.5"/>
    <n v="72.599999999999994"/>
    <x v="5"/>
  </r>
  <r>
    <x v="9"/>
    <x v="6"/>
    <x v="215"/>
    <n v="7568"/>
    <n v="1447.38"/>
    <x v="5"/>
  </r>
  <r>
    <x v="9"/>
    <x v="6"/>
    <x v="216"/>
    <n v="9829"/>
    <n v="2592.4299999999998"/>
    <x v="5"/>
  </r>
  <r>
    <x v="9"/>
    <x v="6"/>
    <x v="217"/>
    <n v="10770.8"/>
    <n v="651.29"/>
    <x v="5"/>
  </r>
  <r>
    <x v="9"/>
    <x v="6"/>
    <x v="218"/>
    <n v="11928"/>
    <n v="4309.43"/>
    <x v="5"/>
  </r>
  <r>
    <x v="9"/>
    <x v="0"/>
    <x v="219"/>
    <n v="3"/>
    <n v="0"/>
    <x v="1"/>
  </r>
  <r>
    <x v="9"/>
    <x v="0"/>
    <x v="220"/>
    <n v="4.3"/>
    <n v="0.46"/>
    <x v="1"/>
  </r>
  <r>
    <x v="9"/>
    <x v="0"/>
    <x v="221"/>
    <n v="5.8"/>
    <n v="0.48"/>
    <x v="1"/>
  </r>
  <r>
    <x v="9"/>
    <x v="0"/>
    <x v="222"/>
    <n v="7"/>
    <n v="0.36"/>
    <x v="1"/>
  </r>
  <r>
    <x v="9"/>
    <x v="0"/>
    <x v="223"/>
    <n v="8.6999999999999993"/>
    <n v="0.48"/>
    <x v="1"/>
  </r>
  <r>
    <x v="9"/>
    <x v="0"/>
    <x v="224"/>
    <n v="10"/>
    <n v="0.69"/>
    <x v="1"/>
  </r>
  <r>
    <x v="9"/>
    <x v="0"/>
    <x v="225"/>
    <n v="12"/>
    <n v="0.72"/>
    <x v="1"/>
  </r>
  <r>
    <x v="9"/>
    <x v="0"/>
    <x v="226"/>
    <n v="13.5"/>
    <n v="0.78"/>
    <x v="1"/>
  </r>
  <r>
    <x v="9"/>
    <x v="0"/>
    <x v="227"/>
    <n v="14.5"/>
    <n v="0.59"/>
    <x v="1"/>
  </r>
  <r>
    <x v="9"/>
    <x v="0"/>
    <x v="228"/>
    <n v="15.6"/>
    <n v="0.49"/>
    <x v="1"/>
  </r>
  <r>
    <x v="9"/>
    <x v="0"/>
    <x v="229"/>
    <n v="16.5"/>
    <n v="0.51"/>
    <x v="1"/>
  </r>
  <r>
    <x v="9"/>
    <x v="0"/>
    <x v="230"/>
    <n v="16.5"/>
    <n v="0.51"/>
    <x v="1"/>
  </r>
  <r>
    <x v="9"/>
    <x v="0"/>
    <x v="231"/>
    <n v="16.5"/>
    <n v="0.51"/>
    <x v="1"/>
  </r>
  <r>
    <x v="9"/>
    <x v="1"/>
    <x v="219"/>
    <n v="3.1"/>
    <n v="0.28000000000000003"/>
    <x v="1"/>
  </r>
  <r>
    <x v="9"/>
    <x v="1"/>
    <x v="220"/>
    <n v="4.5"/>
    <n v="0.51"/>
    <x v="1"/>
  </r>
  <r>
    <x v="9"/>
    <x v="1"/>
    <x v="221"/>
    <n v="5.8"/>
    <n v="0.38"/>
    <x v="1"/>
  </r>
  <r>
    <x v="9"/>
    <x v="1"/>
    <x v="222"/>
    <n v="7.2"/>
    <n v="0.64"/>
    <x v="1"/>
  </r>
  <r>
    <x v="9"/>
    <x v="1"/>
    <x v="223"/>
    <n v="9"/>
    <n v="0.62"/>
    <x v="1"/>
  </r>
  <r>
    <x v="9"/>
    <x v="1"/>
    <x v="224"/>
    <n v="10.3"/>
    <n v="0.64"/>
    <x v="1"/>
  </r>
  <r>
    <x v="9"/>
    <x v="1"/>
    <x v="225"/>
    <n v="12"/>
    <n v="0.69"/>
    <x v="1"/>
  </r>
  <r>
    <x v="9"/>
    <x v="1"/>
    <x v="226"/>
    <n v="13.3"/>
    <n v="0.76"/>
    <x v="1"/>
  </r>
  <r>
    <x v="9"/>
    <x v="1"/>
    <x v="227"/>
    <n v="14.2"/>
    <n v="0.64"/>
    <x v="1"/>
  </r>
  <r>
    <x v="9"/>
    <x v="1"/>
    <x v="228"/>
    <n v="16"/>
    <n v="0.69"/>
    <x v="1"/>
  </r>
  <r>
    <x v="9"/>
    <x v="1"/>
    <x v="229"/>
    <n v="16.7"/>
    <n v="0.55000000000000004"/>
    <x v="1"/>
  </r>
  <r>
    <x v="9"/>
    <x v="1"/>
    <x v="230"/>
    <n v="16.8"/>
    <n v="0.51"/>
    <x v="1"/>
  </r>
  <r>
    <x v="9"/>
    <x v="1"/>
    <x v="231"/>
    <n v="16.8"/>
    <n v="0.51"/>
    <x v="1"/>
  </r>
  <r>
    <x v="9"/>
    <x v="2"/>
    <x v="219"/>
    <n v="3"/>
    <n v="0.2"/>
    <x v="1"/>
  </r>
  <r>
    <x v="9"/>
    <x v="2"/>
    <x v="220"/>
    <n v="4.2"/>
    <n v="0.38"/>
    <x v="1"/>
  </r>
  <r>
    <x v="9"/>
    <x v="2"/>
    <x v="221"/>
    <n v="5.8"/>
    <n v="0.38"/>
    <x v="1"/>
  </r>
  <r>
    <x v="9"/>
    <x v="2"/>
    <x v="222"/>
    <n v="7"/>
    <n v="0.55000000000000004"/>
    <x v="1"/>
  </r>
  <r>
    <x v="9"/>
    <x v="2"/>
    <x v="223"/>
    <n v="8.8000000000000007"/>
    <n v="0.56000000000000005"/>
    <x v="1"/>
  </r>
  <r>
    <x v="9"/>
    <x v="2"/>
    <x v="224"/>
    <n v="10.199999999999999"/>
    <n v="0.59"/>
    <x v="1"/>
  </r>
  <r>
    <x v="9"/>
    <x v="2"/>
    <x v="225"/>
    <n v="12.3"/>
    <n v="0.62"/>
    <x v="1"/>
  </r>
  <r>
    <x v="9"/>
    <x v="2"/>
    <x v="226"/>
    <n v="14.1"/>
    <n v="0.56000000000000005"/>
    <x v="1"/>
  </r>
  <r>
    <x v="9"/>
    <x v="2"/>
    <x v="227"/>
    <n v="15"/>
    <n v="0.42"/>
    <x v="1"/>
  </r>
  <r>
    <x v="9"/>
    <x v="2"/>
    <x v="228"/>
    <n v="15.9"/>
    <n v="0.41"/>
    <x v="1"/>
  </r>
  <r>
    <x v="9"/>
    <x v="2"/>
    <x v="229"/>
    <n v="16.5"/>
    <n v="0.51"/>
    <x v="1"/>
  </r>
  <r>
    <x v="9"/>
    <x v="2"/>
    <x v="230"/>
    <n v="16.7"/>
    <n v="0.48"/>
    <x v="1"/>
  </r>
  <r>
    <x v="9"/>
    <x v="2"/>
    <x v="231"/>
    <n v="16.7"/>
    <n v="0.48"/>
    <x v="1"/>
  </r>
  <r>
    <x v="9"/>
    <x v="3"/>
    <x v="219"/>
    <n v="3.1"/>
    <n v="0.28000000000000003"/>
    <x v="1"/>
  </r>
  <r>
    <x v="9"/>
    <x v="3"/>
    <x v="220"/>
    <n v="4.5"/>
    <n v="0.51"/>
    <x v="1"/>
  </r>
  <r>
    <x v="9"/>
    <x v="3"/>
    <x v="221"/>
    <n v="5.9"/>
    <n v="0.41"/>
    <x v="1"/>
  </r>
  <r>
    <x v="9"/>
    <x v="3"/>
    <x v="222"/>
    <n v="7.4"/>
    <n v="0.49"/>
    <x v="1"/>
  </r>
  <r>
    <x v="9"/>
    <x v="3"/>
    <x v="223"/>
    <n v="9.1"/>
    <n v="0.34"/>
    <x v="1"/>
  </r>
  <r>
    <x v="9"/>
    <x v="3"/>
    <x v="224"/>
    <n v="10.6"/>
    <n v="0.57999999999999996"/>
    <x v="1"/>
  </r>
  <r>
    <x v="9"/>
    <x v="3"/>
    <x v="225"/>
    <n v="12.5"/>
    <n v="0.72"/>
    <x v="1"/>
  </r>
  <r>
    <x v="9"/>
    <x v="3"/>
    <x v="226"/>
    <n v="13.8"/>
    <n v="0.64"/>
    <x v="1"/>
  </r>
  <r>
    <x v="9"/>
    <x v="3"/>
    <x v="227"/>
    <n v="14.6"/>
    <n v="0.71"/>
    <x v="1"/>
  </r>
  <r>
    <x v="9"/>
    <x v="3"/>
    <x v="228"/>
    <n v="16.3"/>
    <n v="0.68"/>
    <x v="1"/>
  </r>
  <r>
    <x v="9"/>
    <x v="3"/>
    <x v="229"/>
    <n v="16.8"/>
    <n v="0.53"/>
    <x v="1"/>
  </r>
  <r>
    <x v="9"/>
    <x v="3"/>
    <x v="230"/>
    <n v="16.8"/>
    <n v="0.64"/>
    <x v="1"/>
  </r>
  <r>
    <x v="9"/>
    <x v="3"/>
    <x v="231"/>
    <n v="16.8"/>
    <n v="0.64"/>
    <x v="1"/>
  </r>
  <r>
    <x v="9"/>
    <x v="4"/>
    <x v="219"/>
    <n v="3"/>
    <n v="0"/>
    <x v="1"/>
  </r>
  <r>
    <x v="9"/>
    <x v="4"/>
    <x v="220"/>
    <n v="4.3"/>
    <n v="0.46"/>
    <x v="1"/>
  </r>
  <r>
    <x v="9"/>
    <x v="4"/>
    <x v="221"/>
    <n v="5.9"/>
    <n v="0.28000000000000003"/>
    <x v="1"/>
  </r>
  <r>
    <x v="9"/>
    <x v="4"/>
    <x v="222"/>
    <n v="7.2"/>
    <n v="0.48"/>
    <x v="1"/>
  </r>
  <r>
    <x v="9"/>
    <x v="4"/>
    <x v="223"/>
    <n v="9"/>
    <n v="0.42"/>
    <x v="1"/>
  </r>
  <r>
    <x v="9"/>
    <x v="4"/>
    <x v="224"/>
    <n v="10.3"/>
    <n v="0.55000000000000004"/>
    <x v="1"/>
  </r>
  <r>
    <x v="9"/>
    <x v="4"/>
    <x v="225"/>
    <n v="12.6"/>
    <n v="0.65"/>
    <x v="1"/>
  </r>
  <r>
    <x v="9"/>
    <x v="4"/>
    <x v="226"/>
    <n v="14.3"/>
    <n v="0.76"/>
    <x v="1"/>
  </r>
  <r>
    <x v="9"/>
    <x v="4"/>
    <x v="227"/>
    <n v="15.2"/>
    <n v="0.51"/>
    <x v="1"/>
  </r>
  <r>
    <x v="9"/>
    <x v="4"/>
    <x v="228"/>
    <n v="16"/>
    <n v="0.46"/>
    <x v="1"/>
  </r>
  <r>
    <x v="9"/>
    <x v="4"/>
    <x v="229"/>
    <n v="16.5"/>
    <n v="0.59"/>
    <x v="1"/>
  </r>
  <r>
    <x v="9"/>
    <x v="4"/>
    <x v="230"/>
    <n v="16.5"/>
    <n v="0.59"/>
    <x v="1"/>
  </r>
  <r>
    <x v="9"/>
    <x v="4"/>
    <x v="231"/>
    <n v="16.5"/>
    <n v="0.59"/>
    <x v="1"/>
  </r>
  <r>
    <x v="9"/>
    <x v="6"/>
    <x v="219"/>
    <n v="3"/>
    <n v="0"/>
    <x v="1"/>
  </r>
  <r>
    <x v="9"/>
    <x v="6"/>
    <x v="220"/>
    <n v="4.3"/>
    <n v="0.46"/>
    <x v="1"/>
  </r>
  <r>
    <x v="9"/>
    <x v="6"/>
    <x v="221"/>
    <n v="6"/>
    <n v="0.2"/>
    <x v="1"/>
  </r>
  <r>
    <x v="9"/>
    <x v="6"/>
    <x v="222"/>
    <n v="7.2"/>
    <n v="0.41"/>
    <x v="1"/>
  </r>
  <r>
    <x v="9"/>
    <x v="6"/>
    <x v="223"/>
    <n v="9.3000000000000007"/>
    <n v="0.48"/>
    <x v="1"/>
  </r>
  <r>
    <x v="9"/>
    <x v="6"/>
    <x v="224"/>
    <n v="10.7"/>
    <n v="0.48"/>
    <x v="1"/>
  </r>
  <r>
    <x v="9"/>
    <x v="6"/>
    <x v="225"/>
    <n v="12.6"/>
    <n v="0.72"/>
    <x v="1"/>
  </r>
  <r>
    <x v="9"/>
    <x v="6"/>
    <x v="226"/>
    <n v="13.9"/>
    <n v="0.61"/>
    <x v="1"/>
  </r>
  <r>
    <x v="9"/>
    <x v="6"/>
    <x v="227"/>
    <n v="14.8"/>
    <n v="0.68"/>
    <x v="1"/>
  </r>
  <r>
    <x v="9"/>
    <x v="6"/>
    <x v="228"/>
    <n v="16.3"/>
    <n v="0.55000000000000004"/>
    <x v="1"/>
  </r>
  <r>
    <x v="9"/>
    <x v="6"/>
    <x v="229"/>
    <n v="16.7"/>
    <n v="0.46"/>
    <x v="1"/>
  </r>
  <r>
    <x v="9"/>
    <x v="6"/>
    <x v="230"/>
    <n v="16.7"/>
    <n v="0.46"/>
    <x v="1"/>
  </r>
  <r>
    <x v="9"/>
    <x v="6"/>
    <x v="231"/>
    <n v="16.7"/>
    <n v="0.46"/>
    <x v="1"/>
  </r>
  <r>
    <x v="9"/>
    <x v="0"/>
    <x v="219"/>
    <n v="1"/>
    <n v="0"/>
    <x v="2"/>
  </r>
  <r>
    <x v="9"/>
    <x v="0"/>
    <x v="220"/>
    <n v="2"/>
    <n v="0"/>
    <x v="2"/>
  </r>
  <r>
    <x v="9"/>
    <x v="0"/>
    <x v="221"/>
    <n v="3"/>
    <n v="0"/>
    <x v="2"/>
  </r>
  <r>
    <x v="9"/>
    <x v="0"/>
    <x v="222"/>
    <n v="3.7"/>
    <n v="0.48"/>
    <x v="2"/>
  </r>
  <r>
    <x v="9"/>
    <x v="0"/>
    <x v="223"/>
    <n v="4.9000000000000004"/>
    <n v="0.28000000000000003"/>
    <x v="2"/>
  </r>
  <r>
    <x v="9"/>
    <x v="0"/>
    <x v="224"/>
    <n v="6"/>
    <n v="0.2"/>
    <x v="2"/>
  </r>
  <r>
    <x v="9"/>
    <x v="0"/>
    <x v="225"/>
    <n v="7"/>
    <n v="0.28999999999999998"/>
    <x v="2"/>
  </r>
  <r>
    <x v="9"/>
    <x v="0"/>
    <x v="226"/>
    <n v="8.5"/>
    <n v="0.59"/>
    <x v="2"/>
  </r>
  <r>
    <x v="9"/>
    <x v="0"/>
    <x v="227"/>
    <n v="9.6"/>
    <n v="0.57999999999999996"/>
    <x v="2"/>
  </r>
  <r>
    <x v="9"/>
    <x v="0"/>
    <x v="228"/>
    <n v="12.8"/>
    <n v="0.83"/>
    <x v="2"/>
  </r>
  <r>
    <x v="9"/>
    <x v="0"/>
    <x v="229"/>
    <n v="14.5"/>
    <n v="0.66"/>
    <x v="2"/>
  </r>
  <r>
    <x v="9"/>
    <x v="0"/>
    <x v="230"/>
    <n v="14.6"/>
    <n v="0.65"/>
    <x v="2"/>
  </r>
  <r>
    <x v="9"/>
    <x v="0"/>
    <x v="231"/>
    <n v="16.5"/>
    <n v="0.51"/>
    <x v="2"/>
  </r>
  <r>
    <x v="9"/>
    <x v="1"/>
    <x v="219"/>
    <n v="1"/>
    <n v="0"/>
    <x v="2"/>
  </r>
  <r>
    <x v="9"/>
    <x v="1"/>
    <x v="220"/>
    <n v="2"/>
    <n v="0"/>
    <x v="2"/>
  </r>
  <r>
    <x v="9"/>
    <x v="1"/>
    <x v="221"/>
    <n v="3"/>
    <n v="0"/>
    <x v="2"/>
  </r>
  <r>
    <x v="9"/>
    <x v="1"/>
    <x v="222"/>
    <n v="3.8"/>
    <n v="0.38"/>
    <x v="2"/>
  </r>
  <r>
    <x v="9"/>
    <x v="1"/>
    <x v="223"/>
    <n v="5"/>
    <n v="0"/>
    <x v="2"/>
  </r>
  <r>
    <x v="9"/>
    <x v="1"/>
    <x v="224"/>
    <n v="6"/>
    <n v="0"/>
    <x v="2"/>
  </r>
  <r>
    <x v="9"/>
    <x v="1"/>
    <x v="225"/>
    <n v="7.1"/>
    <n v="0.41"/>
    <x v="2"/>
  </r>
  <r>
    <x v="9"/>
    <x v="1"/>
    <x v="226"/>
    <n v="7.9"/>
    <n v="0.5"/>
    <x v="2"/>
  </r>
  <r>
    <x v="9"/>
    <x v="1"/>
    <x v="227"/>
    <n v="8.8000000000000007"/>
    <n v="0.59"/>
    <x v="2"/>
  </r>
  <r>
    <x v="9"/>
    <x v="1"/>
    <x v="228"/>
    <n v="12.7"/>
    <n v="0.95"/>
    <x v="2"/>
  </r>
  <r>
    <x v="9"/>
    <x v="1"/>
    <x v="229"/>
    <n v="14.9"/>
    <n v="0.54"/>
    <x v="2"/>
  </r>
  <r>
    <x v="9"/>
    <x v="1"/>
    <x v="230"/>
    <n v="15"/>
    <n v="0.42"/>
    <x v="2"/>
  </r>
  <r>
    <x v="9"/>
    <x v="1"/>
    <x v="231"/>
    <n v="16.8"/>
    <n v="0.51"/>
    <x v="2"/>
  </r>
  <r>
    <x v="9"/>
    <x v="2"/>
    <x v="219"/>
    <n v="1"/>
    <n v="0"/>
    <x v="2"/>
  </r>
  <r>
    <x v="9"/>
    <x v="2"/>
    <x v="220"/>
    <n v="2"/>
    <n v="0"/>
    <x v="2"/>
  </r>
  <r>
    <x v="9"/>
    <x v="2"/>
    <x v="221"/>
    <n v="3"/>
    <n v="0"/>
    <x v="2"/>
  </r>
  <r>
    <x v="9"/>
    <x v="2"/>
    <x v="222"/>
    <n v="3.6"/>
    <n v="0.49"/>
    <x v="2"/>
  </r>
  <r>
    <x v="9"/>
    <x v="2"/>
    <x v="223"/>
    <n v="4.9000000000000004"/>
    <n v="0.28000000000000003"/>
    <x v="2"/>
  </r>
  <r>
    <x v="9"/>
    <x v="2"/>
    <x v="224"/>
    <n v="6"/>
    <n v="0.2"/>
    <x v="2"/>
  </r>
  <r>
    <x v="9"/>
    <x v="2"/>
    <x v="225"/>
    <n v="7.3"/>
    <n v="0.44"/>
    <x v="2"/>
  </r>
  <r>
    <x v="9"/>
    <x v="2"/>
    <x v="226"/>
    <n v="8.8000000000000007"/>
    <n v="0.48"/>
    <x v="2"/>
  </r>
  <r>
    <x v="9"/>
    <x v="2"/>
    <x v="227"/>
    <n v="9.9"/>
    <n v="0.5"/>
    <x v="2"/>
  </r>
  <r>
    <x v="9"/>
    <x v="2"/>
    <x v="228"/>
    <n v="13.4"/>
    <n v="0.49"/>
    <x v="2"/>
  </r>
  <r>
    <x v="9"/>
    <x v="2"/>
    <x v="229"/>
    <n v="14.5"/>
    <n v="0.51"/>
    <x v="2"/>
  </r>
  <r>
    <x v="9"/>
    <x v="2"/>
    <x v="230"/>
    <n v="14.7"/>
    <n v="0.48"/>
    <x v="2"/>
  </r>
  <r>
    <x v="9"/>
    <x v="2"/>
    <x v="231"/>
    <n v="16.7"/>
    <n v="0.48"/>
    <x v="2"/>
  </r>
  <r>
    <x v="9"/>
    <x v="3"/>
    <x v="219"/>
    <n v="1"/>
    <n v="0"/>
    <x v="2"/>
  </r>
  <r>
    <x v="9"/>
    <x v="3"/>
    <x v="220"/>
    <n v="2"/>
    <n v="0"/>
    <x v="2"/>
  </r>
  <r>
    <x v="9"/>
    <x v="3"/>
    <x v="221"/>
    <n v="3"/>
    <n v="0"/>
    <x v="2"/>
  </r>
  <r>
    <x v="9"/>
    <x v="3"/>
    <x v="222"/>
    <n v="3.8"/>
    <n v="0.38"/>
    <x v="2"/>
  </r>
  <r>
    <x v="9"/>
    <x v="3"/>
    <x v="223"/>
    <n v="5"/>
    <n v="0"/>
    <x v="2"/>
  </r>
  <r>
    <x v="9"/>
    <x v="3"/>
    <x v="224"/>
    <n v="6.1"/>
    <n v="0.34"/>
    <x v="2"/>
  </r>
  <r>
    <x v="9"/>
    <x v="3"/>
    <x v="225"/>
    <n v="7.3"/>
    <n v="0.48"/>
    <x v="2"/>
  </r>
  <r>
    <x v="9"/>
    <x v="3"/>
    <x v="226"/>
    <n v="8.3000000000000007"/>
    <n v="0.62"/>
    <x v="2"/>
  </r>
  <r>
    <x v="9"/>
    <x v="3"/>
    <x v="227"/>
    <n v="9.1999999999999993"/>
    <n v="0.56000000000000005"/>
    <x v="2"/>
  </r>
  <r>
    <x v="9"/>
    <x v="3"/>
    <x v="228"/>
    <n v="13"/>
    <n v="0.83"/>
    <x v="2"/>
  </r>
  <r>
    <x v="9"/>
    <x v="3"/>
    <x v="229"/>
    <n v="14.6"/>
    <n v="0.57999999999999996"/>
    <x v="2"/>
  </r>
  <r>
    <x v="9"/>
    <x v="3"/>
    <x v="230"/>
    <n v="15.3"/>
    <n v="0.82"/>
    <x v="2"/>
  </r>
  <r>
    <x v="9"/>
    <x v="3"/>
    <x v="231"/>
    <n v="16.8"/>
    <n v="0.64"/>
    <x v="2"/>
  </r>
  <r>
    <x v="9"/>
    <x v="4"/>
    <x v="219"/>
    <n v="1"/>
    <n v="0"/>
    <x v="2"/>
  </r>
  <r>
    <x v="9"/>
    <x v="4"/>
    <x v="220"/>
    <n v="2"/>
    <n v="0"/>
    <x v="2"/>
  </r>
  <r>
    <x v="9"/>
    <x v="4"/>
    <x v="221"/>
    <n v="3"/>
    <n v="0"/>
    <x v="2"/>
  </r>
  <r>
    <x v="9"/>
    <x v="4"/>
    <x v="222"/>
    <n v="3.8"/>
    <n v="0.44"/>
    <x v="2"/>
  </r>
  <r>
    <x v="9"/>
    <x v="4"/>
    <x v="223"/>
    <n v="5"/>
    <n v="0"/>
    <x v="2"/>
  </r>
  <r>
    <x v="9"/>
    <x v="4"/>
    <x v="224"/>
    <n v="6"/>
    <n v="0"/>
    <x v="2"/>
  </r>
  <r>
    <x v="9"/>
    <x v="4"/>
    <x v="225"/>
    <n v="7.4"/>
    <n v="0.49"/>
    <x v="2"/>
  </r>
  <r>
    <x v="9"/>
    <x v="4"/>
    <x v="226"/>
    <n v="8.9"/>
    <n v="0.45"/>
    <x v="2"/>
  </r>
  <r>
    <x v="9"/>
    <x v="4"/>
    <x v="227"/>
    <n v="10"/>
    <n v="0.62"/>
    <x v="2"/>
  </r>
  <r>
    <x v="9"/>
    <x v="4"/>
    <x v="228"/>
    <n v="13.3"/>
    <n v="0.48"/>
    <x v="2"/>
  </r>
  <r>
    <x v="9"/>
    <x v="4"/>
    <x v="229"/>
    <n v="14.5"/>
    <n v="0.59"/>
    <x v="2"/>
  </r>
  <r>
    <x v="9"/>
    <x v="4"/>
    <x v="230"/>
    <n v="14.5"/>
    <n v="0.66"/>
    <x v="2"/>
  </r>
  <r>
    <x v="9"/>
    <x v="4"/>
    <x v="231"/>
    <n v="16.5"/>
    <n v="0.59"/>
    <x v="2"/>
  </r>
  <r>
    <x v="9"/>
    <x v="6"/>
    <x v="219"/>
    <n v="1"/>
    <n v="0"/>
    <x v="2"/>
  </r>
  <r>
    <x v="9"/>
    <x v="6"/>
    <x v="220"/>
    <n v="2"/>
    <n v="0"/>
    <x v="2"/>
  </r>
  <r>
    <x v="9"/>
    <x v="6"/>
    <x v="221"/>
    <n v="3"/>
    <n v="0"/>
    <x v="2"/>
  </r>
  <r>
    <x v="9"/>
    <x v="6"/>
    <x v="222"/>
    <n v="3.9"/>
    <n v="0.28000000000000003"/>
    <x v="2"/>
  </r>
  <r>
    <x v="9"/>
    <x v="6"/>
    <x v="223"/>
    <n v="5"/>
    <n v="0"/>
    <x v="2"/>
  </r>
  <r>
    <x v="9"/>
    <x v="6"/>
    <x v="224"/>
    <n v="6.1"/>
    <n v="0.28000000000000003"/>
    <x v="2"/>
  </r>
  <r>
    <x v="9"/>
    <x v="6"/>
    <x v="225"/>
    <n v="7.3"/>
    <n v="0.44"/>
    <x v="2"/>
  </r>
  <r>
    <x v="9"/>
    <x v="6"/>
    <x v="226"/>
    <n v="8.3000000000000007"/>
    <n v="0.46"/>
    <x v="2"/>
  </r>
  <r>
    <x v="9"/>
    <x v="6"/>
    <x v="227"/>
    <n v="9.3000000000000007"/>
    <n v="0.68"/>
    <x v="2"/>
  </r>
  <r>
    <x v="9"/>
    <x v="6"/>
    <x v="228"/>
    <n v="13.4"/>
    <n v="0.97"/>
    <x v="2"/>
  </r>
  <r>
    <x v="9"/>
    <x v="6"/>
    <x v="229"/>
    <n v="14.7"/>
    <n v="0.48"/>
    <x v="2"/>
  </r>
  <r>
    <x v="9"/>
    <x v="6"/>
    <x v="230"/>
    <n v="15"/>
    <n v="0.46"/>
    <x v="2"/>
  </r>
  <r>
    <x v="9"/>
    <x v="6"/>
    <x v="231"/>
    <n v="16.7"/>
    <n v="0.46"/>
    <x v="2"/>
  </r>
  <r>
    <x v="9"/>
    <x v="0"/>
    <x v="232"/>
    <n v="5.01"/>
    <n v="0.03"/>
    <x v="0"/>
  </r>
  <r>
    <x v="9"/>
    <x v="0"/>
    <x v="233"/>
    <n v="5.0599999999999996"/>
    <n v="0.08"/>
    <x v="0"/>
  </r>
  <r>
    <x v="9"/>
    <x v="0"/>
    <x v="234"/>
    <n v="5.71"/>
    <n v="0.18"/>
    <x v="0"/>
  </r>
  <r>
    <x v="9"/>
    <x v="0"/>
    <x v="235"/>
    <n v="6"/>
    <n v="0"/>
    <x v="0"/>
  </r>
  <r>
    <x v="9"/>
    <x v="0"/>
    <x v="230"/>
    <n v="6"/>
    <n v="0"/>
    <x v="0"/>
  </r>
  <r>
    <x v="9"/>
    <x v="1"/>
    <x v="232"/>
    <n v="5.01"/>
    <n v="0.03"/>
    <x v="0"/>
  </r>
  <r>
    <x v="9"/>
    <x v="1"/>
    <x v="233"/>
    <n v="5.28"/>
    <n v="0.31"/>
    <x v="0"/>
  </r>
  <r>
    <x v="9"/>
    <x v="1"/>
    <x v="234"/>
    <n v="5.91"/>
    <n v="0.06"/>
    <x v="0"/>
  </r>
  <r>
    <x v="9"/>
    <x v="1"/>
    <x v="235"/>
    <n v="5.96"/>
    <n v="0.05"/>
    <x v="0"/>
  </r>
  <r>
    <x v="9"/>
    <x v="1"/>
    <x v="230"/>
    <n v="6"/>
    <n v="0"/>
    <x v="0"/>
  </r>
  <r>
    <x v="9"/>
    <x v="2"/>
    <x v="232"/>
    <n v="5.05"/>
    <n v="0.04"/>
    <x v="0"/>
  </r>
  <r>
    <x v="9"/>
    <x v="2"/>
    <x v="233"/>
    <n v="5.14"/>
    <n v="0.08"/>
    <x v="0"/>
  </r>
  <r>
    <x v="9"/>
    <x v="2"/>
    <x v="234"/>
    <n v="5.7"/>
    <n v="0.12"/>
    <x v="0"/>
  </r>
  <r>
    <x v="9"/>
    <x v="2"/>
    <x v="235"/>
    <n v="5.94"/>
    <n v="0.05"/>
    <x v="0"/>
  </r>
  <r>
    <x v="9"/>
    <x v="2"/>
    <x v="230"/>
    <n v="6"/>
    <n v="0"/>
    <x v="0"/>
  </r>
  <r>
    <x v="9"/>
    <x v="3"/>
    <x v="232"/>
    <n v="5.04"/>
    <n v="0.05"/>
    <x v="0"/>
  </r>
  <r>
    <x v="9"/>
    <x v="3"/>
    <x v="233"/>
    <n v="5.33"/>
    <n v="0.18"/>
    <x v="0"/>
  </r>
  <r>
    <x v="9"/>
    <x v="3"/>
    <x v="234"/>
    <n v="5.91"/>
    <n v="0.05"/>
    <x v="0"/>
  </r>
  <r>
    <x v="9"/>
    <x v="3"/>
    <x v="235"/>
    <n v="5.98"/>
    <n v="0.03"/>
    <x v="0"/>
  </r>
  <r>
    <x v="9"/>
    <x v="3"/>
    <x v="230"/>
    <n v="6"/>
    <n v="0"/>
    <x v="0"/>
  </r>
  <r>
    <x v="9"/>
    <x v="4"/>
    <x v="232"/>
    <n v="5.03"/>
    <n v="0.03"/>
    <x v="0"/>
  </r>
  <r>
    <x v="9"/>
    <x v="4"/>
    <x v="233"/>
    <n v="5.12"/>
    <n v="0.08"/>
    <x v="0"/>
  </r>
  <r>
    <x v="9"/>
    <x v="4"/>
    <x v="234"/>
    <n v="5.77"/>
    <n v="0.19"/>
    <x v="0"/>
  </r>
  <r>
    <x v="9"/>
    <x v="4"/>
    <x v="235"/>
    <n v="5.96"/>
    <n v="0.05"/>
    <x v="0"/>
  </r>
  <r>
    <x v="9"/>
    <x v="4"/>
    <x v="230"/>
    <n v="6"/>
    <n v="0"/>
    <x v="0"/>
  </r>
  <r>
    <x v="9"/>
    <x v="6"/>
    <x v="232"/>
    <n v="5.18"/>
    <n v="0.13"/>
    <x v="0"/>
  </r>
  <r>
    <x v="9"/>
    <x v="6"/>
    <x v="233"/>
    <n v="5.48"/>
    <n v="0.24"/>
    <x v="0"/>
  </r>
  <r>
    <x v="9"/>
    <x v="6"/>
    <x v="234"/>
    <n v="5.87"/>
    <n v="0.03"/>
    <x v="0"/>
  </r>
  <r>
    <x v="9"/>
    <x v="6"/>
    <x v="235"/>
    <n v="6"/>
    <n v="0"/>
    <x v="0"/>
  </r>
  <r>
    <x v="9"/>
    <x v="6"/>
    <x v="230"/>
    <n v="6"/>
    <n v="0"/>
    <x v="0"/>
  </r>
  <r>
    <x v="9"/>
    <x v="0"/>
    <x v="232"/>
    <n v="6"/>
    <n v="0"/>
    <x v="0"/>
  </r>
  <r>
    <x v="9"/>
    <x v="0"/>
    <x v="233"/>
    <n v="6"/>
    <n v="0"/>
    <x v="0"/>
  </r>
  <r>
    <x v="9"/>
    <x v="0"/>
    <x v="234"/>
    <n v="6.03"/>
    <n v="0.05"/>
    <x v="0"/>
  </r>
  <r>
    <x v="9"/>
    <x v="0"/>
    <x v="235"/>
    <n v="6.54"/>
    <n v="0.25"/>
    <x v="0"/>
  </r>
  <r>
    <x v="9"/>
    <x v="0"/>
    <x v="230"/>
    <n v="6.99"/>
    <n v="0.02"/>
    <x v="0"/>
  </r>
  <r>
    <x v="9"/>
    <x v="1"/>
    <x v="232"/>
    <n v="6"/>
    <n v="0"/>
    <x v="0"/>
  </r>
  <r>
    <x v="9"/>
    <x v="1"/>
    <x v="233"/>
    <n v="6"/>
    <n v="0"/>
    <x v="0"/>
  </r>
  <r>
    <x v="9"/>
    <x v="1"/>
    <x v="234"/>
    <n v="6"/>
    <n v="0"/>
    <x v="0"/>
  </r>
  <r>
    <x v="9"/>
    <x v="1"/>
    <x v="235"/>
    <n v="6.3"/>
    <n v="0.33"/>
    <x v="0"/>
  </r>
  <r>
    <x v="9"/>
    <x v="1"/>
    <x v="230"/>
    <n v="6.98"/>
    <n v="0.03"/>
    <x v="0"/>
  </r>
  <r>
    <x v="9"/>
    <x v="2"/>
    <x v="232"/>
    <n v="6"/>
    <n v="0"/>
    <x v="0"/>
  </r>
  <r>
    <x v="9"/>
    <x v="2"/>
    <x v="233"/>
    <n v="6"/>
    <n v="0"/>
    <x v="0"/>
  </r>
  <r>
    <x v="9"/>
    <x v="2"/>
    <x v="234"/>
    <n v="6"/>
    <n v="0"/>
    <x v="0"/>
  </r>
  <r>
    <x v="9"/>
    <x v="2"/>
    <x v="235"/>
    <n v="6.61"/>
    <n v="0.17"/>
    <x v="0"/>
  </r>
  <r>
    <x v="9"/>
    <x v="2"/>
    <x v="230"/>
    <n v="6.97"/>
    <n v="0.03"/>
    <x v="0"/>
  </r>
  <r>
    <x v="9"/>
    <x v="3"/>
    <x v="232"/>
    <n v="6"/>
    <n v="0"/>
    <x v="0"/>
  </r>
  <r>
    <x v="9"/>
    <x v="3"/>
    <x v="233"/>
    <n v="6"/>
    <n v="0"/>
    <x v="0"/>
  </r>
  <r>
    <x v="9"/>
    <x v="3"/>
    <x v="234"/>
    <n v="6.05"/>
    <n v="0.1"/>
    <x v="0"/>
  </r>
  <r>
    <x v="9"/>
    <x v="3"/>
    <x v="235"/>
    <n v="6.53"/>
    <n v="0.26"/>
    <x v="0"/>
  </r>
  <r>
    <x v="9"/>
    <x v="3"/>
    <x v="230"/>
    <n v="6.96"/>
    <n v="0.03"/>
    <x v="0"/>
  </r>
  <r>
    <x v="9"/>
    <x v="4"/>
    <x v="232"/>
    <n v="6"/>
    <n v="0"/>
    <x v="0"/>
  </r>
  <r>
    <x v="9"/>
    <x v="4"/>
    <x v="233"/>
    <n v="6"/>
    <n v="0"/>
    <x v="0"/>
  </r>
  <r>
    <x v="9"/>
    <x v="4"/>
    <x v="234"/>
    <n v="6.04"/>
    <n v="0.06"/>
    <x v="0"/>
  </r>
  <r>
    <x v="9"/>
    <x v="4"/>
    <x v="235"/>
    <n v="6.62"/>
    <n v="0.15"/>
    <x v="0"/>
  </r>
  <r>
    <x v="9"/>
    <x v="4"/>
    <x v="230"/>
    <n v="6.97"/>
    <n v="0.05"/>
    <x v="0"/>
  </r>
  <r>
    <x v="9"/>
    <x v="6"/>
    <x v="232"/>
    <n v="6"/>
    <n v="0"/>
    <x v="0"/>
  </r>
  <r>
    <x v="9"/>
    <x v="6"/>
    <x v="233"/>
    <n v="6"/>
    <n v="0"/>
    <x v="0"/>
  </r>
  <r>
    <x v="9"/>
    <x v="6"/>
    <x v="234"/>
    <n v="6.13"/>
    <n v="0.17"/>
    <x v="0"/>
  </r>
  <r>
    <x v="9"/>
    <x v="6"/>
    <x v="235"/>
    <n v="6.65"/>
    <n v="0.32"/>
    <x v="0"/>
  </r>
  <r>
    <x v="9"/>
    <x v="6"/>
    <x v="230"/>
    <n v="6.97"/>
    <n v="0.03"/>
    <x v="0"/>
  </r>
  <r>
    <x v="9"/>
    <x v="0"/>
    <x v="236"/>
    <n v="2"/>
    <n v="0"/>
    <x v="0"/>
  </r>
  <r>
    <x v="9"/>
    <x v="0"/>
    <x v="237"/>
    <n v="2.75"/>
    <n v="0.2"/>
    <x v="0"/>
  </r>
  <r>
    <x v="9"/>
    <x v="0"/>
    <x v="238"/>
    <n v="2.86"/>
    <n v="0.09"/>
    <x v="0"/>
  </r>
  <r>
    <x v="9"/>
    <x v="0"/>
    <x v="239"/>
    <n v="2.98"/>
    <n v="0.03"/>
    <x v="0"/>
  </r>
  <r>
    <x v="9"/>
    <x v="0"/>
    <x v="240"/>
    <n v="3"/>
    <n v="0"/>
    <x v="0"/>
  </r>
  <r>
    <x v="9"/>
    <x v="1"/>
    <x v="236"/>
    <n v="2"/>
    <n v="0"/>
    <x v="0"/>
  </r>
  <r>
    <x v="9"/>
    <x v="1"/>
    <x v="237"/>
    <n v="2.79"/>
    <n v="0.15"/>
    <x v="0"/>
  </r>
  <r>
    <x v="9"/>
    <x v="1"/>
    <x v="238"/>
    <n v="2.89"/>
    <n v="0.13"/>
    <x v="0"/>
  </r>
  <r>
    <x v="9"/>
    <x v="1"/>
    <x v="239"/>
    <n v="2.98"/>
    <n v="0.06"/>
    <x v="0"/>
  </r>
  <r>
    <x v="9"/>
    <x v="1"/>
    <x v="240"/>
    <n v="3"/>
    <n v="0"/>
    <x v="0"/>
  </r>
  <r>
    <x v="9"/>
    <x v="2"/>
    <x v="236"/>
    <n v="2"/>
    <n v="0"/>
    <x v="0"/>
  </r>
  <r>
    <x v="9"/>
    <x v="2"/>
    <x v="237"/>
    <n v="2.63"/>
    <n v="0.22"/>
    <x v="0"/>
  </r>
  <r>
    <x v="9"/>
    <x v="2"/>
    <x v="238"/>
    <n v="2.89"/>
    <n v="0.14000000000000001"/>
    <x v="0"/>
  </r>
  <r>
    <x v="9"/>
    <x v="2"/>
    <x v="239"/>
    <n v="2.99"/>
    <n v="0.03"/>
    <x v="0"/>
  </r>
  <r>
    <x v="9"/>
    <x v="2"/>
    <x v="240"/>
    <n v="3"/>
    <n v="0"/>
    <x v="0"/>
  </r>
  <r>
    <x v="9"/>
    <x v="3"/>
    <x v="236"/>
    <n v="2"/>
    <n v="0"/>
    <x v="0"/>
  </r>
  <r>
    <x v="9"/>
    <x v="3"/>
    <x v="237"/>
    <n v="2.86"/>
    <n v="0.11"/>
    <x v="0"/>
  </r>
  <r>
    <x v="9"/>
    <x v="3"/>
    <x v="238"/>
    <n v="2.85"/>
    <n v="0.18"/>
    <x v="0"/>
  </r>
  <r>
    <x v="9"/>
    <x v="3"/>
    <x v="239"/>
    <n v="3"/>
    <n v="0"/>
    <x v="0"/>
  </r>
  <r>
    <x v="9"/>
    <x v="3"/>
    <x v="240"/>
    <n v="3"/>
    <n v="0"/>
    <x v="0"/>
  </r>
  <r>
    <x v="9"/>
    <x v="4"/>
    <x v="236"/>
    <n v="2"/>
    <n v="0"/>
    <x v="0"/>
  </r>
  <r>
    <x v="9"/>
    <x v="4"/>
    <x v="237"/>
    <n v="2.86"/>
    <n v="0.21"/>
    <x v="0"/>
  </r>
  <r>
    <x v="9"/>
    <x v="4"/>
    <x v="238"/>
    <n v="2.89"/>
    <n v="0.12"/>
    <x v="0"/>
  </r>
  <r>
    <x v="9"/>
    <x v="4"/>
    <x v="239"/>
    <n v="3.03"/>
    <n v="0.03"/>
    <x v="0"/>
  </r>
  <r>
    <x v="9"/>
    <x v="4"/>
    <x v="240"/>
    <n v="3"/>
    <n v="0"/>
    <x v="0"/>
  </r>
  <r>
    <x v="9"/>
    <x v="6"/>
    <x v="236"/>
    <n v="2"/>
    <n v="0"/>
    <x v="0"/>
  </r>
  <r>
    <x v="9"/>
    <x v="6"/>
    <x v="237"/>
    <n v="2.63"/>
    <n v="0.25"/>
    <x v="0"/>
  </r>
  <r>
    <x v="9"/>
    <x v="6"/>
    <x v="238"/>
    <n v="2.76"/>
    <n v="0.24"/>
    <x v="0"/>
  </r>
  <r>
    <x v="9"/>
    <x v="6"/>
    <x v="239"/>
    <n v="2.96"/>
    <n v="0.06"/>
    <x v="0"/>
  </r>
  <r>
    <x v="9"/>
    <x v="6"/>
    <x v="240"/>
    <n v="3"/>
    <n v="0"/>
    <x v="0"/>
  </r>
  <r>
    <x v="9"/>
    <x v="0"/>
    <x v="241"/>
    <n v="0.09"/>
    <n v="0.01"/>
    <x v="8"/>
  </r>
  <r>
    <x v="9"/>
    <x v="0"/>
    <x v="242"/>
    <n v="0.18"/>
    <n v="0.01"/>
    <x v="8"/>
  </r>
  <r>
    <x v="9"/>
    <x v="0"/>
    <x v="243"/>
    <n v="0.4"/>
    <n v="0.05"/>
    <x v="8"/>
  </r>
  <r>
    <x v="9"/>
    <x v="0"/>
    <x v="244"/>
    <n v="0.69"/>
    <n v="0.05"/>
    <x v="8"/>
  </r>
  <r>
    <x v="9"/>
    <x v="0"/>
    <x v="227"/>
    <n v="0.77"/>
    <n v="0.11"/>
    <x v="8"/>
  </r>
  <r>
    <x v="9"/>
    <x v="0"/>
    <x v="245"/>
    <n v="0.87"/>
    <n v="0.02"/>
    <x v="8"/>
  </r>
  <r>
    <x v="9"/>
    <x v="0"/>
    <x v="246"/>
    <n v="0.94"/>
    <n v="0.02"/>
    <x v="8"/>
  </r>
  <r>
    <x v="9"/>
    <x v="0"/>
    <x v="247"/>
    <n v="0.94"/>
    <n v="0.01"/>
    <x v="8"/>
  </r>
  <r>
    <x v="9"/>
    <x v="0"/>
    <x v="248"/>
    <n v="0.9"/>
    <n v="0.01"/>
    <x v="8"/>
  </r>
  <r>
    <x v="9"/>
    <x v="0"/>
    <x v="249"/>
    <n v="0.94"/>
    <n v="0.02"/>
    <x v="8"/>
  </r>
  <r>
    <x v="9"/>
    <x v="0"/>
    <x v="250"/>
    <n v="0.93"/>
    <n v="0.03"/>
    <x v="8"/>
  </r>
  <r>
    <x v="9"/>
    <x v="0"/>
    <x v="251"/>
    <n v="0.92"/>
    <n v="0.04"/>
    <x v="8"/>
  </r>
  <r>
    <x v="9"/>
    <x v="0"/>
    <x v="252"/>
    <n v="0.88"/>
    <n v="0.03"/>
    <x v="8"/>
  </r>
  <r>
    <x v="9"/>
    <x v="0"/>
    <x v="253"/>
    <n v="0.89"/>
    <n v="0.02"/>
    <x v="8"/>
  </r>
  <r>
    <x v="9"/>
    <x v="0"/>
    <x v="254"/>
    <n v="0.91"/>
    <n v="0.04"/>
    <x v="8"/>
  </r>
  <r>
    <x v="9"/>
    <x v="0"/>
    <x v="255"/>
    <n v="0.59"/>
    <n v="0.04"/>
    <x v="8"/>
  </r>
  <r>
    <x v="9"/>
    <x v="1"/>
    <x v="241"/>
    <n v="7.0000000000000007E-2"/>
    <n v="0.01"/>
    <x v="8"/>
  </r>
  <r>
    <x v="9"/>
    <x v="1"/>
    <x v="242"/>
    <n v="0.18"/>
    <n v="0.04"/>
    <x v="8"/>
  </r>
  <r>
    <x v="9"/>
    <x v="1"/>
    <x v="243"/>
    <n v="0.39"/>
    <n v="0.04"/>
    <x v="8"/>
  </r>
  <r>
    <x v="9"/>
    <x v="1"/>
    <x v="244"/>
    <n v="0.51"/>
    <n v="0.03"/>
    <x v="8"/>
  </r>
  <r>
    <x v="9"/>
    <x v="1"/>
    <x v="227"/>
    <n v="0.44"/>
    <n v="0.04"/>
    <x v="8"/>
  </r>
  <r>
    <x v="9"/>
    <x v="1"/>
    <x v="245"/>
    <n v="0.62"/>
    <n v="0.09"/>
    <x v="8"/>
  </r>
  <r>
    <x v="9"/>
    <x v="1"/>
    <x v="246"/>
    <n v="0.75"/>
    <n v="7.0000000000000007E-2"/>
    <x v="8"/>
  </r>
  <r>
    <x v="9"/>
    <x v="1"/>
    <x v="247"/>
    <n v="0.7"/>
    <n v="0.09"/>
    <x v="8"/>
  </r>
  <r>
    <x v="9"/>
    <x v="1"/>
    <x v="248"/>
    <n v="0.71"/>
    <n v="7.0000000000000007E-2"/>
    <x v="8"/>
  </r>
  <r>
    <x v="9"/>
    <x v="1"/>
    <x v="249"/>
    <n v="0.66"/>
    <n v="0.1"/>
    <x v="8"/>
  </r>
  <r>
    <x v="9"/>
    <x v="1"/>
    <x v="250"/>
    <n v="0.59"/>
    <n v="0.14000000000000001"/>
    <x v="8"/>
  </r>
  <r>
    <x v="9"/>
    <x v="1"/>
    <x v="251"/>
    <n v="0.56000000000000005"/>
    <n v="0.12"/>
    <x v="8"/>
  </r>
  <r>
    <x v="9"/>
    <x v="1"/>
    <x v="252"/>
    <n v="0.5"/>
    <n v="0.13"/>
    <x v="8"/>
  </r>
  <r>
    <x v="9"/>
    <x v="1"/>
    <x v="253"/>
    <n v="0.43"/>
    <n v="0.09"/>
    <x v="8"/>
  </r>
  <r>
    <x v="9"/>
    <x v="1"/>
    <x v="254"/>
    <n v="0.36"/>
    <n v="0.1"/>
    <x v="8"/>
  </r>
  <r>
    <x v="9"/>
    <x v="1"/>
    <x v="255"/>
    <n v="0.18"/>
    <n v="0.03"/>
    <x v="8"/>
  </r>
  <r>
    <x v="9"/>
    <x v="2"/>
    <x v="241"/>
    <n v="7.0000000000000007E-2"/>
    <n v="0.01"/>
    <x v="8"/>
  </r>
  <r>
    <x v="9"/>
    <x v="2"/>
    <x v="242"/>
    <n v="0.18"/>
    <n v="0.01"/>
    <x v="8"/>
  </r>
  <r>
    <x v="9"/>
    <x v="2"/>
    <x v="243"/>
    <n v="0.4"/>
    <n v="0.03"/>
    <x v="8"/>
  </r>
  <r>
    <x v="9"/>
    <x v="2"/>
    <x v="244"/>
    <n v="0.74"/>
    <n v="0.05"/>
    <x v="8"/>
  </r>
  <r>
    <x v="9"/>
    <x v="2"/>
    <x v="227"/>
    <n v="0.91"/>
    <n v="0.02"/>
    <x v="8"/>
  </r>
  <r>
    <x v="9"/>
    <x v="2"/>
    <x v="245"/>
    <n v="0.93"/>
    <n v="0.02"/>
    <x v="8"/>
  </r>
  <r>
    <x v="9"/>
    <x v="2"/>
    <x v="246"/>
    <n v="0.97"/>
    <n v="0.01"/>
    <x v="8"/>
  </r>
  <r>
    <x v="9"/>
    <x v="2"/>
    <x v="247"/>
    <n v="0.97"/>
    <n v="0.01"/>
    <x v="8"/>
  </r>
  <r>
    <x v="9"/>
    <x v="2"/>
    <x v="248"/>
    <n v="0.96"/>
    <n v="0.01"/>
    <x v="8"/>
  </r>
  <r>
    <x v="9"/>
    <x v="2"/>
    <x v="249"/>
    <n v="0.94"/>
    <n v="0.01"/>
    <x v="8"/>
  </r>
  <r>
    <x v="9"/>
    <x v="2"/>
    <x v="250"/>
    <n v="0.96"/>
    <n v="0.02"/>
    <x v="8"/>
  </r>
  <r>
    <x v="9"/>
    <x v="2"/>
    <x v="251"/>
    <n v="0.96"/>
    <n v="0.01"/>
    <x v="8"/>
  </r>
  <r>
    <x v="9"/>
    <x v="2"/>
    <x v="252"/>
    <n v="0.94"/>
    <n v="0.02"/>
    <x v="8"/>
  </r>
  <r>
    <x v="9"/>
    <x v="2"/>
    <x v="253"/>
    <n v="0.89"/>
    <n v="7.0000000000000007E-2"/>
    <x v="8"/>
  </r>
  <r>
    <x v="9"/>
    <x v="2"/>
    <x v="254"/>
    <n v="0.89"/>
    <n v="7.0000000000000007E-2"/>
    <x v="8"/>
  </r>
  <r>
    <x v="9"/>
    <x v="2"/>
    <x v="255"/>
    <n v="0.57999999999999996"/>
    <n v="0.08"/>
    <x v="8"/>
  </r>
  <r>
    <x v="9"/>
    <x v="3"/>
    <x v="241"/>
    <n v="0.09"/>
    <n v="0.02"/>
    <x v="8"/>
  </r>
  <r>
    <x v="9"/>
    <x v="3"/>
    <x v="242"/>
    <n v="0.19"/>
    <n v="0.02"/>
    <x v="8"/>
  </r>
  <r>
    <x v="9"/>
    <x v="3"/>
    <x v="243"/>
    <n v="0.42"/>
    <n v="0.06"/>
    <x v="8"/>
  </r>
  <r>
    <x v="9"/>
    <x v="3"/>
    <x v="244"/>
    <n v="0.54"/>
    <n v="0.04"/>
    <x v="8"/>
  </r>
  <r>
    <x v="9"/>
    <x v="3"/>
    <x v="227"/>
    <n v="0.49"/>
    <n v="0.08"/>
    <x v="8"/>
  </r>
  <r>
    <x v="9"/>
    <x v="3"/>
    <x v="245"/>
    <n v="0.68"/>
    <n v="0.09"/>
    <x v="8"/>
  </r>
  <r>
    <x v="9"/>
    <x v="3"/>
    <x v="246"/>
    <n v="0.74"/>
    <n v="0.11"/>
    <x v="8"/>
  </r>
  <r>
    <x v="9"/>
    <x v="3"/>
    <x v="247"/>
    <n v="0.71"/>
    <n v="0.09"/>
    <x v="8"/>
  </r>
  <r>
    <x v="9"/>
    <x v="3"/>
    <x v="248"/>
    <n v="0.68"/>
    <n v="0.11"/>
    <x v="8"/>
  </r>
  <r>
    <x v="9"/>
    <x v="3"/>
    <x v="249"/>
    <n v="0.63"/>
    <n v="0.13"/>
    <x v="8"/>
  </r>
  <r>
    <x v="9"/>
    <x v="3"/>
    <x v="250"/>
    <n v="0.66"/>
    <n v="0.1"/>
    <x v="8"/>
  </r>
  <r>
    <x v="9"/>
    <x v="3"/>
    <x v="251"/>
    <n v="0.49"/>
    <n v="0.08"/>
    <x v="8"/>
  </r>
  <r>
    <x v="9"/>
    <x v="3"/>
    <x v="252"/>
    <n v="0.45"/>
    <n v="0.03"/>
    <x v="8"/>
  </r>
  <r>
    <x v="9"/>
    <x v="3"/>
    <x v="253"/>
    <n v="0.34"/>
    <n v="0.14000000000000001"/>
    <x v="8"/>
  </r>
  <r>
    <x v="9"/>
    <x v="3"/>
    <x v="254"/>
    <n v="0.26"/>
    <n v="0.14000000000000001"/>
    <x v="8"/>
  </r>
  <r>
    <x v="9"/>
    <x v="3"/>
    <x v="255"/>
    <n v="0.17"/>
    <n v="0.04"/>
    <x v="8"/>
  </r>
  <r>
    <x v="9"/>
    <x v="4"/>
    <x v="241"/>
    <n v="0.08"/>
    <n v="0.01"/>
    <x v="8"/>
  </r>
  <r>
    <x v="9"/>
    <x v="4"/>
    <x v="242"/>
    <n v="0.18"/>
    <n v="0.04"/>
    <x v="8"/>
  </r>
  <r>
    <x v="9"/>
    <x v="4"/>
    <x v="243"/>
    <n v="0.48"/>
    <n v="0.02"/>
    <x v="8"/>
  </r>
  <r>
    <x v="9"/>
    <x v="4"/>
    <x v="244"/>
    <n v="0.75"/>
    <n v="0.05"/>
    <x v="8"/>
  </r>
  <r>
    <x v="9"/>
    <x v="4"/>
    <x v="227"/>
    <n v="0.88"/>
    <n v="0.05"/>
    <x v="8"/>
  </r>
  <r>
    <x v="9"/>
    <x v="4"/>
    <x v="245"/>
    <n v="0.93"/>
    <n v="0.02"/>
    <x v="8"/>
  </r>
  <r>
    <x v="9"/>
    <x v="4"/>
    <x v="246"/>
    <n v="0.97"/>
    <n v="0.02"/>
    <x v="8"/>
  </r>
  <r>
    <x v="9"/>
    <x v="4"/>
    <x v="247"/>
    <n v="0.97"/>
    <n v="0.02"/>
    <x v="8"/>
  </r>
  <r>
    <x v="9"/>
    <x v="4"/>
    <x v="248"/>
    <n v="0.96"/>
    <n v="0.02"/>
    <x v="8"/>
  </r>
  <r>
    <x v="9"/>
    <x v="4"/>
    <x v="249"/>
    <n v="0.97"/>
    <n v="0.02"/>
    <x v="8"/>
  </r>
  <r>
    <x v="9"/>
    <x v="4"/>
    <x v="250"/>
    <n v="0.97"/>
    <n v="0.01"/>
    <x v="8"/>
  </r>
  <r>
    <x v="9"/>
    <x v="4"/>
    <x v="251"/>
    <n v="0.95"/>
    <n v="0.02"/>
    <x v="8"/>
  </r>
  <r>
    <x v="9"/>
    <x v="4"/>
    <x v="252"/>
    <n v="0.95"/>
    <n v="0.02"/>
    <x v="8"/>
  </r>
  <r>
    <x v="9"/>
    <x v="4"/>
    <x v="253"/>
    <n v="0.91"/>
    <n v="0.05"/>
    <x v="8"/>
  </r>
  <r>
    <x v="9"/>
    <x v="4"/>
    <x v="254"/>
    <n v="0.92"/>
    <n v="0.02"/>
    <x v="8"/>
  </r>
  <r>
    <x v="9"/>
    <x v="4"/>
    <x v="255"/>
    <n v="0.7"/>
    <n v="7.0000000000000007E-2"/>
    <x v="8"/>
  </r>
  <r>
    <x v="9"/>
    <x v="6"/>
    <x v="241"/>
    <n v="0.08"/>
    <n v="0.04"/>
    <x v="8"/>
  </r>
  <r>
    <x v="9"/>
    <x v="6"/>
    <x v="242"/>
    <n v="0.18"/>
    <n v="0.06"/>
    <x v="8"/>
  </r>
  <r>
    <x v="9"/>
    <x v="6"/>
    <x v="243"/>
    <n v="0.41"/>
    <n v="0.06"/>
    <x v="8"/>
  </r>
  <r>
    <x v="9"/>
    <x v="6"/>
    <x v="244"/>
    <n v="0.56000000000000005"/>
    <n v="0.03"/>
    <x v="8"/>
  </r>
  <r>
    <x v="9"/>
    <x v="6"/>
    <x v="227"/>
    <n v="0.45"/>
    <n v="7.0000000000000007E-2"/>
    <x v="8"/>
  </r>
  <r>
    <x v="9"/>
    <x v="6"/>
    <x v="245"/>
    <n v="0.65"/>
    <n v="0.1"/>
    <x v="8"/>
  </r>
  <r>
    <x v="9"/>
    <x v="6"/>
    <x v="246"/>
    <n v="0.74"/>
    <n v="0.11"/>
    <x v="8"/>
  </r>
  <r>
    <x v="9"/>
    <x v="6"/>
    <x v="247"/>
    <n v="0.76"/>
    <n v="0.05"/>
    <x v="8"/>
  </r>
  <r>
    <x v="9"/>
    <x v="6"/>
    <x v="248"/>
    <n v="0.79"/>
    <n v="7.0000000000000007E-2"/>
    <x v="8"/>
  </r>
  <r>
    <x v="9"/>
    <x v="6"/>
    <x v="249"/>
    <n v="0.66"/>
    <n v="0.15"/>
    <x v="8"/>
  </r>
  <r>
    <x v="9"/>
    <x v="6"/>
    <x v="250"/>
    <n v="0.71"/>
    <n v="0.15"/>
    <x v="8"/>
  </r>
  <r>
    <x v="9"/>
    <x v="6"/>
    <x v="251"/>
    <n v="0.57999999999999996"/>
    <n v="0.12"/>
    <x v="8"/>
  </r>
  <r>
    <x v="9"/>
    <x v="6"/>
    <x v="252"/>
    <n v="0.55000000000000004"/>
    <n v="0.1"/>
    <x v="8"/>
  </r>
  <r>
    <x v="9"/>
    <x v="6"/>
    <x v="253"/>
    <n v="0.36"/>
    <n v="7.0000000000000007E-2"/>
    <x v="8"/>
  </r>
  <r>
    <x v="9"/>
    <x v="6"/>
    <x v="254"/>
    <n v="0.28000000000000003"/>
    <n v="0.1"/>
    <x v="8"/>
  </r>
  <r>
    <x v="9"/>
    <x v="6"/>
    <x v="255"/>
    <n v="0.15"/>
    <n v="0.05"/>
    <x v="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70">
  <r>
    <x v="0"/>
    <d v="2010-11-05T00:00:00"/>
    <s v=""/>
    <s v=""/>
    <s v=""/>
    <s v=""/>
    <s v=""/>
    <s v=""/>
    <s v=""/>
    <n v="2"/>
    <s v=""/>
    <s v=""/>
    <s v=""/>
    <s v=""/>
    <s v=""/>
    <s v=""/>
    <s v=""/>
  </r>
  <r>
    <x v="0"/>
    <d v="2010-11-08T00:00:00"/>
    <s v=""/>
    <s v=""/>
    <s v=""/>
    <s v=""/>
    <s v=""/>
    <s v=""/>
    <s v=""/>
    <n v="2.33"/>
    <s v=""/>
    <s v=""/>
    <s v=""/>
    <s v=""/>
    <s v=""/>
    <s v=""/>
    <s v=""/>
  </r>
  <r>
    <x v="0"/>
    <d v="2010-11-09T00:00:00"/>
    <s v=""/>
    <s v=""/>
    <s v=""/>
    <s v=""/>
    <s v=""/>
    <s v=""/>
    <s v=""/>
    <n v="2.62"/>
    <s v=""/>
    <s v=""/>
    <s v=""/>
    <s v=""/>
    <s v=""/>
    <s v=""/>
    <s v=""/>
  </r>
  <r>
    <x v="0"/>
    <d v="2010-11-10T00:00:00"/>
    <s v=""/>
    <s v=""/>
    <s v=""/>
    <s v=""/>
    <s v=""/>
    <s v=""/>
    <s v=""/>
    <n v="2.81"/>
    <s v=""/>
    <s v=""/>
    <s v=""/>
    <s v=""/>
    <s v=""/>
    <s v=""/>
    <s v=""/>
  </r>
  <r>
    <x v="0"/>
    <d v="2010-11-11T00:00:00"/>
    <s v=""/>
    <s v=""/>
    <s v=""/>
    <s v=""/>
    <s v=""/>
    <s v=""/>
    <s v=""/>
    <n v="2.94"/>
    <s v=""/>
    <s v=""/>
    <s v=""/>
    <s v=""/>
    <s v=""/>
    <s v=""/>
    <s v=""/>
  </r>
  <r>
    <x v="0"/>
    <d v="2010-11-15T00:00:00"/>
    <s v=""/>
    <s v=""/>
    <s v=""/>
    <s v=""/>
    <n v="1"/>
    <n v="3.83"/>
    <s v=""/>
    <n v="3"/>
    <s v=""/>
    <s v=""/>
    <s v=""/>
    <s v=""/>
    <s v=""/>
    <s v=""/>
    <s v=""/>
  </r>
  <r>
    <x v="0"/>
    <d v="2010-11-19T00:00:00"/>
    <s v=""/>
    <s v=""/>
    <s v=""/>
    <s v=""/>
    <n v="2"/>
    <n v="4.3499999999999996"/>
    <s v=""/>
    <s v=""/>
    <s v=""/>
    <s v=""/>
    <s v=""/>
    <s v=""/>
    <s v=""/>
    <s v=""/>
    <s v=""/>
  </r>
  <r>
    <x v="0"/>
    <d v="2010-11-23T00:00:00"/>
    <s v=""/>
    <s v=""/>
    <s v=""/>
    <s v=""/>
    <n v="2.42"/>
    <n v="5"/>
    <s v=""/>
    <s v=""/>
    <s v=""/>
    <s v=""/>
    <s v=""/>
    <s v=""/>
    <s v=""/>
    <s v=""/>
    <s v=""/>
  </r>
  <r>
    <x v="0"/>
    <d v="2010-11-24T00:00:00"/>
    <s v=""/>
    <s v=""/>
    <s v=""/>
    <s v=""/>
    <s v=""/>
    <s v=""/>
    <n v="0.01"/>
    <s v=""/>
    <s v=""/>
    <s v=""/>
    <s v=""/>
    <s v=""/>
    <s v=""/>
    <s v=""/>
    <s v=""/>
  </r>
  <r>
    <x v="0"/>
    <d v="2010-11-25T00:00:00"/>
    <s v=""/>
    <s v=""/>
    <s v=""/>
    <s v=""/>
    <n v="3"/>
    <n v="5.39"/>
    <s v=""/>
    <s v=""/>
    <s v=""/>
    <s v=""/>
    <s v=""/>
    <s v=""/>
    <s v=""/>
    <s v=""/>
    <s v=""/>
  </r>
  <r>
    <x v="0"/>
    <d v="2010-11-29T00:00:00"/>
    <s v=""/>
    <s v=""/>
    <s v=""/>
    <s v=""/>
    <n v="3.28"/>
    <n v="6.28"/>
    <s v=""/>
    <s v=""/>
    <s v=""/>
    <s v=""/>
    <s v=""/>
    <s v=""/>
    <s v=""/>
    <s v=""/>
    <s v=""/>
  </r>
  <r>
    <x v="0"/>
    <d v="2010-12-02T00:00:00"/>
    <n v="9.1999999999999993"/>
    <s v=""/>
    <n v="0.32"/>
    <n v="6"/>
    <n v="3.97"/>
    <n v="7.03"/>
    <s v=""/>
    <s v=""/>
    <n v="3.2"/>
    <s v=""/>
    <s v=""/>
    <s v=""/>
    <s v=""/>
    <s v=""/>
    <s v=""/>
  </r>
  <r>
    <x v="0"/>
    <d v="2010-12-03T00:00:00"/>
    <s v=""/>
    <s v=""/>
    <s v=""/>
    <s v=""/>
    <s v=""/>
    <s v=""/>
    <n v="0.17"/>
    <s v=""/>
    <s v=""/>
    <s v=""/>
    <s v=""/>
    <s v=""/>
    <s v=""/>
    <s v=""/>
    <s v=""/>
  </r>
  <r>
    <x v="0"/>
    <d v="2010-12-06T00:00:00"/>
    <s v=""/>
    <s v=""/>
    <s v=""/>
    <s v=""/>
    <n v="4.3600000000000003"/>
    <n v="7.72"/>
    <s v=""/>
    <s v=""/>
    <s v=""/>
    <s v=""/>
    <s v=""/>
    <s v=""/>
    <s v=""/>
    <s v=""/>
    <s v=""/>
  </r>
  <r>
    <x v="0"/>
    <d v="2010-12-09T00:00:00"/>
    <s v=""/>
    <s v=""/>
    <s v=""/>
    <s v=""/>
    <s v=""/>
    <s v=""/>
    <n v="0.2"/>
    <s v=""/>
    <s v=""/>
    <s v=""/>
    <s v=""/>
    <s v=""/>
    <s v=""/>
    <s v=""/>
    <s v=""/>
  </r>
  <r>
    <x v="0"/>
    <d v="2010-12-10T00:00:00"/>
    <s v=""/>
    <s v=""/>
    <s v=""/>
    <s v=""/>
    <n v="4.9400000000000004"/>
    <n v="8.25"/>
    <s v=""/>
    <s v=""/>
    <s v=""/>
    <s v=""/>
    <s v=""/>
    <s v=""/>
    <s v=""/>
    <s v=""/>
    <s v=""/>
  </r>
  <r>
    <x v="0"/>
    <d v="2010-12-13T00:00:00"/>
    <s v=""/>
    <s v=""/>
    <s v=""/>
    <s v=""/>
    <n v="5.03"/>
    <n v="8.9700000000000006"/>
    <s v=""/>
    <s v=""/>
    <s v=""/>
    <s v=""/>
    <s v=""/>
    <s v=""/>
    <s v=""/>
    <s v=""/>
    <s v=""/>
  </r>
  <r>
    <x v="0"/>
    <d v="2010-12-16T00:00:00"/>
    <s v=""/>
    <s v=""/>
    <s v=""/>
    <s v=""/>
    <n v="5.75"/>
    <n v="9.44"/>
    <s v=""/>
    <s v=""/>
    <s v=""/>
    <s v=""/>
    <s v=""/>
    <s v=""/>
    <s v=""/>
    <s v=""/>
    <s v=""/>
  </r>
  <r>
    <x v="0"/>
    <d v="2010-12-17T00:00:00"/>
    <s v=""/>
    <s v=""/>
    <s v=""/>
    <s v=""/>
    <s v=""/>
    <s v=""/>
    <n v="0.42"/>
    <s v=""/>
    <s v=""/>
    <s v=""/>
    <s v=""/>
    <s v=""/>
    <s v=""/>
    <s v=""/>
    <s v=""/>
  </r>
  <r>
    <x v="0"/>
    <d v="2010-12-20T00:00:00"/>
    <s v=""/>
    <s v=""/>
    <s v=""/>
    <s v=""/>
    <n v="6.03"/>
    <n v="10.39"/>
    <s v=""/>
    <s v=""/>
    <s v=""/>
    <s v=""/>
    <s v=""/>
    <s v=""/>
    <s v=""/>
    <s v=""/>
    <s v=""/>
  </r>
  <r>
    <x v="0"/>
    <d v="2010-12-23T00:00:00"/>
    <s v=""/>
    <s v=""/>
    <s v=""/>
    <s v=""/>
    <n v="6.61"/>
    <n v="11.25"/>
    <n v="0.53"/>
    <s v=""/>
    <s v=""/>
    <s v=""/>
    <s v=""/>
    <s v=""/>
    <s v=""/>
    <s v=""/>
    <s v=""/>
  </r>
  <r>
    <x v="0"/>
    <d v="2010-12-27T00:00:00"/>
    <s v=""/>
    <s v=""/>
    <s v=""/>
    <s v=""/>
    <n v="7.31"/>
    <n v="12.14"/>
    <s v=""/>
    <s v=""/>
    <s v=""/>
    <s v=""/>
    <s v=""/>
    <s v=""/>
    <s v=""/>
    <s v=""/>
    <s v=""/>
  </r>
  <r>
    <x v="0"/>
    <d v="2010-12-30T00:00:00"/>
    <n v="208.7"/>
    <s v=""/>
    <n v="2.0299999999999998"/>
    <n v="101"/>
    <n v="8.14"/>
    <n v="12.67"/>
    <n v="0.71"/>
    <s v=""/>
    <n v="107.7"/>
    <s v=""/>
    <s v=""/>
    <s v=""/>
    <s v=""/>
    <s v=""/>
    <s v=""/>
  </r>
  <r>
    <x v="0"/>
    <d v="2011-01-05T00:00:00"/>
    <s v=""/>
    <s v=""/>
    <s v=""/>
    <s v=""/>
    <n v="10.220000000000001"/>
    <n v="13.22"/>
    <s v=""/>
    <s v=""/>
    <s v=""/>
    <s v=""/>
    <s v=""/>
    <s v=""/>
    <s v=""/>
    <s v=""/>
    <s v=""/>
  </r>
  <r>
    <x v="0"/>
    <d v="2011-01-06T00:00:00"/>
    <s v=""/>
    <s v=""/>
    <s v=""/>
    <s v=""/>
    <s v=""/>
    <s v=""/>
    <n v="0.72"/>
    <s v=""/>
    <s v=""/>
    <s v=""/>
    <s v=""/>
    <s v=""/>
    <s v=""/>
    <s v=""/>
    <s v=""/>
  </r>
  <r>
    <x v="0"/>
    <d v="2011-01-10T00:00:00"/>
    <s v=""/>
    <s v=""/>
    <s v=""/>
    <s v=""/>
    <n v="11.97"/>
    <n v="13.58"/>
    <n v="0.84"/>
    <n v="5.85"/>
    <s v=""/>
    <s v=""/>
    <s v=""/>
    <s v=""/>
    <s v=""/>
    <s v=""/>
    <s v=""/>
  </r>
  <r>
    <x v="0"/>
    <d v="2011-01-13T00:00:00"/>
    <n v="575.6"/>
    <s v=""/>
    <n v="3.32"/>
    <n v="181.4"/>
    <n v="13.03"/>
    <n v="13.72"/>
    <n v="0.77"/>
    <n v="5.95"/>
    <n v="394.2"/>
    <s v=""/>
    <s v=""/>
    <s v=""/>
    <s v=""/>
    <s v=""/>
    <s v=""/>
  </r>
  <r>
    <x v="0"/>
    <d v="2011-01-15T00:00:00"/>
    <s v=""/>
    <s v=""/>
    <s v=""/>
    <s v=""/>
    <s v=""/>
    <s v=""/>
    <s v=""/>
    <n v="6"/>
    <s v=""/>
    <s v=""/>
    <s v=""/>
    <s v=""/>
    <s v=""/>
    <s v=""/>
    <s v=""/>
  </r>
  <r>
    <x v="0"/>
    <d v="2011-01-17T00:00:00"/>
    <s v=""/>
    <s v=""/>
    <s v=""/>
    <s v=""/>
    <n v="13.67"/>
    <n v="13.81"/>
    <s v=""/>
    <n v="6.3"/>
    <s v=""/>
    <s v=""/>
    <s v=""/>
    <s v=""/>
    <s v=""/>
    <s v=""/>
    <s v=""/>
  </r>
  <r>
    <x v="0"/>
    <d v="2011-01-18T00:00:00"/>
    <s v=""/>
    <s v=""/>
    <s v=""/>
    <s v=""/>
    <s v=""/>
    <s v=""/>
    <s v=""/>
    <n v="6.4"/>
    <s v=""/>
    <s v=""/>
    <s v=""/>
    <s v=""/>
    <s v=""/>
    <s v=""/>
    <s v=""/>
  </r>
  <r>
    <x v="0"/>
    <d v="2011-01-19T00:00:00"/>
    <s v=""/>
    <s v=""/>
    <s v=""/>
    <s v=""/>
    <s v=""/>
    <s v=""/>
    <n v="0.83"/>
    <n v="6.45"/>
    <s v=""/>
    <s v=""/>
    <s v=""/>
    <s v=""/>
    <s v=""/>
    <s v=""/>
    <s v=""/>
  </r>
  <r>
    <x v="0"/>
    <d v="2011-01-20T00:00:00"/>
    <n v="599"/>
    <s v=""/>
    <s v=""/>
    <n v="163.6"/>
    <s v=""/>
    <s v=""/>
    <s v=""/>
    <n v="6.45"/>
    <n v="386.9"/>
    <s v=""/>
    <s v=""/>
    <s v=""/>
    <s v=""/>
    <s v=""/>
    <s v=""/>
  </r>
  <r>
    <x v="0"/>
    <d v="2011-01-24T00:00:00"/>
    <s v=""/>
    <s v=""/>
    <s v=""/>
    <s v=""/>
    <s v=""/>
    <s v=""/>
    <s v=""/>
    <n v="6.5"/>
    <s v=""/>
    <s v=""/>
    <s v=""/>
    <s v=""/>
    <s v=""/>
    <s v=""/>
    <s v=""/>
  </r>
  <r>
    <x v="0"/>
    <d v="2011-01-26T00:00:00"/>
    <n v="797.5"/>
    <s v=""/>
    <s v=""/>
    <n v="184.2"/>
    <s v=""/>
    <s v=""/>
    <n v="0.9"/>
    <s v=""/>
    <n v="453.6"/>
    <s v=""/>
    <s v=""/>
    <s v=""/>
    <s v=""/>
    <s v=""/>
    <s v=""/>
  </r>
  <r>
    <x v="0"/>
    <d v="2011-01-27T00:00:00"/>
    <s v=""/>
    <s v=""/>
    <s v=""/>
    <s v=""/>
    <s v=""/>
    <s v=""/>
    <n v="0.85"/>
    <s v=""/>
    <s v=""/>
    <s v=""/>
    <s v=""/>
    <s v=""/>
    <s v=""/>
    <s v=""/>
    <s v=""/>
  </r>
  <r>
    <x v="0"/>
    <d v="2011-02-01T00:00:00"/>
    <s v=""/>
    <s v=""/>
    <s v=""/>
    <s v=""/>
    <s v=""/>
    <s v=""/>
    <n v="0.81"/>
    <s v=""/>
    <s v=""/>
    <s v=""/>
    <s v=""/>
    <s v=""/>
    <s v=""/>
    <s v=""/>
    <s v=""/>
  </r>
  <r>
    <x v="0"/>
    <d v="2011-02-09T00:00:00"/>
    <n v="1100.5999999999999"/>
    <n v="138.69999999999999"/>
    <s v=""/>
    <n v="175.1"/>
    <s v=""/>
    <s v=""/>
    <n v="0.82"/>
    <s v=""/>
    <n v="480.5"/>
    <s v=""/>
    <s v=""/>
    <s v=""/>
    <s v=""/>
    <s v=""/>
    <s v=""/>
  </r>
  <r>
    <x v="0"/>
    <d v="2011-02-16T00:00:00"/>
    <s v=""/>
    <s v=""/>
    <s v=""/>
    <s v=""/>
    <s v=""/>
    <s v=""/>
    <n v="0.89"/>
    <s v=""/>
    <s v=""/>
    <s v=""/>
    <s v=""/>
    <s v=""/>
    <s v=""/>
    <s v=""/>
    <s v=""/>
  </r>
  <r>
    <x v="0"/>
    <d v="2011-02-18T00:00:00"/>
    <n v="1271.8"/>
    <n v="361.3"/>
    <s v=""/>
    <n v="170.2"/>
    <s v=""/>
    <s v=""/>
    <s v=""/>
    <s v=""/>
    <n v="458.2"/>
    <s v=""/>
    <s v=""/>
    <s v=""/>
    <s v=""/>
    <s v=""/>
    <s v=""/>
  </r>
  <r>
    <x v="0"/>
    <d v="2011-02-24T00:00:00"/>
    <s v=""/>
    <s v=""/>
    <s v=""/>
    <s v=""/>
    <s v=""/>
    <s v=""/>
    <n v="0.84"/>
    <s v=""/>
    <s v=""/>
    <s v=""/>
    <s v=""/>
    <s v=""/>
    <s v=""/>
    <s v=""/>
    <s v=""/>
  </r>
  <r>
    <x v="0"/>
    <d v="2011-02-28T00:00:00"/>
    <n v="1653.6"/>
    <n v="707.3"/>
    <s v=""/>
    <n v="194.3"/>
    <s v=""/>
    <s v=""/>
    <s v=""/>
    <s v=""/>
    <n v="467.9"/>
    <s v=""/>
    <s v=""/>
    <s v=""/>
    <s v=""/>
    <s v=""/>
    <s v=""/>
  </r>
  <r>
    <x v="0"/>
    <d v="2011-03-03T00:00:00"/>
    <s v=""/>
    <s v=""/>
    <s v=""/>
    <s v=""/>
    <s v=""/>
    <s v=""/>
    <n v="0.8"/>
    <s v=""/>
    <s v=""/>
    <s v=""/>
    <s v=""/>
    <s v=""/>
    <s v=""/>
    <s v=""/>
    <s v=""/>
  </r>
  <r>
    <x v="0"/>
    <d v="2011-03-09T00:00:00"/>
    <n v="1812"/>
    <n v="918.2"/>
    <s v=""/>
    <n v="188.9"/>
    <s v=""/>
    <s v=""/>
    <n v="0.83"/>
    <s v=""/>
    <n v="434.6"/>
    <s v=""/>
    <s v=""/>
    <s v=""/>
    <s v=""/>
    <s v=""/>
    <s v=""/>
  </r>
  <r>
    <x v="0"/>
    <d v="2011-03-16T00:00:00"/>
    <s v=""/>
    <s v=""/>
    <s v=""/>
    <s v=""/>
    <s v=""/>
    <s v=""/>
    <n v="0.81"/>
    <s v=""/>
    <s v=""/>
    <s v=""/>
    <s v=""/>
    <s v=""/>
    <s v=""/>
    <s v=""/>
    <s v=""/>
  </r>
  <r>
    <x v="0"/>
    <d v="2011-03-17T00:00:00"/>
    <n v="1882.1"/>
    <n v="1052.5"/>
    <s v=""/>
    <n v="176"/>
    <s v=""/>
    <s v=""/>
    <s v=""/>
    <s v=""/>
    <n v="407.2"/>
    <s v=""/>
    <s v=""/>
    <s v=""/>
    <s v=""/>
    <s v=""/>
    <s v=""/>
  </r>
  <r>
    <x v="0"/>
    <d v="2011-03-28T00:00:00"/>
    <n v="2063.6999999999998"/>
    <n v="1189.5"/>
    <s v=""/>
    <n v="152.19999999999999"/>
    <s v=""/>
    <s v=""/>
    <n v="0.76"/>
    <s v=""/>
    <n v="439"/>
    <s v=""/>
    <s v=""/>
    <s v=""/>
    <s v=""/>
    <s v=""/>
    <s v=""/>
  </r>
  <r>
    <x v="0"/>
    <d v="2011-04-06T00:00:00"/>
    <n v="1893.1"/>
    <n v="1117.7"/>
    <s v=""/>
    <n v="112"/>
    <s v=""/>
    <s v=""/>
    <s v=""/>
    <s v=""/>
    <n v="390.5"/>
    <s v=""/>
    <s v=""/>
    <s v=""/>
    <s v=""/>
    <s v=""/>
    <s v=""/>
  </r>
  <r>
    <x v="0"/>
    <d v="2011-04-07T00:00:00"/>
    <s v=""/>
    <s v=""/>
    <s v=""/>
    <s v=""/>
    <s v=""/>
    <s v=""/>
    <n v="0.63"/>
    <s v=""/>
    <s v=""/>
    <s v=""/>
    <s v=""/>
    <s v=""/>
    <s v=""/>
    <s v=""/>
    <s v=""/>
  </r>
  <r>
    <x v="1"/>
    <d v="2010-11-05T00:00:00"/>
    <s v=""/>
    <s v=""/>
    <s v=""/>
    <s v=""/>
    <s v=""/>
    <s v=""/>
    <s v=""/>
    <n v="2"/>
    <s v=""/>
    <s v=""/>
    <s v=""/>
    <s v=""/>
    <s v=""/>
    <s v=""/>
    <s v=""/>
  </r>
  <r>
    <x v="1"/>
    <d v="2010-11-08T00:00:00"/>
    <s v=""/>
    <s v=""/>
    <s v=""/>
    <s v=""/>
    <s v=""/>
    <s v=""/>
    <s v=""/>
    <n v="2.5299999999999998"/>
    <s v=""/>
    <s v=""/>
    <s v=""/>
    <s v=""/>
    <s v=""/>
    <s v=""/>
    <s v=""/>
  </r>
  <r>
    <x v="1"/>
    <d v="2010-11-09T00:00:00"/>
    <s v=""/>
    <s v=""/>
    <s v=""/>
    <s v=""/>
    <s v=""/>
    <s v=""/>
    <s v=""/>
    <n v="2.82"/>
    <s v=""/>
    <s v=""/>
    <s v=""/>
    <s v=""/>
    <s v=""/>
    <s v=""/>
    <s v=""/>
  </r>
  <r>
    <x v="1"/>
    <d v="2010-11-10T00:00:00"/>
    <s v=""/>
    <s v=""/>
    <s v=""/>
    <s v=""/>
    <s v=""/>
    <s v=""/>
    <s v=""/>
    <n v="2.93"/>
    <s v=""/>
    <s v=""/>
    <s v=""/>
    <s v=""/>
    <s v=""/>
    <s v=""/>
    <s v=""/>
  </r>
  <r>
    <x v="1"/>
    <d v="2010-11-11T00:00:00"/>
    <s v=""/>
    <s v=""/>
    <s v=""/>
    <s v=""/>
    <s v=""/>
    <s v=""/>
    <s v=""/>
    <n v="2.99"/>
    <s v=""/>
    <s v=""/>
    <s v=""/>
    <s v=""/>
    <s v=""/>
    <s v=""/>
    <s v=""/>
  </r>
  <r>
    <x v="1"/>
    <d v="2010-11-15T00:00:00"/>
    <s v=""/>
    <s v=""/>
    <s v=""/>
    <s v=""/>
    <n v="1"/>
    <n v="3.92"/>
    <s v=""/>
    <n v="3"/>
    <s v=""/>
    <s v=""/>
    <s v=""/>
    <s v=""/>
    <s v=""/>
    <s v=""/>
    <s v=""/>
  </r>
  <r>
    <x v="1"/>
    <d v="2010-11-19T00:00:00"/>
    <s v=""/>
    <s v=""/>
    <s v=""/>
    <s v=""/>
    <n v="2"/>
    <n v="4.3"/>
    <s v=""/>
    <s v=""/>
    <s v=""/>
    <s v=""/>
    <s v=""/>
    <s v=""/>
    <s v=""/>
    <s v=""/>
    <s v=""/>
  </r>
  <r>
    <x v="1"/>
    <d v="2010-11-23T00:00:00"/>
    <s v=""/>
    <s v=""/>
    <s v=""/>
    <s v=""/>
    <n v="2.56"/>
    <n v="5"/>
    <s v=""/>
    <s v=""/>
    <s v=""/>
    <s v=""/>
    <s v=""/>
    <s v=""/>
    <s v=""/>
    <s v=""/>
    <s v=""/>
  </r>
  <r>
    <x v="1"/>
    <d v="2010-11-24T00:00:00"/>
    <s v=""/>
    <s v=""/>
    <s v=""/>
    <s v=""/>
    <s v=""/>
    <s v=""/>
    <n v="0"/>
    <s v=""/>
    <s v=""/>
    <s v=""/>
    <s v=""/>
    <s v=""/>
    <s v=""/>
    <s v=""/>
    <s v=""/>
  </r>
  <r>
    <x v="1"/>
    <d v="2010-11-25T00:00:00"/>
    <s v=""/>
    <s v=""/>
    <s v=""/>
    <s v=""/>
    <n v="2.97"/>
    <n v="5.33"/>
    <s v=""/>
    <s v=""/>
    <s v=""/>
    <s v=""/>
    <s v=""/>
    <s v=""/>
    <s v=""/>
    <s v=""/>
    <s v=""/>
  </r>
  <r>
    <x v="1"/>
    <d v="2010-11-29T00:00:00"/>
    <s v=""/>
    <s v=""/>
    <s v=""/>
    <s v=""/>
    <n v="3.39"/>
    <n v="6.42"/>
    <s v=""/>
    <s v=""/>
    <s v=""/>
    <s v=""/>
    <s v=""/>
    <s v=""/>
    <s v=""/>
    <s v=""/>
    <s v=""/>
  </r>
  <r>
    <x v="1"/>
    <d v="2010-12-02T00:00:00"/>
    <n v="14.6"/>
    <s v=""/>
    <n v="0.32"/>
    <n v="6.5"/>
    <n v="3.97"/>
    <n v="7"/>
    <s v=""/>
    <s v=""/>
    <n v="8.1999999999999993"/>
    <s v=""/>
    <s v=""/>
    <s v=""/>
    <s v=""/>
    <s v=""/>
    <s v=""/>
  </r>
  <r>
    <x v="1"/>
    <d v="2010-12-03T00:00:00"/>
    <s v=""/>
    <s v=""/>
    <s v=""/>
    <s v=""/>
    <s v=""/>
    <s v=""/>
    <n v="0.14000000000000001"/>
    <s v=""/>
    <s v=""/>
    <s v=""/>
    <s v=""/>
    <s v=""/>
    <s v=""/>
    <s v=""/>
    <s v=""/>
  </r>
  <r>
    <x v="1"/>
    <d v="2010-12-06T00:00:00"/>
    <s v=""/>
    <s v=""/>
    <s v=""/>
    <s v=""/>
    <n v="4.3600000000000003"/>
    <n v="7.75"/>
    <s v=""/>
    <s v=""/>
    <s v=""/>
    <s v=""/>
    <s v=""/>
    <s v=""/>
    <s v=""/>
    <s v=""/>
    <s v=""/>
  </r>
  <r>
    <x v="1"/>
    <d v="2010-12-09T00:00:00"/>
    <s v=""/>
    <s v=""/>
    <s v=""/>
    <s v=""/>
    <s v=""/>
    <s v=""/>
    <n v="0.16"/>
    <s v=""/>
    <s v=""/>
    <s v=""/>
    <s v=""/>
    <s v=""/>
    <s v=""/>
    <s v=""/>
    <s v=""/>
  </r>
  <r>
    <x v="1"/>
    <d v="2010-12-10T00:00:00"/>
    <s v=""/>
    <s v=""/>
    <s v=""/>
    <s v=""/>
    <n v="4.8899999999999997"/>
    <n v="8.2200000000000006"/>
    <s v=""/>
    <s v=""/>
    <s v=""/>
    <s v=""/>
    <s v=""/>
    <s v=""/>
    <s v=""/>
    <s v=""/>
    <s v=""/>
  </r>
  <r>
    <x v="1"/>
    <d v="2010-12-13T00:00:00"/>
    <s v=""/>
    <s v=""/>
    <s v=""/>
    <s v=""/>
    <n v="5"/>
    <n v="9"/>
    <s v=""/>
    <s v=""/>
    <s v=""/>
    <s v=""/>
    <s v=""/>
    <s v=""/>
    <s v=""/>
    <s v=""/>
    <s v=""/>
  </r>
  <r>
    <x v="1"/>
    <d v="2010-12-16T00:00:00"/>
    <s v=""/>
    <s v=""/>
    <s v=""/>
    <s v=""/>
    <n v="5.67"/>
    <n v="9.44"/>
    <s v=""/>
    <s v=""/>
    <s v=""/>
    <s v=""/>
    <s v=""/>
    <s v=""/>
    <s v=""/>
    <s v=""/>
    <s v=""/>
  </r>
  <r>
    <x v="1"/>
    <d v="2010-12-17T00:00:00"/>
    <s v=""/>
    <s v=""/>
    <s v=""/>
    <s v=""/>
    <s v=""/>
    <s v=""/>
    <n v="0.43"/>
    <s v=""/>
    <s v=""/>
    <s v=""/>
    <s v=""/>
    <s v=""/>
    <s v=""/>
    <s v=""/>
    <s v=""/>
  </r>
  <r>
    <x v="1"/>
    <d v="2010-12-20T00:00:00"/>
    <s v=""/>
    <s v=""/>
    <s v=""/>
    <s v=""/>
    <n v="6"/>
    <n v="10.33"/>
    <s v=""/>
    <s v=""/>
    <s v=""/>
    <s v=""/>
    <s v=""/>
    <s v=""/>
    <s v=""/>
    <s v=""/>
    <s v=""/>
  </r>
  <r>
    <x v="1"/>
    <d v="2010-12-23T00:00:00"/>
    <s v=""/>
    <s v=""/>
    <s v=""/>
    <s v=""/>
    <n v="6.56"/>
    <n v="11.42"/>
    <n v="0.55000000000000004"/>
    <s v=""/>
    <s v=""/>
    <s v=""/>
    <s v=""/>
    <s v=""/>
    <s v=""/>
    <s v=""/>
    <s v=""/>
  </r>
  <r>
    <x v="1"/>
    <d v="2010-12-27T00:00:00"/>
    <s v=""/>
    <s v=""/>
    <s v=""/>
    <s v=""/>
    <n v="7.36"/>
    <n v="12.31"/>
    <s v=""/>
    <s v=""/>
    <s v=""/>
    <s v=""/>
    <s v=""/>
    <s v=""/>
    <s v=""/>
    <s v=""/>
    <s v=""/>
  </r>
  <r>
    <x v="1"/>
    <d v="2010-12-30T00:00:00"/>
    <n v="211.8"/>
    <s v=""/>
    <n v="1.98"/>
    <n v="102.5"/>
    <n v="8.33"/>
    <n v="12.69"/>
    <n v="0.72"/>
    <s v=""/>
    <n v="109.4"/>
    <s v=""/>
    <s v=""/>
    <s v=""/>
    <s v=""/>
    <s v=""/>
    <s v=""/>
  </r>
  <r>
    <x v="1"/>
    <d v="2011-01-05T00:00:00"/>
    <s v=""/>
    <s v=""/>
    <s v=""/>
    <s v=""/>
    <n v="10.53"/>
    <n v="13.28"/>
    <s v=""/>
    <s v=""/>
    <s v=""/>
    <s v=""/>
    <s v=""/>
    <s v=""/>
    <s v=""/>
    <s v=""/>
    <s v=""/>
  </r>
  <r>
    <x v="1"/>
    <d v="2011-01-06T00:00:00"/>
    <s v=""/>
    <s v=""/>
    <s v=""/>
    <s v=""/>
    <s v=""/>
    <s v=""/>
    <n v="0.74"/>
    <s v=""/>
    <s v=""/>
    <s v=""/>
    <s v=""/>
    <s v=""/>
    <s v=""/>
    <s v=""/>
    <s v=""/>
  </r>
  <r>
    <x v="1"/>
    <d v="2011-01-10T00:00:00"/>
    <s v=""/>
    <s v=""/>
    <s v=""/>
    <s v=""/>
    <n v="12.42"/>
    <n v="13.5"/>
    <n v="0.83"/>
    <n v="5.95"/>
    <s v=""/>
    <s v=""/>
    <s v=""/>
    <s v=""/>
    <s v=""/>
    <s v=""/>
    <s v=""/>
  </r>
  <r>
    <x v="1"/>
    <d v="2011-01-13T00:00:00"/>
    <n v="559.20000000000005"/>
    <s v=""/>
    <n v="3.14"/>
    <n v="180.7"/>
    <n v="13.42"/>
    <n v="13.5"/>
    <n v="0.78"/>
    <n v="6.05"/>
    <n v="378.5"/>
    <s v=""/>
    <s v=""/>
    <s v=""/>
    <s v=""/>
    <s v=""/>
    <s v=""/>
  </r>
  <r>
    <x v="1"/>
    <d v="2011-01-15T00:00:00"/>
    <s v=""/>
    <s v=""/>
    <s v=""/>
    <s v=""/>
    <s v=""/>
    <s v=""/>
    <s v=""/>
    <n v="6.05"/>
    <s v=""/>
    <s v=""/>
    <s v=""/>
    <s v=""/>
    <s v=""/>
    <s v=""/>
    <s v=""/>
  </r>
  <r>
    <x v="1"/>
    <d v="2011-01-17T00:00:00"/>
    <s v=""/>
    <s v=""/>
    <s v=""/>
    <s v=""/>
    <n v="13.5"/>
    <n v="13.5"/>
    <s v=""/>
    <n v="6.3"/>
    <s v=""/>
    <s v=""/>
    <s v=""/>
    <s v=""/>
    <s v=""/>
    <s v=""/>
    <s v=""/>
  </r>
  <r>
    <x v="1"/>
    <d v="2011-01-18T00:00:00"/>
    <s v=""/>
    <s v=""/>
    <s v=""/>
    <s v=""/>
    <s v=""/>
    <s v=""/>
    <s v=""/>
    <n v="6.4"/>
    <s v=""/>
    <s v=""/>
    <s v=""/>
    <s v=""/>
    <s v=""/>
    <s v=""/>
    <s v=""/>
  </r>
  <r>
    <x v="1"/>
    <d v="2011-01-19T00:00:00"/>
    <s v=""/>
    <s v=""/>
    <s v=""/>
    <s v=""/>
    <s v=""/>
    <s v=""/>
    <n v="0.82"/>
    <n v="6.45"/>
    <s v=""/>
    <s v=""/>
    <s v=""/>
    <s v=""/>
    <s v=""/>
    <s v=""/>
    <s v=""/>
  </r>
  <r>
    <x v="1"/>
    <d v="2011-01-20T00:00:00"/>
    <n v="747.3"/>
    <s v=""/>
    <s v=""/>
    <n v="194.5"/>
    <s v=""/>
    <s v=""/>
    <s v=""/>
    <n v="6.45"/>
    <n v="478.3"/>
    <s v=""/>
    <s v=""/>
    <s v=""/>
    <s v=""/>
    <s v=""/>
    <s v=""/>
  </r>
  <r>
    <x v="1"/>
    <d v="2011-01-24T00:00:00"/>
    <s v=""/>
    <s v=""/>
    <s v=""/>
    <s v=""/>
    <s v=""/>
    <s v=""/>
    <s v=""/>
    <n v="6.5"/>
    <s v=""/>
    <s v=""/>
    <s v=""/>
    <s v=""/>
    <s v=""/>
    <s v=""/>
    <s v=""/>
  </r>
  <r>
    <x v="1"/>
    <d v="2011-01-26T00:00:00"/>
    <n v="848.4"/>
    <s v=""/>
    <s v=""/>
    <n v="200.8"/>
    <s v=""/>
    <s v=""/>
    <n v="0.9"/>
    <s v=""/>
    <n v="500.8"/>
    <s v=""/>
    <s v=""/>
    <s v=""/>
    <s v=""/>
    <s v=""/>
    <s v=""/>
  </r>
  <r>
    <x v="1"/>
    <d v="2011-01-27T00:00:00"/>
    <s v=""/>
    <s v=""/>
    <s v=""/>
    <s v=""/>
    <s v=""/>
    <s v=""/>
    <n v="0.85"/>
    <s v=""/>
    <s v=""/>
    <s v=""/>
    <s v=""/>
    <s v=""/>
    <s v=""/>
    <s v=""/>
    <s v=""/>
  </r>
  <r>
    <x v="1"/>
    <d v="2011-02-01T00:00:00"/>
    <s v=""/>
    <s v=""/>
    <s v=""/>
    <s v=""/>
    <s v=""/>
    <s v=""/>
    <n v="0.84"/>
    <s v=""/>
    <s v=""/>
    <s v=""/>
    <s v=""/>
    <s v=""/>
    <s v=""/>
    <s v=""/>
    <s v=""/>
  </r>
  <r>
    <x v="1"/>
    <d v="2011-02-09T00:00:00"/>
    <n v="1255"/>
    <n v="152.6"/>
    <s v=""/>
    <n v="196.3"/>
    <s v=""/>
    <s v=""/>
    <n v="0.84"/>
    <s v=""/>
    <n v="549"/>
    <s v=""/>
    <s v=""/>
    <s v=""/>
    <s v=""/>
    <s v=""/>
    <s v=""/>
  </r>
  <r>
    <x v="1"/>
    <d v="2011-02-16T00:00:00"/>
    <s v=""/>
    <s v=""/>
    <s v=""/>
    <s v=""/>
    <s v=""/>
    <s v=""/>
    <n v="0.9"/>
    <s v=""/>
    <s v=""/>
    <s v=""/>
    <s v=""/>
    <s v=""/>
    <s v=""/>
    <s v=""/>
    <s v=""/>
  </r>
  <r>
    <x v="1"/>
    <d v="2011-02-18T00:00:00"/>
    <n v="1406.7"/>
    <n v="412.1"/>
    <s v=""/>
    <n v="183.3"/>
    <s v=""/>
    <s v=""/>
    <s v=""/>
    <s v=""/>
    <n v="488.1"/>
    <s v=""/>
    <s v=""/>
    <s v=""/>
    <s v=""/>
    <s v=""/>
    <s v=""/>
  </r>
  <r>
    <x v="1"/>
    <d v="2011-02-24T00:00:00"/>
    <s v=""/>
    <s v=""/>
    <s v=""/>
    <s v=""/>
    <s v=""/>
    <s v=""/>
    <n v="0.81"/>
    <s v=""/>
    <s v=""/>
    <s v=""/>
    <s v=""/>
    <s v=""/>
    <s v=""/>
    <s v=""/>
    <s v=""/>
  </r>
  <r>
    <x v="1"/>
    <d v="2011-02-28T00:00:00"/>
    <n v="1653.2"/>
    <n v="730.3"/>
    <s v=""/>
    <n v="183.5"/>
    <s v=""/>
    <s v=""/>
    <s v=""/>
    <s v=""/>
    <n v="440.9"/>
    <s v=""/>
    <s v=""/>
    <s v=""/>
    <s v=""/>
    <s v=""/>
    <s v=""/>
  </r>
  <r>
    <x v="1"/>
    <d v="2011-03-03T00:00:00"/>
    <s v=""/>
    <s v=""/>
    <s v=""/>
    <s v=""/>
    <s v=""/>
    <s v=""/>
    <n v="0.82"/>
    <s v=""/>
    <s v=""/>
    <s v=""/>
    <s v=""/>
    <s v=""/>
    <s v=""/>
    <s v=""/>
    <s v=""/>
  </r>
  <r>
    <x v="1"/>
    <d v="2011-03-09T00:00:00"/>
    <n v="1919.3"/>
    <n v="899.6"/>
    <s v=""/>
    <n v="202.1"/>
    <s v=""/>
    <s v=""/>
    <n v="0.85"/>
    <s v=""/>
    <n v="491.9"/>
    <s v=""/>
    <s v=""/>
    <s v=""/>
    <s v=""/>
    <s v=""/>
    <s v=""/>
  </r>
  <r>
    <x v="1"/>
    <d v="2011-03-16T00:00:00"/>
    <s v=""/>
    <s v=""/>
    <s v=""/>
    <s v=""/>
    <s v=""/>
    <s v=""/>
    <n v="0.8"/>
    <s v=""/>
    <s v=""/>
    <s v=""/>
    <s v=""/>
    <s v=""/>
    <s v=""/>
    <s v=""/>
    <s v=""/>
  </r>
  <r>
    <x v="1"/>
    <d v="2011-03-17T00:00:00"/>
    <n v="1937.4"/>
    <n v="1045.8"/>
    <s v=""/>
    <n v="180.2"/>
    <s v=""/>
    <s v=""/>
    <s v=""/>
    <s v=""/>
    <n v="429.8"/>
    <s v=""/>
    <s v=""/>
    <s v=""/>
    <s v=""/>
    <s v=""/>
    <s v=""/>
  </r>
  <r>
    <x v="1"/>
    <d v="2011-03-28T00:00:00"/>
    <n v="2043.4"/>
    <n v="1192.3"/>
    <s v=""/>
    <n v="155.1"/>
    <s v=""/>
    <s v=""/>
    <n v="0.73"/>
    <s v=""/>
    <n v="426.3"/>
    <s v=""/>
    <s v=""/>
    <s v=""/>
    <s v=""/>
    <s v=""/>
    <s v=""/>
  </r>
  <r>
    <x v="1"/>
    <d v="2011-04-06T00:00:00"/>
    <n v="2044"/>
    <n v="1210.5999999999999"/>
    <s v=""/>
    <n v="125"/>
    <s v=""/>
    <s v=""/>
    <s v=""/>
    <s v=""/>
    <n v="411"/>
    <s v=""/>
    <s v=""/>
    <s v=""/>
    <s v=""/>
    <s v=""/>
    <s v=""/>
  </r>
  <r>
    <x v="1"/>
    <d v="2011-04-07T00:00:00"/>
    <s v=""/>
    <s v=""/>
    <s v=""/>
    <s v=""/>
    <s v=""/>
    <s v=""/>
    <n v="0.63"/>
    <s v=""/>
    <s v=""/>
    <s v=""/>
    <s v=""/>
    <s v=""/>
    <s v=""/>
    <s v=""/>
    <s v=""/>
  </r>
  <r>
    <x v="2"/>
    <d v="2008-11-03T00:00:00"/>
    <s v=""/>
    <s v=""/>
    <s v=""/>
    <s v=""/>
    <n v="2.6"/>
    <n v="5.07"/>
    <s v=""/>
    <s v=""/>
    <s v=""/>
    <s v=""/>
    <s v=""/>
    <s v=""/>
    <s v=""/>
    <s v=""/>
    <s v=""/>
  </r>
  <r>
    <x v="2"/>
    <d v="2008-11-17T00:00:00"/>
    <s v=""/>
    <s v=""/>
    <s v=""/>
    <s v=""/>
    <n v="1.87"/>
    <n v="4.33"/>
    <s v=""/>
    <s v=""/>
    <s v=""/>
    <s v=""/>
    <s v=""/>
    <s v=""/>
    <s v=""/>
    <s v=""/>
    <s v=""/>
  </r>
  <r>
    <x v="2"/>
    <d v="2008-12-30T00:00:00"/>
    <s v=""/>
    <s v=""/>
    <s v=""/>
    <s v=""/>
    <s v=""/>
    <s v=""/>
    <n v="0.68"/>
    <s v=""/>
    <s v=""/>
    <s v=""/>
    <s v=""/>
    <s v=""/>
    <s v=""/>
    <s v=""/>
    <s v=""/>
  </r>
  <r>
    <x v="2"/>
    <d v="2009-04-24T00:00:00"/>
    <n v="2654"/>
    <n v="1243.9000000000001"/>
    <s v=""/>
    <n v="310.3"/>
    <s v=""/>
    <s v=""/>
    <s v=""/>
    <s v=""/>
    <n v="823.4"/>
    <s v=""/>
    <s v=""/>
    <s v=""/>
    <s v=""/>
    <s v=""/>
    <s v=""/>
  </r>
  <r>
    <x v="3"/>
    <d v="2008-11-03T00:00:00"/>
    <s v=""/>
    <s v=""/>
    <s v=""/>
    <s v=""/>
    <n v="5.73"/>
    <n v="7.8"/>
    <s v=""/>
    <s v=""/>
    <s v=""/>
    <s v=""/>
    <s v=""/>
    <s v=""/>
    <s v=""/>
    <s v=""/>
    <s v=""/>
  </r>
  <r>
    <x v="3"/>
    <d v="2008-11-17T00:00:00"/>
    <s v=""/>
    <s v=""/>
    <s v=""/>
    <s v=""/>
    <n v="0.8"/>
    <n v="3.07"/>
    <s v=""/>
    <s v=""/>
    <s v=""/>
    <s v=""/>
    <s v=""/>
    <s v=""/>
    <s v=""/>
    <s v=""/>
    <s v=""/>
  </r>
  <r>
    <x v="3"/>
    <d v="2008-12-30T00:00:00"/>
    <s v=""/>
    <s v=""/>
    <s v=""/>
    <s v=""/>
    <s v=""/>
    <s v=""/>
    <n v="0.75"/>
    <s v=""/>
    <s v=""/>
    <s v=""/>
    <s v=""/>
    <s v=""/>
    <s v=""/>
    <s v=""/>
    <s v=""/>
  </r>
  <r>
    <x v="3"/>
    <d v="2009-03-23T00:00:00"/>
    <n v="2697.3"/>
    <n v="1500.3"/>
    <s v=""/>
    <n v="253.4"/>
    <s v=""/>
    <s v=""/>
    <s v=""/>
    <s v=""/>
    <n v="670.7"/>
    <s v=""/>
    <s v=""/>
    <s v=""/>
    <s v=""/>
    <s v=""/>
    <s v=""/>
  </r>
  <r>
    <x v="4"/>
    <d v="2008-12-30T00:00:00"/>
    <s v=""/>
    <s v=""/>
    <s v=""/>
    <s v=""/>
    <s v=""/>
    <s v=""/>
    <n v="0.23"/>
    <s v=""/>
    <s v=""/>
    <s v=""/>
    <s v=""/>
    <s v=""/>
    <s v=""/>
    <s v=""/>
    <s v=""/>
  </r>
  <r>
    <x v="4"/>
    <d v="2009-01-07T00:00:00"/>
    <n v="85.5"/>
    <s v=""/>
    <s v=""/>
    <s v=""/>
    <s v=""/>
    <s v=""/>
    <n v="0.53"/>
    <s v=""/>
    <s v=""/>
    <s v=""/>
    <s v=""/>
    <s v=""/>
    <s v=""/>
    <s v=""/>
    <s v=""/>
  </r>
  <r>
    <x v="4"/>
    <d v="2009-01-08T00:00:00"/>
    <s v=""/>
    <s v=""/>
    <s v=""/>
    <s v=""/>
    <n v="7.4"/>
    <n v="11.6"/>
    <s v=""/>
    <s v=""/>
    <s v=""/>
    <s v=""/>
    <s v=""/>
    <s v=""/>
    <s v=""/>
    <s v=""/>
    <s v=""/>
  </r>
  <r>
    <x v="4"/>
    <d v="2009-01-14T00:00:00"/>
    <s v=""/>
    <s v=""/>
    <s v=""/>
    <s v=""/>
    <s v=""/>
    <s v=""/>
    <n v="0.68"/>
    <s v=""/>
    <s v=""/>
    <s v=""/>
    <s v=""/>
    <s v=""/>
    <s v=""/>
    <s v=""/>
    <s v=""/>
  </r>
  <r>
    <x v="4"/>
    <d v="2009-01-19T00:00:00"/>
    <s v=""/>
    <s v=""/>
    <s v=""/>
    <s v=""/>
    <n v="9.1999999999999993"/>
    <n v="14.27"/>
    <s v=""/>
    <s v=""/>
    <s v=""/>
    <s v=""/>
    <s v=""/>
    <s v=""/>
    <s v=""/>
    <s v=""/>
    <s v=""/>
  </r>
  <r>
    <x v="4"/>
    <d v="2009-01-27T00:00:00"/>
    <n v="545.29999999999995"/>
    <s v=""/>
    <s v=""/>
    <s v=""/>
    <s v=""/>
    <s v=""/>
    <s v=""/>
    <s v=""/>
    <s v=""/>
    <s v=""/>
    <s v=""/>
    <s v=""/>
    <s v=""/>
    <s v=""/>
    <s v=""/>
  </r>
  <r>
    <x v="4"/>
    <d v="2009-01-28T00:00:00"/>
    <s v=""/>
    <s v=""/>
    <s v=""/>
    <s v=""/>
    <n v="11.47"/>
    <n v="16.399999999999999"/>
    <s v=""/>
    <s v=""/>
    <s v=""/>
    <s v=""/>
    <s v=""/>
    <s v=""/>
    <s v=""/>
    <s v=""/>
    <s v=""/>
  </r>
  <r>
    <x v="4"/>
    <d v="2009-02-05T00:00:00"/>
    <s v=""/>
    <s v=""/>
    <s v=""/>
    <s v=""/>
    <n v="13.73"/>
    <n v="17.47"/>
    <s v=""/>
    <n v="6"/>
    <s v=""/>
    <s v=""/>
    <s v=""/>
    <s v=""/>
    <s v=""/>
    <s v=""/>
    <s v=""/>
  </r>
  <r>
    <x v="4"/>
    <d v="2009-02-07T00:00:00"/>
    <s v=""/>
    <s v=""/>
    <s v=""/>
    <s v=""/>
    <s v=""/>
    <s v=""/>
    <s v=""/>
    <n v="6"/>
    <s v=""/>
    <s v=""/>
    <s v=""/>
    <s v=""/>
    <s v=""/>
    <s v=""/>
    <s v=""/>
  </r>
  <r>
    <x v="4"/>
    <d v="2009-02-08T00:00:00"/>
    <s v=""/>
    <s v=""/>
    <s v=""/>
    <s v=""/>
    <s v=""/>
    <s v=""/>
    <n v="0.97"/>
    <s v=""/>
    <s v=""/>
    <s v=""/>
    <s v=""/>
    <s v=""/>
    <s v=""/>
    <s v=""/>
    <s v=""/>
  </r>
  <r>
    <x v="4"/>
    <d v="2009-02-09T00:00:00"/>
    <s v=""/>
    <s v=""/>
    <s v=""/>
    <s v=""/>
    <s v=""/>
    <s v=""/>
    <s v=""/>
    <n v="6"/>
    <s v=""/>
    <s v=""/>
    <s v=""/>
    <s v=""/>
    <s v=""/>
    <s v=""/>
    <s v=""/>
  </r>
  <r>
    <x v="4"/>
    <d v="2009-02-11T00:00:00"/>
    <s v=""/>
    <s v=""/>
    <s v=""/>
    <s v=""/>
    <s v=""/>
    <s v=""/>
    <s v=""/>
    <n v="6"/>
    <s v=""/>
    <s v=""/>
    <s v=""/>
    <s v=""/>
    <s v=""/>
    <s v=""/>
    <s v=""/>
  </r>
  <r>
    <x v="4"/>
    <d v="2009-02-13T00:00:00"/>
    <n v="1189.5"/>
    <s v=""/>
    <s v=""/>
    <s v=""/>
    <s v=""/>
    <s v=""/>
    <s v=""/>
    <n v="6"/>
    <s v=""/>
    <s v=""/>
    <s v=""/>
    <s v=""/>
    <s v=""/>
    <s v=""/>
    <s v=""/>
  </r>
  <r>
    <x v="4"/>
    <d v="2009-02-14T00:00:00"/>
    <s v=""/>
    <s v=""/>
    <s v=""/>
    <s v=""/>
    <s v=""/>
    <s v=""/>
    <s v=""/>
    <n v="6"/>
    <s v=""/>
    <s v=""/>
    <s v=""/>
    <s v=""/>
    <s v=""/>
    <s v=""/>
    <s v=""/>
  </r>
  <r>
    <x v="4"/>
    <d v="2009-02-16T00:00:00"/>
    <s v=""/>
    <s v=""/>
    <s v=""/>
    <s v=""/>
    <n v="17.670000000000002"/>
    <n v="18.8"/>
    <s v=""/>
    <n v="6"/>
    <s v=""/>
    <s v=""/>
    <s v=""/>
    <s v=""/>
    <s v=""/>
    <s v=""/>
    <s v=""/>
  </r>
  <r>
    <x v="4"/>
    <d v="2009-02-18T00:00:00"/>
    <s v=""/>
    <s v=""/>
    <s v=""/>
    <s v=""/>
    <s v=""/>
    <s v=""/>
    <s v=""/>
    <n v="6.02"/>
    <s v=""/>
    <s v=""/>
    <s v=""/>
    <s v=""/>
    <s v=""/>
    <s v=""/>
    <s v=""/>
  </r>
  <r>
    <x v="4"/>
    <d v="2009-02-21T00:00:00"/>
    <s v=""/>
    <s v=""/>
    <s v=""/>
    <s v=""/>
    <s v=""/>
    <s v=""/>
    <s v=""/>
    <n v="6.18"/>
    <s v=""/>
    <s v=""/>
    <s v=""/>
    <s v=""/>
    <s v=""/>
    <s v=""/>
    <s v=""/>
  </r>
  <r>
    <x v="4"/>
    <d v="2009-02-23T00:00:00"/>
    <s v=""/>
    <s v=""/>
    <s v=""/>
    <s v=""/>
    <s v=""/>
    <s v=""/>
    <s v=""/>
    <n v="6.38"/>
    <s v=""/>
    <s v=""/>
    <s v=""/>
    <s v=""/>
    <s v=""/>
    <s v=""/>
    <s v=""/>
  </r>
  <r>
    <x v="4"/>
    <d v="2009-02-25T00:00:00"/>
    <s v=""/>
    <s v=""/>
    <s v=""/>
    <s v=""/>
    <s v=""/>
    <s v=""/>
    <s v=""/>
    <n v="6.42"/>
    <s v=""/>
    <s v=""/>
    <s v=""/>
    <s v=""/>
    <s v=""/>
    <s v=""/>
    <s v=""/>
  </r>
  <r>
    <x v="4"/>
    <d v="2009-02-27T00:00:00"/>
    <s v=""/>
    <s v=""/>
    <s v=""/>
    <s v=""/>
    <n v="19.8"/>
    <n v="20"/>
    <s v=""/>
    <n v="6.53"/>
    <s v=""/>
    <s v=""/>
    <s v=""/>
    <s v=""/>
    <s v=""/>
    <s v=""/>
    <s v=""/>
  </r>
  <r>
    <x v="4"/>
    <d v="2009-03-02T00:00:00"/>
    <s v=""/>
    <s v=""/>
    <s v=""/>
    <s v=""/>
    <s v=""/>
    <s v=""/>
    <s v=""/>
    <n v="6.72"/>
    <s v=""/>
    <s v=""/>
    <s v=""/>
    <s v=""/>
    <s v=""/>
    <s v=""/>
    <s v=""/>
  </r>
  <r>
    <x v="4"/>
    <d v="2009-03-05T00:00:00"/>
    <n v="1439.7"/>
    <s v=""/>
    <s v=""/>
    <s v=""/>
    <s v=""/>
    <s v=""/>
    <s v=""/>
    <s v=""/>
    <s v=""/>
    <s v=""/>
    <s v=""/>
    <s v=""/>
    <s v=""/>
    <s v=""/>
    <s v=""/>
  </r>
  <r>
    <x v="4"/>
    <d v="2009-03-06T00:00:00"/>
    <s v=""/>
    <s v=""/>
    <s v=""/>
    <s v=""/>
    <s v=""/>
    <s v=""/>
    <s v=""/>
    <n v="6.93"/>
    <s v=""/>
    <s v=""/>
    <s v=""/>
    <s v=""/>
    <s v=""/>
    <s v=""/>
    <s v=""/>
  </r>
  <r>
    <x v="4"/>
    <d v="2009-03-23T00:00:00"/>
    <n v="1657.6"/>
    <s v=""/>
    <s v=""/>
    <s v=""/>
    <s v=""/>
    <s v=""/>
    <s v=""/>
    <s v=""/>
    <s v=""/>
    <s v=""/>
    <s v=""/>
    <s v=""/>
    <s v=""/>
    <s v=""/>
    <s v=""/>
  </r>
  <r>
    <x v="4"/>
    <d v="2009-04-21T00:00:00"/>
    <n v="2068.6999999999998"/>
    <n v="319.39999999999998"/>
    <s v=""/>
    <s v=""/>
    <s v=""/>
    <s v=""/>
    <s v=""/>
    <s v=""/>
    <s v=""/>
    <s v=""/>
    <s v=""/>
    <s v=""/>
    <s v=""/>
    <s v=""/>
    <s v=""/>
  </r>
  <r>
    <x v="4"/>
    <d v="2009-04-24T00:00:00"/>
    <n v="2094.8000000000002"/>
    <n v="340.6"/>
    <s v=""/>
    <n v="371.2"/>
    <s v=""/>
    <s v=""/>
    <s v=""/>
    <s v=""/>
    <n v="1165.7"/>
    <s v=""/>
    <s v=""/>
    <s v=""/>
    <s v=""/>
    <s v=""/>
    <s v=""/>
  </r>
  <r>
    <x v="5"/>
    <d v="2008-12-30T00:00:00"/>
    <s v=""/>
    <s v=""/>
    <s v=""/>
    <s v=""/>
    <s v=""/>
    <s v=""/>
    <n v="0.43"/>
    <s v=""/>
    <s v=""/>
    <s v=""/>
    <s v=""/>
    <s v=""/>
    <s v=""/>
    <s v=""/>
    <s v=""/>
  </r>
  <r>
    <x v="5"/>
    <d v="2009-01-07T00:00:00"/>
    <n v="196.2"/>
    <s v=""/>
    <s v=""/>
    <s v=""/>
    <s v=""/>
    <s v=""/>
    <n v="0.76"/>
    <s v=""/>
    <s v=""/>
    <s v=""/>
    <s v=""/>
    <s v=""/>
    <s v=""/>
    <s v=""/>
    <s v=""/>
  </r>
  <r>
    <x v="5"/>
    <d v="2009-01-08T00:00:00"/>
    <s v=""/>
    <s v=""/>
    <s v=""/>
    <s v=""/>
    <n v="9.33"/>
    <n v="14.13"/>
    <s v=""/>
    <s v=""/>
    <s v=""/>
    <s v=""/>
    <s v=""/>
    <s v=""/>
    <s v=""/>
    <s v=""/>
    <s v=""/>
  </r>
  <r>
    <x v="5"/>
    <d v="2009-01-14T00:00:00"/>
    <s v=""/>
    <s v=""/>
    <s v=""/>
    <s v=""/>
    <s v=""/>
    <s v=""/>
    <n v="0.81"/>
    <s v=""/>
    <s v=""/>
    <s v=""/>
    <s v=""/>
    <s v=""/>
    <s v=""/>
    <s v=""/>
    <s v=""/>
  </r>
  <r>
    <x v="5"/>
    <d v="2009-01-19T00:00:00"/>
    <s v=""/>
    <s v=""/>
    <s v=""/>
    <s v=""/>
    <n v="11.4"/>
    <n v="16.329999999999998"/>
    <s v=""/>
    <s v=""/>
    <s v=""/>
    <s v=""/>
    <s v=""/>
    <s v=""/>
    <s v=""/>
    <s v=""/>
    <s v=""/>
  </r>
  <r>
    <x v="5"/>
    <d v="2009-01-27T00:00:00"/>
    <n v="734"/>
    <s v=""/>
    <s v=""/>
    <s v=""/>
    <s v=""/>
    <s v=""/>
    <s v=""/>
    <s v=""/>
    <s v=""/>
    <s v=""/>
    <s v=""/>
    <s v=""/>
    <s v=""/>
    <s v=""/>
    <s v=""/>
  </r>
  <r>
    <x v="5"/>
    <d v="2009-01-28T00:00:00"/>
    <s v=""/>
    <s v=""/>
    <s v=""/>
    <s v=""/>
    <n v="14.13"/>
    <n v="17.399999999999999"/>
    <s v=""/>
    <s v=""/>
    <s v=""/>
    <s v=""/>
    <s v=""/>
    <s v=""/>
    <s v=""/>
    <s v=""/>
    <s v=""/>
  </r>
  <r>
    <x v="5"/>
    <d v="2009-02-05T00:00:00"/>
    <s v=""/>
    <s v=""/>
    <s v=""/>
    <s v=""/>
    <n v="16.93"/>
    <n v="18.47"/>
    <s v=""/>
    <n v="6.02"/>
    <s v=""/>
    <s v=""/>
    <s v=""/>
    <s v=""/>
    <s v=""/>
    <s v=""/>
    <s v=""/>
  </r>
  <r>
    <x v="5"/>
    <d v="2009-02-07T00:00:00"/>
    <s v=""/>
    <s v=""/>
    <s v=""/>
    <s v=""/>
    <s v=""/>
    <s v=""/>
    <s v=""/>
    <n v="6.17"/>
    <s v=""/>
    <s v=""/>
    <s v=""/>
    <s v=""/>
    <s v=""/>
    <s v=""/>
    <s v=""/>
  </r>
  <r>
    <x v="5"/>
    <d v="2009-02-08T00:00:00"/>
    <s v=""/>
    <s v=""/>
    <s v=""/>
    <s v=""/>
    <s v=""/>
    <s v=""/>
    <n v="0.96"/>
    <s v=""/>
    <s v=""/>
    <s v=""/>
    <s v=""/>
    <s v=""/>
    <s v=""/>
    <s v=""/>
    <s v=""/>
  </r>
  <r>
    <x v="5"/>
    <d v="2009-02-09T00:00:00"/>
    <s v=""/>
    <s v=""/>
    <s v=""/>
    <s v=""/>
    <s v=""/>
    <s v=""/>
    <s v=""/>
    <n v="6.58"/>
    <s v=""/>
    <s v=""/>
    <s v=""/>
    <s v=""/>
    <s v=""/>
    <s v=""/>
    <s v=""/>
  </r>
  <r>
    <x v="5"/>
    <d v="2009-02-11T00:00:00"/>
    <s v=""/>
    <s v=""/>
    <s v=""/>
    <s v=""/>
    <s v=""/>
    <s v=""/>
    <s v=""/>
    <n v="6.85"/>
    <s v=""/>
    <s v=""/>
    <s v=""/>
    <s v=""/>
    <s v=""/>
    <s v=""/>
    <s v=""/>
  </r>
  <r>
    <x v="5"/>
    <d v="2009-02-13T00:00:00"/>
    <n v="1148.5999999999999"/>
    <s v=""/>
    <s v=""/>
    <s v=""/>
    <s v=""/>
    <s v=""/>
    <s v=""/>
    <n v="6.8"/>
    <s v=""/>
    <s v=""/>
    <s v=""/>
    <s v=""/>
    <s v=""/>
    <s v=""/>
    <s v=""/>
  </r>
  <r>
    <x v="5"/>
    <d v="2009-02-14T00:00:00"/>
    <s v=""/>
    <s v=""/>
    <s v=""/>
    <s v=""/>
    <s v=""/>
    <s v=""/>
    <s v=""/>
    <n v="6.88"/>
    <s v=""/>
    <s v=""/>
    <s v=""/>
    <s v=""/>
    <s v=""/>
    <s v=""/>
    <s v=""/>
  </r>
  <r>
    <x v="5"/>
    <d v="2009-02-16T00:00:00"/>
    <s v=""/>
    <s v=""/>
    <s v=""/>
    <s v=""/>
    <n v="19.670000000000002"/>
    <n v="19.670000000000002"/>
    <s v=""/>
    <s v=""/>
    <s v=""/>
    <s v=""/>
    <s v=""/>
    <s v=""/>
    <s v=""/>
    <s v=""/>
    <s v=""/>
  </r>
  <r>
    <x v="5"/>
    <d v="2009-02-27T00:00:00"/>
    <s v=""/>
    <s v=""/>
    <s v=""/>
    <s v=""/>
    <n v="19.670000000000002"/>
    <n v="19.670000000000002"/>
    <s v=""/>
    <s v=""/>
    <s v=""/>
    <s v=""/>
    <s v=""/>
    <s v=""/>
    <s v=""/>
    <s v=""/>
    <s v=""/>
  </r>
  <r>
    <x v="5"/>
    <d v="2009-03-05T00:00:00"/>
    <n v="1784.2"/>
    <s v=""/>
    <s v=""/>
    <s v=""/>
    <s v=""/>
    <s v=""/>
    <s v=""/>
    <s v=""/>
    <s v=""/>
    <s v=""/>
    <s v=""/>
    <s v=""/>
    <s v=""/>
    <s v=""/>
    <s v=""/>
  </r>
  <r>
    <x v="5"/>
    <d v="2009-03-23T00:00:00"/>
    <n v="1857.8"/>
    <n v="331.2"/>
    <s v=""/>
    <s v=""/>
    <s v=""/>
    <s v=""/>
    <s v=""/>
    <s v=""/>
    <s v=""/>
    <s v=""/>
    <s v=""/>
    <s v=""/>
    <s v=""/>
    <s v=""/>
    <s v=""/>
  </r>
  <r>
    <x v="5"/>
    <d v="2009-04-21T00:00:00"/>
    <n v="2468.5"/>
    <n v="960.1"/>
    <s v=""/>
    <s v=""/>
    <s v=""/>
    <s v=""/>
    <s v=""/>
    <s v=""/>
    <s v=""/>
    <s v=""/>
    <s v=""/>
    <s v=""/>
    <s v=""/>
    <s v=""/>
    <s v=""/>
  </r>
  <r>
    <x v="5"/>
    <d v="2009-04-24T00:00:00"/>
    <n v="2391.4"/>
    <n v="1026.5"/>
    <s v=""/>
    <n v="338.9"/>
    <s v=""/>
    <s v=""/>
    <s v=""/>
    <s v=""/>
    <n v="780.7"/>
    <s v=""/>
    <s v=""/>
    <s v=""/>
    <s v=""/>
    <s v=""/>
    <s v=""/>
  </r>
  <r>
    <x v="6"/>
    <d v="2008-11-03T00:00:00"/>
    <s v=""/>
    <s v=""/>
    <s v=""/>
    <s v=""/>
    <n v="2.5299999999999998"/>
    <n v="5.13"/>
    <s v=""/>
    <s v=""/>
    <s v=""/>
    <s v=""/>
    <s v=""/>
    <s v=""/>
    <s v=""/>
    <s v=""/>
    <s v=""/>
  </r>
  <r>
    <x v="6"/>
    <d v="2008-11-17T00:00:00"/>
    <s v=""/>
    <s v=""/>
    <s v=""/>
    <s v=""/>
    <n v="1.1299999999999999"/>
    <n v="3.13"/>
    <s v=""/>
    <s v=""/>
    <s v=""/>
    <s v=""/>
    <s v=""/>
    <s v=""/>
    <s v=""/>
    <s v=""/>
    <s v=""/>
  </r>
  <r>
    <x v="6"/>
    <d v="2008-12-30T00:00:00"/>
    <s v=""/>
    <s v=""/>
    <s v=""/>
    <s v=""/>
    <s v=""/>
    <s v=""/>
    <n v="0.64"/>
    <s v=""/>
    <s v=""/>
    <s v=""/>
    <s v=""/>
    <s v=""/>
    <s v=""/>
    <s v=""/>
    <s v=""/>
  </r>
  <r>
    <x v="6"/>
    <d v="2009-03-23T00:00:00"/>
    <n v="2208.6999999999998"/>
    <n v="1221.5"/>
    <s v=""/>
    <n v="190.5"/>
    <s v=""/>
    <s v=""/>
    <s v=""/>
    <s v=""/>
    <n v="587.1"/>
    <s v=""/>
    <s v=""/>
    <s v=""/>
    <s v=""/>
    <s v=""/>
    <s v=""/>
  </r>
  <r>
    <x v="7"/>
    <d v="2008-11-03T00:00:00"/>
    <s v=""/>
    <s v=""/>
    <s v=""/>
    <s v=""/>
    <n v="5.27"/>
    <n v="7.8"/>
    <s v=""/>
    <s v=""/>
    <s v=""/>
    <s v=""/>
    <s v=""/>
    <s v=""/>
    <s v=""/>
    <s v=""/>
    <s v=""/>
  </r>
  <r>
    <x v="7"/>
    <d v="2008-11-17T00:00:00"/>
    <s v=""/>
    <s v=""/>
    <s v=""/>
    <s v=""/>
    <n v="0.27"/>
    <n v="2.13"/>
    <s v=""/>
    <s v=""/>
    <s v=""/>
    <s v=""/>
    <s v=""/>
    <s v=""/>
    <s v=""/>
    <s v=""/>
    <s v=""/>
  </r>
  <r>
    <x v="7"/>
    <d v="2008-12-30T00:00:00"/>
    <s v=""/>
    <s v=""/>
    <s v=""/>
    <s v=""/>
    <s v=""/>
    <s v=""/>
    <n v="0.65"/>
    <s v=""/>
    <s v=""/>
    <s v=""/>
    <s v=""/>
    <s v=""/>
    <s v=""/>
    <s v=""/>
    <s v=""/>
  </r>
  <r>
    <x v="7"/>
    <d v="2009-03-06T00:00:00"/>
    <n v="2168.6"/>
    <n v="1239.5"/>
    <s v=""/>
    <n v="164.2"/>
    <s v=""/>
    <s v=""/>
    <s v=""/>
    <s v=""/>
    <n v="563.20000000000005"/>
    <s v=""/>
    <s v=""/>
    <s v=""/>
    <s v=""/>
    <s v=""/>
    <s v=""/>
  </r>
  <r>
    <x v="8"/>
    <d v="2008-12-30T00:00:00"/>
    <s v=""/>
    <s v=""/>
    <s v=""/>
    <s v=""/>
    <s v=""/>
    <s v=""/>
    <n v="0.28000000000000003"/>
    <s v=""/>
    <s v=""/>
    <s v=""/>
    <s v=""/>
    <s v=""/>
    <s v=""/>
    <s v=""/>
    <s v=""/>
  </r>
  <r>
    <x v="8"/>
    <d v="2009-01-07T00:00:00"/>
    <n v="127.5"/>
    <s v=""/>
    <s v=""/>
    <s v=""/>
    <s v=""/>
    <s v=""/>
    <n v="0.57999999999999996"/>
    <s v=""/>
    <s v=""/>
    <s v=""/>
    <s v=""/>
    <s v=""/>
    <s v=""/>
    <s v=""/>
    <s v=""/>
  </r>
  <r>
    <x v="8"/>
    <d v="2009-01-08T00:00:00"/>
    <s v=""/>
    <s v=""/>
    <s v=""/>
    <s v=""/>
    <n v="7.4"/>
    <n v="12.27"/>
    <s v=""/>
    <s v=""/>
    <s v=""/>
    <s v=""/>
    <s v=""/>
    <s v=""/>
    <s v=""/>
    <s v=""/>
    <s v=""/>
  </r>
  <r>
    <x v="8"/>
    <d v="2009-01-14T00:00:00"/>
    <s v=""/>
    <s v=""/>
    <s v=""/>
    <s v=""/>
    <s v=""/>
    <s v=""/>
    <n v="0.74"/>
    <s v=""/>
    <s v=""/>
    <s v=""/>
    <s v=""/>
    <s v=""/>
    <s v=""/>
    <s v=""/>
    <s v=""/>
  </r>
  <r>
    <x v="8"/>
    <d v="2009-01-19T00:00:00"/>
    <s v=""/>
    <s v=""/>
    <s v=""/>
    <s v=""/>
    <n v="9.33"/>
    <n v="14.27"/>
    <s v=""/>
    <s v=""/>
    <s v=""/>
    <s v=""/>
    <s v=""/>
    <s v=""/>
    <s v=""/>
    <s v=""/>
    <s v=""/>
  </r>
  <r>
    <x v="8"/>
    <d v="2009-01-27T00:00:00"/>
    <n v="603.20000000000005"/>
    <s v=""/>
    <s v=""/>
    <s v=""/>
    <s v=""/>
    <s v=""/>
    <s v=""/>
    <s v=""/>
    <s v=""/>
    <s v=""/>
    <s v=""/>
    <s v=""/>
    <s v=""/>
    <s v=""/>
    <s v=""/>
  </r>
  <r>
    <x v="8"/>
    <d v="2009-01-28T00:00:00"/>
    <s v=""/>
    <s v=""/>
    <s v=""/>
    <s v=""/>
    <n v="12.4"/>
    <n v="15.4"/>
    <s v=""/>
    <s v=""/>
    <s v=""/>
    <s v=""/>
    <s v=""/>
    <s v=""/>
    <s v=""/>
    <s v=""/>
    <s v=""/>
  </r>
  <r>
    <x v="8"/>
    <d v="2009-02-02T00:00:00"/>
    <s v=""/>
    <s v=""/>
    <s v=""/>
    <s v=""/>
    <s v=""/>
    <s v=""/>
    <s v=""/>
    <n v="6.15"/>
    <s v=""/>
    <s v=""/>
    <s v=""/>
    <s v=""/>
    <s v=""/>
    <s v=""/>
    <s v=""/>
  </r>
  <r>
    <x v="8"/>
    <d v="2009-02-05T00:00:00"/>
    <s v=""/>
    <s v=""/>
    <s v=""/>
    <s v=""/>
    <n v="15.2"/>
    <n v="15.8"/>
    <s v=""/>
    <n v="6.2"/>
    <s v=""/>
    <s v=""/>
    <s v=""/>
    <s v=""/>
    <s v=""/>
    <s v=""/>
    <s v=""/>
  </r>
  <r>
    <x v="8"/>
    <d v="2009-02-07T00:00:00"/>
    <s v=""/>
    <s v=""/>
    <s v=""/>
    <s v=""/>
    <s v=""/>
    <s v=""/>
    <s v=""/>
    <n v="6.37"/>
    <s v=""/>
    <s v=""/>
    <s v=""/>
    <s v=""/>
    <s v=""/>
    <s v=""/>
    <s v=""/>
  </r>
  <r>
    <x v="8"/>
    <d v="2009-02-08T00:00:00"/>
    <s v=""/>
    <s v=""/>
    <s v=""/>
    <s v=""/>
    <s v=""/>
    <s v=""/>
    <n v="0.96"/>
    <s v=""/>
    <s v=""/>
    <s v=""/>
    <s v=""/>
    <s v=""/>
    <s v=""/>
    <s v=""/>
    <s v=""/>
  </r>
  <r>
    <x v="8"/>
    <d v="2009-02-09T00:00:00"/>
    <s v=""/>
    <s v=""/>
    <s v=""/>
    <s v=""/>
    <s v=""/>
    <s v=""/>
    <s v=""/>
    <n v="6.53"/>
    <s v=""/>
    <s v=""/>
    <s v=""/>
    <s v=""/>
    <s v=""/>
    <s v=""/>
    <s v=""/>
  </r>
  <r>
    <x v="8"/>
    <d v="2009-02-11T00:00:00"/>
    <s v=""/>
    <s v=""/>
    <s v=""/>
    <s v=""/>
    <s v=""/>
    <s v=""/>
    <s v=""/>
    <n v="6.72"/>
    <s v=""/>
    <s v=""/>
    <s v=""/>
    <s v=""/>
    <s v=""/>
    <s v=""/>
    <s v=""/>
  </r>
  <r>
    <x v="8"/>
    <d v="2009-02-13T00:00:00"/>
    <n v="1144"/>
    <s v=""/>
    <s v=""/>
    <s v=""/>
    <s v=""/>
    <s v=""/>
    <s v=""/>
    <n v="6.5"/>
    <s v=""/>
    <s v=""/>
    <s v=""/>
    <s v=""/>
    <s v=""/>
    <s v=""/>
    <s v=""/>
  </r>
  <r>
    <x v="8"/>
    <d v="2009-02-14T00:00:00"/>
    <s v=""/>
    <s v=""/>
    <s v=""/>
    <s v=""/>
    <s v=""/>
    <s v=""/>
    <s v=""/>
    <n v="6.73"/>
    <s v=""/>
    <s v=""/>
    <s v=""/>
    <s v=""/>
    <s v=""/>
    <s v=""/>
    <s v=""/>
  </r>
  <r>
    <x v="8"/>
    <d v="2009-02-16T00:00:00"/>
    <s v=""/>
    <s v=""/>
    <s v=""/>
    <s v=""/>
    <n v="16.07"/>
    <n v="16.07"/>
    <s v=""/>
    <n v="6.65"/>
    <s v=""/>
    <s v=""/>
    <s v=""/>
    <s v=""/>
    <s v=""/>
    <s v=""/>
    <s v=""/>
  </r>
  <r>
    <x v="8"/>
    <d v="2009-02-18T00:00:00"/>
    <s v=""/>
    <s v=""/>
    <s v=""/>
    <s v=""/>
    <s v=""/>
    <s v=""/>
    <s v=""/>
    <n v="6.8"/>
    <s v=""/>
    <s v=""/>
    <s v=""/>
    <s v=""/>
    <s v=""/>
    <s v=""/>
    <s v=""/>
  </r>
  <r>
    <x v="8"/>
    <d v="2009-02-27T00:00:00"/>
    <s v=""/>
    <s v=""/>
    <s v=""/>
    <s v=""/>
    <n v="16.07"/>
    <n v="16.07"/>
    <s v=""/>
    <s v=""/>
    <s v=""/>
    <s v=""/>
    <s v=""/>
    <s v=""/>
    <s v=""/>
    <s v=""/>
    <s v=""/>
  </r>
  <r>
    <x v="8"/>
    <d v="2009-03-05T00:00:00"/>
    <n v="1616.4"/>
    <s v=""/>
    <s v=""/>
    <s v=""/>
    <s v=""/>
    <s v=""/>
    <s v=""/>
    <s v=""/>
    <s v=""/>
    <s v=""/>
    <s v=""/>
    <s v=""/>
    <s v=""/>
    <s v=""/>
    <s v=""/>
  </r>
  <r>
    <x v="8"/>
    <d v="2009-03-23T00:00:00"/>
    <n v="2097.3000000000002"/>
    <n v="511.5"/>
    <s v=""/>
    <s v=""/>
    <s v=""/>
    <s v=""/>
    <s v=""/>
    <s v=""/>
    <s v=""/>
    <s v=""/>
    <s v=""/>
    <s v=""/>
    <s v=""/>
    <s v=""/>
    <s v=""/>
  </r>
  <r>
    <x v="8"/>
    <d v="2009-04-21T00:00:00"/>
    <n v="2229.4"/>
    <n v="1058.3"/>
    <s v=""/>
    <s v=""/>
    <s v=""/>
    <s v=""/>
    <s v=""/>
    <s v=""/>
    <s v=""/>
    <s v=""/>
    <s v=""/>
    <s v=""/>
    <s v=""/>
    <s v=""/>
    <s v=""/>
  </r>
  <r>
    <x v="8"/>
    <d v="2009-04-24T00:00:00"/>
    <n v="2180.4"/>
    <n v="1001.5"/>
    <s v=""/>
    <n v="268.89999999999998"/>
    <s v=""/>
    <s v=""/>
    <s v=""/>
    <s v=""/>
    <n v="707.2"/>
    <s v=""/>
    <s v=""/>
    <s v=""/>
    <s v=""/>
    <s v=""/>
    <s v=""/>
  </r>
  <r>
    <x v="9"/>
    <d v="2008-12-30T00:00:00"/>
    <s v=""/>
    <s v=""/>
    <s v=""/>
    <s v=""/>
    <s v=""/>
    <s v=""/>
    <n v="0.49"/>
    <s v=""/>
    <s v=""/>
    <s v=""/>
    <s v=""/>
    <s v=""/>
    <s v=""/>
    <s v=""/>
    <s v=""/>
  </r>
  <r>
    <x v="9"/>
    <d v="2009-01-07T00:00:00"/>
    <n v="267.7"/>
    <s v=""/>
    <s v=""/>
    <s v=""/>
    <s v=""/>
    <s v=""/>
    <n v="0.75"/>
    <s v=""/>
    <s v=""/>
    <s v=""/>
    <s v=""/>
    <s v=""/>
    <s v=""/>
    <s v=""/>
    <s v=""/>
  </r>
  <r>
    <x v="9"/>
    <d v="2009-01-08T00:00:00"/>
    <s v=""/>
    <s v=""/>
    <s v=""/>
    <s v=""/>
    <n v="9.93"/>
    <n v="15"/>
    <s v=""/>
    <s v=""/>
    <s v=""/>
    <s v=""/>
    <s v=""/>
    <s v=""/>
    <s v=""/>
    <s v=""/>
    <s v=""/>
  </r>
  <r>
    <x v="9"/>
    <d v="2009-01-14T00:00:00"/>
    <s v=""/>
    <s v=""/>
    <s v=""/>
    <s v=""/>
    <s v=""/>
    <s v=""/>
    <n v="0.8"/>
    <s v=""/>
    <s v=""/>
    <s v=""/>
    <s v=""/>
    <s v=""/>
    <s v=""/>
    <s v=""/>
    <s v=""/>
  </r>
  <r>
    <x v="9"/>
    <d v="2009-01-19T00:00:00"/>
    <s v=""/>
    <s v=""/>
    <s v=""/>
    <s v=""/>
    <n v="12.87"/>
    <n v="15.93"/>
    <s v=""/>
    <s v=""/>
    <s v=""/>
    <s v=""/>
    <s v=""/>
    <s v=""/>
    <s v=""/>
    <s v=""/>
    <s v=""/>
  </r>
  <r>
    <x v="9"/>
    <d v="2009-01-23T00:00:00"/>
    <s v=""/>
    <s v=""/>
    <s v=""/>
    <s v=""/>
    <s v=""/>
    <s v=""/>
    <s v=""/>
    <n v="6.1"/>
    <s v=""/>
    <s v=""/>
    <s v=""/>
    <s v=""/>
    <s v=""/>
    <s v=""/>
    <s v=""/>
  </r>
  <r>
    <x v="9"/>
    <d v="2009-01-25T00:00:00"/>
    <s v=""/>
    <s v=""/>
    <s v=""/>
    <s v=""/>
    <s v=""/>
    <s v=""/>
    <s v=""/>
    <n v="6.43"/>
    <s v=""/>
    <s v=""/>
    <s v=""/>
    <s v=""/>
    <s v=""/>
    <s v=""/>
    <s v=""/>
  </r>
  <r>
    <x v="9"/>
    <d v="2009-01-26T00:00:00"/>
    <s v=""/>
    <s v=""/>
    <s v=""/>
    <s v=""/>
    <s v=""/>
    <s v=""/>
    <s v=""/>
    <n v="6.28"/>
    <s v=""/>
    <s v=""/>
    <s v=""/>
    <s v=""/>
    <s v=""/>
    <s v=""/>
    <s v=""/>
  </r>
  <r>
    <x v="9"/>
    <d v="2009-01-27T00:00:00"/>
    <n v="792.4"/>
    <s v=""/>
    <s v=""/>
    <s v=""/>
    <s v=""/>
    <s v=""/>
    <s v=""/>
    <s v=""/>
    <s v=""/>
    <s v=""/>
    <s v=""/>
    <s v=""/>
    <s v=""/>
    <s v=""/>
    <s v=""/>
  </r>
  <r>
    <x v="9"/>
    <d v="2009-01-28T00:00:00"/>
    <s v=""/>
    <s v=""/>
    <s v=""/>
    <s v=""/>
    <n v="16.87"/>
    <n v="17.13"/>
    <s v=""/>
    <n v="6.65"/>
    <s v=""/>
    <s v=""/>
    <s v=""/>
    <s v=""/>
    <s v=""/>
    <s v=""/>
    <s v=""/>
  </r>
  <r>
    <x v="9"/>
    <d v="2009-01-30T00:00:00"/>
    <s v=""/>
    <s v=""/>
    <s v=""/>
    <s v=""/>
    <s v=""/>
    <s v=""/>
    <s v=""/>
    <n v="6.8"/>
    <s v=""/>
    <s v=""/>
    <s v=""/>
    <s v=""/>
    <s v=""/>
    <s v=""/>
    <s v=""/>
  </r>
  <r>
    <x v="9"/>
    <d v="2009-02-02T00:00:00"/>
    <s v=""/>
    <s v=""/>
    <s v=""/>
    <s v=""/>
    <s v=""/>
    <s v=""/>
    <s v=""/>
    <n v="6.93"/>
    <s v=""/>
    <s v=""/>
    <s v=""/>
    <s v=""/>
    <s v=""/>
    <s v=""/>
    <s v=""/>
  </r>
  <r>
    <x v="9"/>
    <d v="2009-02-05T00:00:00"/>
    <s v=""/>
    <s v=""/>
    <s v=""/>
    <s v=""/>
    <n v="17.07"/>
    <n v="17.2"/>
    <s v=""/>
    <n v="6.98"/>
    <s v=""/>
    <s v=""/>
    <s v=""/>
    <s v=""/>
    <s v=""/>
    <s v=""/>
    <s v=""/>
  </r>
  <r>
    <x v="9"/>
    <d v="2009-02-08T00:00:00"/>
    <s v=""/>
    <s v=""/>
    <s v=""/>
    <s v=""/>
    <s v=""/>
    <s v=""/>
    <n v="0.94"/>
    <s v=""/>
    <s v=""/>
    <s v=""/>
    <s v=""/>
    <s v=""/>
    <s v=""/>
    <s v=""/>
    <s v=""/>
  </r>
  <r>
    <x v="9"/>
    <d v="2009-02-13T00:00:00"/>
    <n v="1078"/>
    <s v=""/>
    <s v=""/>
    <s v=""/>
    <s v=""/>
    <s v=""/>
    <s v=""/>
    <s v=""/>
    <s v=""/>
    <s v=""/>
    <s v=""/>
    <s v=""/>
    <s v=""/>
    <s v=""/>
    <s v=""/>
  </r>
  <r>
    <x v="9"/>
    <d v="2009-02-16T00:00:00"/>
    <s v=""/>
    <s v=""/>
    <s v=""/>
    <s v=""/>
    <n v="17.27"/>
    <n v="17.27"/>
    <s v=""/>
    <s v=""/>
    <s v=""/>
    <s v=""/>
    <s v=""/>
    <s v=""/>
    <s v=""/>
    <s v=""/>
    <s v=""/>
  </r>
  <r>
    <x v="9"/>
    <d v="2009-02-27T00:00:00"/>
    <s v=""/>
    <s v=""/>
    <s v=""/>
    <s v=""/>
    <n v="17.27"/>
    <n v="17.27"/>
    <s v=""/>
    <s v=""/>
    <s v=""/>
    <s v=""/>
    <s v=""/>
    <s v=""/>
    <s v=""/>
    <s v=""/>
    <s v=""/>
  </r>
  <r>
    <x v="9"/>
    <d v="2009-03-05T00:00:00"/>
    <n v="1726.4"/>
    <n v="344.4"/>
    <s v=""/>
    <s v=""/>
    <s v=""/>
    <s v=""/>
    <s v=""/>
    <s v=""/>
    <s v=""/>
    <s v=""/>
    <s v=""/>
    <s v=""/>
    <s v=""/>
    <s v=""/>
    <s v=""/>
  </r>
  <r>
    <x v="9"/>
    <d v="2009-03-23T00:00:00"/>
    <n v="2230.4"/>
    <n v="929.2"/>
    <s v=""/>
    <s v=""/>
    <s v=""/>
    <s v=""/>
    <s v=""/>
    <s v=""/>
    <s v=""/>
    <s v=""/>
    <s v=""/>
    <s v=""/>
    <s v=""/>
    <s v=""/>
    <s v=""/>
  </r>
  <r>
    <x v="9"/>
    <d v="2009-04-03T00:00:00"/>
    <n v="2420.6"/>
    <n v="1177.7"/>
    <s v=""/>
    <n v="258.60000000000002"/>
    <s v=""/>
    <s v=""/>
    <s v=""/>
    <s v=""/>
    <n v="751.8"/>
    <s v=""/>
    <s v=""/>
    <s v=""/>
    <s v=""/>
    <s v=""/>
    <s v=""/>
  </r>
  <r>
    <x v="10"/>
    <d v="2007-11-12T00:00:00"/>
    <s v=""/>
    <s v=""/>
    <s v=""/>
    <s v=""/>
    <n v="1"/>
    <n v="3.4"/>
    <s v=""/>
    <s v=""/>
    <s v=""/>
    <s v=""/>
    <s v=""/>
    <s v=""/>
    <s v=""/>
    <s v=""/>
    <s v=""/>
  </r>
  <r>
    <x v="10"/>
    <d v="2007-11-20T00:00:00"/>
    <s v=""/>
    <s v=""/>
    <s v=""/>
    <s v=""/>
    <n v="2"/>
    <n v="4.75"/>
    <s v=""/>
    <s v=""/>
    <s v=""/>
    <s v=""/>
    <s v=""/>
    <s v=""/>
    <s v=""/>
    <s v=""/>
    <s v=""/>
  </r>
  <r>
    <x v="10"/>
    <d v="2007-11-28T00:00:00"/>
    <s v=""/>
    <s v=""/>
    <s v=""/>
    <s v=""/>
    <n v="3"/>
    <n v="6.75"/>
    <n v="0.11"/>
    <s v=""/>
    <s v=""/>
    <s v=""/>
    <s v=""/>
    <s v=""/>
    <s v=""/>
    <s v=""/>
    <s v=""/>
  </r>
  <r>
    <x v="10"/>
    <d v="2007-12-04T00:00:00"/>
    <s v=""/>
    <s v=""/>
    <s v=""/>
    <s v=""/>
    <n v="4"/>
    <n v="8.0500000000000007"/>
    <n v="0.14000000000000001"/>
    <s v=""/>
    <s v=""/>
    <s v=""/>
    <s v=""/>
    <s v=""/>
    <s v=""/>
    <s v=""/>
    <s v=""/>
  </r>
  <r>
    <x v="10"/>
    <d v="2007-12-16T00:00:00"/>
    <s v=""/>
    <s v=""/>
    <s v=""/>
    <s v=""/>
    <n v="5.9"/>
    <n v="11"/>
    <n v="0.44"/>
    <s v=""/>
    <s v=""/>
    <s v=""/>
    <s v=""/>
    <s v=""/>
    <s v=""/>
    <s v=""/>
    <s v=""/>
  </r>
  <r>
    <x v="10"/>
    <d v="2007-12-22T00:00:00"/>
    <s v=""/>
    <s v=""/>
    <s v=""/>
    <s v=""/>
    <n v="6.65"/>
    <n v="12.25"/>
    <s v=""/>
    <s v=""/>
    <s v=""/>
    <s v=""/>
    <s v=""/>
    <s v=""/>
    <s v=""/>
    <s v=""/>
    <s v=""/>
  </r>
  <r>
    <x v="10"/>
    <d v="2007-12-23T00:00:00"/>
    <s v=""/>
    <s v=""/>
    <s v=""/>
    <s v=""/>
    <s v=""/>
    <s v=""/>
    <n v="0.66"/>
    <s v=""/>
    <s v=""/>
    <s v=""/>
    <s v=""/>
    <s v=""/>
    <s v=""/>
    <s v=""/>
    <s v=""/>
  </r>
  <r>
    <x v="10"/>
    <d v="2008-01-08T00:00:00"/>
    <s v=""/>
    <s v=""/>
    <s v=""/>
    <s v=""/>
    <n v="9.5500000000000007"/>
    <n v="15.5"/>
    <n v="0.9"/>
    <s v=""/>
    <s v=""/>
    <s v=""/>
    <s v=""/>
    <s v=""/>
    <s v=""/>
    <s v=""/>
    <s v=""/>
  </r>
  <r>
    <x v="10"/>
    <d v="2008-01-09T00:00:00"/>
    <n v="599.79999999999995"/>
    <s v=""/>
    <s v=""/>
    <n v="251.7"/>
    <s v=""/>
    <s v=""/>
    <s v=""/>
    <s v=""/>
    <n v="348"/>
    <s v=""/>
    <s v=""/>
    <s v=""/>
    <s v=""/>
    <s v=""/>
    <s v=""/>
  </r>
  <r>
    <x v="10"/>
    <d v="2008-01-17T00:00:00"/>
    <s v=""/>
    <s v=""/>
    <s v=""/>
    <s v=""/>
    <s v=""/>
    <s v=""/>
    <n v="0.93"/>
    <s v=""/>
    <s v=""/>
    <s v=""/>
    <s v=""/>
    <s v=""/>
    <s v=""/>
    <s v=""/>
    <s v=""/>
  </r>
  <r>
    <x v="10"/>
    <d v="2008-01-18T00:00:00"/>
    <s v=""/>
    <s v=""/>
    <s v=""/>
    <s v=""/>
    <s v=""/>
    <s v=""/>
    <s v=""/>
    <n v="6"/>
    <s v=""/>
    <s v=""/>
    <s v=""/>
    <s v=""/>
    <s v=""/>
    <s v=""/>
    <s v=""/>
  </r>
  <r>
    <x v="10"/>
    <d v="2008-01-21T00:00:00"/>
    <s v=""/>
    <s v=""/>
    <s v=""/>
    <s v=""/>
    <n v="13.55"/>
    <n v="16.3"/>
    <s v=""/>
    <n v="6.03"/>
    <s v=""/>
    <s v=""/>
    <s v=""/>
    <s v=""/>
    <s v=""/>
    <s v=""/>
    <s v=""/>
  </r>
  <r>
    <x v="10"/>
    <d v="2008-01-23T00:00:00"/>
    <s v=""/>
    <s v=""/>
    <s v=""/>
    <s v=""/>
    <s v=""/>
    <s v=""/>
    <s v=""/>
    <n v="6.23"/>
    <s v=""/>
    <s v=""/>
    <s v=""/>
    <s v=""/>
    <s v=""/>
    <s v=""/>
    <s v=""/>
  </r>
  <r>
    <x v="10"/>
    <d v="2008-01-25T00:00:00"/>
    <s v=""/>
    <s v=""/>
    <s v=""/>
    <s v=""/>
    <s v=""/>
    <s v=""/>
    <s v=""/>
    <n v="6.49"/>
    <s v=""/>
    <s v=""/>
    <s v=""/>
    <s v=""/>
    <s v=""/>
    <s v=""/>
    <s v=""/>
  </r>
  <r>
    <x v="10"/>
    <d v="2008-01-28T00:00:00"/>
    <s v=""/>
    <s v=""/>
    <s v=""/>
    <s v=""/>
    <s v=""/>
    <s v=""/>
    <s v=""/>
    <n v="6.78"/>
    <s v=""/>
    <s v=""/>
    <s v=""/>
    <s v=""/>
    <s v=""/>
    <s v=""/>
    <s v=""/>
  </r>
  <r>
    <x v="10"/>
    <d v="2008-01-31T00:00:00"/>
    <n v="1338.8"/>
    <s v=""/>
    <s v=""/>
    <n v="394.3"/>
    <s v=""/>
    <s v=""/>
    <s v=""/>
    <s v=""/>
    <n v="793.5"/>
    <s v=""/>
    <s v=""/>
    <s v=""/>
    <s v=""/>
    <s v=""/>
    <s v=""/>
  </r>
  <r>
    <x v="10"/>
    <d v="2008-02-17T00:00:00"/>
    <s v=""/>
    <s v=""/>
    <s v=""/>
    <s v=""/>
    <s v=""/>
    <s v=""/>
    <n v="0.98"/>
    <s v=""/>
    <s v=""/>
    <s v=""/>
    <s v=""/>
    <s v=""/>
    <s v=""/>
    <s v=""/>
    <s v=""/>
  </r>
  <r>
    <x v="11"/>
    <d v="2007-11-12T00:00:00"/>
    <s v=""/>
    <s v=""/>
    <s v=""/>
    <s v=""/>
    <s v=""/>
    <n v="5.38"/>
    <s v=""/>
    <s v=""/>
    <s v=""/>
    <s v=""/>
    <s v=""/>
    <s v=""/>
    <s v=""/>
    <s v=""/>
    <s v=""/>
  </r>
  <r>
    <x v="11"/>
    <d v="2007-11-20T00:00:00"/>
    <s v=""/>
    <s v=""/>
    <s v=""/>
    <s v=""/>
    <n v="3.92"/>
    <n v="7.83"/>
    <s v=""/>
    <s v=""/>
    <s v=""/>
    <s v=""/>
    <s v=""/>
    <s v=""/>
    <s v=""/>
    <s v=""/>
    <s v=""/>
  </r>
  <r>
    <x v="11"/>
    <d v="2007-11-28T00:00:00"/>
    <s v=""/>
    <s v=""/>
    <s v=""/>
    <s v=""/>
    <n v="5.7"/>
    <n v="10.65"/>
    <n v="0.22"/>
    <s v=""/>
    <s v=""/>
    <s v=""/>
    <s v=""/>
    <s v=""/>
    <s v=""/>
    <s v=""/>
    <s v=""/>
  </r>
  <r>
    <x v="11"/>
    <d v="2007-12-04T00:00:00"/>
    <s v=""/>
    <s v=""/>
    <s v=""/>
    <s v=""/>
    <n v="6.75"/>
    <n v="11.8"/>
    <n v="0.39"/>
    <s v=""/>
    <s v=""/>
    <s v=""/>
    <s v=""/>
    <s v=""/>
    <s v=""/>
    <s v=""/>
    <s v=""/>
  </r>
  <r>
    <x v="11"/>
    <d v="2007-12-16T00:00:00"/>
    <s v=""/>
    <s v=""/>
    <s v=""/>
    <s v=""/>
    <n v="8.5500000000000007"/>
    <n v="14.4"/>
    <n v="0.79"/>
    <s v=""/>
    <s v=""/>
    <s v=""/>
    <s v=""/>
    <s v=""/>
    <s v=""/>
    <s v=""/>
    <s v=""/>
  </r>
  <r>
    <x v="11"/>
    <d v="2007-12-22T00:00:00"/>
    <s v=""/>
    <s v=""/>
    <s v=""/>
    <s v=""/>
    <n v="9.5"/>
    <n v="15.65"/>
    <s v=""/>
    <s v=""/>
    <s v=""/>
    <s v=""/>
    <s v=""/>
    <s v=""/>
    <s v=""/>
    <s v=""/>
    <s v=""/>
  </r>
  <r>
    <x v="11"/>
    <d v="2007-12-23T00:00:00"/>
    <s v=""/>
    <s v=""/>
    <s v=""/>
    <s v=""/>
    <s v=""/>
    <s v=""/>
    <n v="0.84"/>
    <s v=""/>
    <s v=""/>
    <s v=""/>
    <s v=""/>
    <s v=""/>
    <s v=""/>
    <s v=""/>
    <s v=""/>
  </r>
  <r>
    <x v="11"/>
    <d v="2008-01-08T00:00:00"/>
    <s v=""/>
    <s v=""/>
    <s v=""/>
    <s v=""/>
    <n v="14.14"/>
    <n v="17.489999999999998"/>
    <n v="0.91"/>
    <s v=""/>
    <s v=""/>
    <s v=""/>
    <s v=""/>
    <s v=""/>
    <s v=""/>
    <s v=""/>
    <s v=""/>
  </r>
  <r>
    <x v="11"/>
    <d v="2008-01-09T00:00:00"/>
    <n v="830.6"/>
    <s v=""/>
    <s v=""/>
    <n v="291.89999999999998"/>
    <s v=""/>
    <s v=""/>
    <s v=""/>
    <s v=""/>
    <n v="538.70000000000005"/>
    <s v=""/>
    <s v=""/>
    <s v=""/>
    <s v=""/>
    <s v=""/>
    <s v=""/>
  </r>
  <r>
    <x v="11"/>
    <d v="2008-01-11T00:00:00"/>
    <s v=""/>
    <s v=""/>
    <s v=""/>
    <s v=""/>
    <s v=""/>
    <s v=""/>
    <s v=""/>
    <n v="6.31"/>
    <s v=""/>
    <s v=""/>
    <s v=""/>
    <s v=""/>
    <s v=""/>
    <s v=""/>
    <s v=""/>
  </r>
  <r>
    <x v="11"/>
    <d v="2008-01-14T00:00:00"/>
    <s v=""/>
    <s v=""/>
    <s v=""/>
    <s v=""/>
    <s v=""/>
    <s v=""/>
    <s v=""/>
    <n v="6.68"/>
    <s v=""/>
    <s v=""/>
    <s v=""/>
    <s v=""/>
    <s v=""/>
    <s v=""/>
    <s v=""/>
  </r>
  <r>
    <x v="11"/>
    <d v="2008-01-16T00:00:00"/>
    <s v=""/>
    <s v=""/>
    <s v=""/>
    <s v=""/>
    <s v=""/>
    <s v=""/>
    <s v=""/>
    <n v="6.89"/>
    <s v=""/>
    <s v=""/>
    <s v=""/>
    <s v=""/>
    <s v=""/>
    <s v=""/>
    <s v=""/>
  </r>
  <r>
    <x v="11"/>
    <d v="2008-01-17T00:00:00"/>
    <s v=""/>
    <s v=""/>
    <s v=""/>
    <s v=""/>
    <s v=""/>
    <s v=""/>
    <n v="0.94"/>
    <s v=""/>
    <s v=""/>
    <s v=""/>
    <s v=""/>
    <s v=""/>
    <s v=""/>
    <s v=""/>
    <s v=""/>
  </r>
  <r>
    <x v="11"/>
    <d v="2008-01-18T00:00:00"/>
    <s v=""/>
    <s v=""/>
    <s v=""/>
    <s v=""/>
    <s v=""/>
    <s v=""/>
    <s v=""/>
    <n v="6.98"/>
    <s v=""/>
    <s v=""/>
    <s v=""/>
    <s v=""/>
    <s v=""/>
    <s v=""/>
    <s v=""/>
  </r>
  <r>
    <x v="11"/>
    <d v="2008-01-21T00:00:00"/>
    <s v=""/>
    <s v=""/>
    <s v=""/>
    <s v=""/>
    <s v=""/>
    <s v=""/>
    <s v=""/>
    <n v="7"/>
    <s v=""/>
    <s v=""/>
    <s v=""/>
    <s v=""/>
    <s v=""/>
    <s v=""/>
    <s v=""/>
  </r>
  <r>
    <x v="11"/>
    <d v="2008-01-31T00:00:00"/>
    <n v="1429"/>
    <s v=""/>
    <s v=""/>
    <n v="320.10000000000002"/>
    <s v=""/>
    <s v=""/>
    <s v=""/>
    <s v=""/>
    <n v="754.3"/>
    <s v=""/>
    <s v=""/>
    <s v=""/>
    <s v=""/>
    <s v=""/>
    <s v=""/>
  </r>
  <r>
    <x v="11"/>
    <d v="2008-02-17T00:00:00"/>
    <s v=""/>
    <s v=""/>
    <s v=""/>
    <s v=""/>
    <s v=""/>
    <s v=""/>
    <n v="0.96"/>
    <s v=""/>
    <s v=""/>
    <s v=""/>
    <s v=""/>
    <s v=""/>
    <s v=""/>
    <s v=""/>
    <s v=""/>
  </r>
  <r>
    <x v="11"/>
    <d v="2008-03-18T00:00:00"/>
    <n v="3332.3"/>
    <n v="1482.9"/>
    <s v=""/>
    <n v="434.7"/>
    <s v=""/>
    <s v=""/>
    <s v=""/>
    <s v=""/>
    <n v="887.5"/>
    <s v=""/>
    <s v=""/>
    <s v=""/>
    <s v=""/>
    <s v=""/>
    <s v=""/>
  </r>
  <r>
    <x v="11"/>
    <d v="2008-03-25T00:00:00"/>
    <n v="3291.5"/>
    <n v="1636.1"/>
    <s v=""/>
    <n v="428.9"/>
    <s v=""/>
    <s v=""/>
    <s v=""/>
    <s v=""/>
    <n v="771.3"/>
    <s v=""/>
    <s v=""/>
    <s v=""/>
    <s v=""/>
    <s v=""/>
    <s v=""/>
  </r>
  <r>
    <x v="12"/>
    <d v="2007-11-12T00:00:00"/>
    <s v=""/>
    <s v=""/>
    <s v=""/>
    <s v=""/>
    <n v="1"/>
    <n v="3.7"/>
    <s v=""/>
    <s v=""/>
    <s v=""/>
    <s v=""/>
    <s v=""/>
    <s v=""/>
    <s v=""/>
    <s v=""/>
    <s v=""/>
  </r>
  <r>
    <x v="12"/>
    <d v="2007-11-20T00:00:00"/>
    <s v=""/>
    <s v=""/>
    <s v=""/>
    <s v=""/>
    <n v="2"/>
    <n v="4.8499999999999996"/>
    <s v=""/>
    <s v=""/>
    <s v=""/>
    <s v=""/>
    <s v=""/>
    <s v=""/>
    <s v=""/>
    <s v=""/>
    <s v=""/>
  </r>
  <r>
    <x v="12"/>
    <d v="2007-11-28T00:00:00"/>
    <s v=""/>
    <s v=""/>
    <s v=""/>
    <s v=""/>
    <n v="3.6"/>
    <n v="6.9"/>
    <n v="0.05"/>
    <s v=""/>
    <s v=""/>
    <s v=""/>
    <s v=""/>
    <s v=""/>
    <s v=""/>
    <s v=""/>
    <s v=""/>
  </r>
  <r>
    <x v="12"/>
    <d v="2007-12-04T00:00:00"/>
    <s v=""/>
    <s v=""/>
    <s v=""/>
    <s v=""/>
    <n v="4.3"/>
    <n v="8.1"/>
    <n v="0.14000000000000001"/>
    <s v=""/>
    <s v=""/>
    <s v=""/>
    <s v=""/>
    <s v=""/>
    <s v=""/>
    <s v=""/>
    <s v=""/>
  </r>
  <r>
    <x v="12"/>
    <d v="2007-12-16T00:00:00"/>
    <s v=""/>
    <s v=""/>
    <s v=""/>
    <s v=""/>
    <n v="6.1"/>
    <n v="10.6"/>
    <n v="0.47"/>
    <s v=""/>
    <s v=""/>
    <s v=""/>
    <s v=""/>
    <s v=""/>
    <s v=""/>
    <s v=""/>
    <s v=""/>
  </r>
  <r>
    <x v="12"/>
    <d v="2007-12-22T00:00:00"/>
    <s v=""/>
    <s v=""/>
    <s v=""/>
    <s v=""/>
    <n v="6.7"/>
    <n v="12"/>
    <s v=""/>
    <s v=""/>
    <s v=""/>
    <s v=""/>
    <s v=""/>
    <s v=""/>
    <s v=""/>
    <s v=""/>
    <s v=""/>
  </r>
  <r>
    <x v="12"/>
    <d v="2007-12-23T00:00:00"/>
    <s v=""/>
    <s v=""/>
    <s v=""/>
    <s v=""/>
    <s v=""/>
    <s v=""/>
    <n v="0.66"/>
    <s v=""/>
    <s v=""/>
    <s v=""/>
    <s v=""/>
    <s v=""/>
    <s v=""/>
    <s v=""/>
    <s v=""/>
  </r>
  <r>
    <x v="12"/>
    <d v="2008-01-08T00:00:00"/>
    <s v=""/>
    <s v=""/>
    <s v=""/>
    <s v=""/>
    <n v="10.1"/>
    <n v="15.35"/>
    <n v="0.9"/>
    <s v=""/>
    <s v=""/>
    <s v=""/>
    <s v=""/>
    <s v=""/>
    <s v=""/>
    <s v=""/>
    <s v=""/>
  </r>
  <r>
    <x v="12"/>
    <d v="2008-01-09T00:00:00"/>
    <n v="673.9"/>
    <s v=""/>
    <s v=""/>
    <n v="271.60000000000002"/>
    <s v=""/>
    <s v=""/>
    <s v=""/>
    <s v=""/>
    <n v="402.3"/>
    <s v=""/>
    <s v=""/>
    <s v=""/>
    <s v=""/>
    <s v=""/>
    <s v=""/>
  </r>
  <r>
    <x v="12"/>
    <d v="2008-01-17T00:00:00"/>
    <s v=""/>
    <s v=""/>
    <s v=""/>
    <s v=""/>
    <s v=""/>
    <s v=""/>
    <n v="0.95"/>
    <s v=""/>
    <s v=""/>
    <s v=""/>
    <s v=""/>
    <s v=""/>
    <s v=""/>
    <s v=""/>
    <s v=""/>
  </r>
  <r>
    <x v="12"/>
    <d v="2008-01-18T00:00:00"/>
    <s v=""/>
    <s v=""/>
    <s v=""/>
    <s v=""/>
    <s v=""/>
    <s v=""/>
    <s v=""/>
    <n v="6"/>
    <s v=""/>
    <s v=""/>
    <s v=""/>
    <s v=""/>
    <s v=""/>
    <s v=""/>
    <s v=""/>
  </r>
  <r>
    <x v="12"/>
    <d v="2008-01-21T00:00:00"/>
    <s v=""/>
    <s v=""/>
    <s v=""/>
    <s v=""/>
    <n v="16.05"/>
    <n v="15.85"/>
    <s v=""/>
    <n v="6.46"/>
    <s v=""/>
    <s v=""/>
    <s v=""/>
    <s v=""/>
    <s v=""/>
    <s v=""/>
    <s v=""/>
  </r>
  <r>
    <x v="12"/>
    <d v="2008-01-23T00:00:00"/>
    <s v=""/>
    <s v=""/>
    <s v=""/>
    <s v=""/>
    <s v=""/>
    <s v=""/>
    <s v=""/>
    <n v="6.85"/>
    <s v=""/>
    <s v=""/>
    <s v=""/>
    <s v=""/>
    <s v=""/>
    <s v=""/>
    <s v=""/>
  </r>
  <r>
    <x v="12"/>
    <d v="2008-01-25T00:00:00"/>
    <s v=""/>
    <s v=""/>
    <s v=""/>
    <s v=""/>
    <s v=""/>
    <s v=""/>
    <s v=""/>
    <n v="6.95"/>
    <s v=""/>
    <s v=""/>
    <s v=""/>
    <s v=""/>
    <s v=""/>
    <s v=""/>
    <s v=""/>
  </r>
  <r>
    <x v="12"/>
    <d v="2008-01-28T00:00:00"/>
    <s v=""/>
    <s v=""/>
    <s v=""/>
    <s v=""/>
    <s v=""/>
    <s v=""/>
    <s v=""/>
    <n v="6.95"/>
    <s v=""/>
    <s v=""/>
    <s v=""/>
    <s v=""/>
    <s v=""/>
    <s v=""/>
    <s v=""/>
  </r>
  <r>
    <x v="12"/>
    <d v="2008-01-31T00:00:00"/>
    <n v="1129.3"/>
    <s v=""/>
    <s v=""/>
    <n v="304.3"/>
    <s v=""/>
    <s v=""/>
    <s v=""/>
    <s v=""/>
    <n v="661.2"/>
    <s v=""/>
    <s v=""/>
    <s v=""/>
    <s v=""/>
    <s v=""/>
    <s v=""/>
  </r>
  <r>
    <x v="12"/>
    <d v="2008-02-17T00:00:00"/>
    <s v=""/>
    <s v=""/>
    <s v=""/>
    <s v=""/>
    <s v=""/>
    <s v=""/>
    <n v="0.96"/>
    <s v=""/>
    <s v=""/>
    <s v=""/>
    <s v=""/>
    <s v=""/>
    <s v=""/>
    <s v=""/>
    <s v=""/>
  </r>
  <r>
    <x v="12"/>
    <d v="2008-03-31T00:00:00"/>
    <n v="2754.7"/>
    <n v="1359.1"/>
    <s v=""/>
    <n v="384.1"/>
    <s v=""/>
    <s v=""/>
    <s v=""/>
    <s v=""/>
    <n v="666.4"/>
    <s v=""/>
    <s v=""/>
    <s v=""/>
    <s v=""/>
    <s v=""/>
    <s v=""/>
  </r>
  <r>
    <x v="13"/>
    <d v="2007-11-12T00:00:00"/>
    <s v=""/>
    <s v=""/>
    <s v=""/>
    <s v=""/>
    <s v=""/>
    <n v="5.88"/>
    <s v=""/>
    <s v=""/>
    <s v=""/>
    <s v=""/>
    <s v=""/>
    <s v=""/>
    <s v=""/>
    <s v=""/>
    <s v=""/>
  </r>
  <r>
    <x v="13"/>
    <d v="2007-11-20T00:00:00"/>
    <s v=""/>
    <s v=""/>
    <s v=""/>
    <s v=""/>
    <n v="4.25"/>
    <n v="8.02"/>
    <s v=""/>
    <s v=""/>
    <s v=""/>
    <s v=""/>
    <s v=""/>
    <s v=""/>
    <s v=""/>
    <s v=""/>
    <s v=""/>
  </r>
  <r>
    <x v="13"/>
    <d v="2007-11-28T00:00:00"/>
    <s v=""/>
    <s v=""/>
    <s v=""/>
    <s v=""/>
    <n v="5.75"/>
    <n v="9.66"/>
    <n v="0.23"/>
    <s v=""/>
    <s v=""/>
    <s v=""/>
    <s v=""/>
    <s v=""/>
    <s v=""/>
    <s v=""/>
    <s v=""/>
  </r>
  <r>
    <x v="13"/>
    <d v="2007-12-04T00:00:00"/>
    <s v=""/>
    <s v=""/>
    <s v=""/>
    <s v=""/>
    <n v="6.85"/>
    <n v="11.51"/>
    <n v="0.33"/>
    <s v=""/>
    <s v=""/>
    <s v=""/>
    <s v=""/>
    <s v=""/>
    <s v=""/>
    <s v=""/>
    <s v=""/>
  </r>
  <r>
    <x v="13"/>
    <d v="2007-12-16T00:00:00"/>
    <s v=""/>
    <s v=""/>
    <s v=""/>
    <s v=""/>
    <n v="8.0500000000000007"/>
    <n v="13.75"/>
    <n v="0.7"/>
    <s v=""/>
    <s v=""/>
    <s v=""/>
    <s v=""/>
    <s v=""/>
    <s v=""/>
    <s v=""/>
    <s v=""/>
  </r>
  <r>
    <x v="13"/>
    <d v="2007-12-22T00:00:00"/>
    <s v=""/>
    <s v=""/>
    <s v=""/>
    <s v=""/>
    <n v="9.25"/>
    <n v="15.3"/>
    <s v=""/>
    <s v=""/>
    <s v=""/>
    <s v=""/>
    <s v=""/>
    <s v=""/>
    <s v=""/>
    <s v=""/>
    <s v=""/>
  </r>
  <r>
    <x v="13"/>
    <d v="2007-12-23T00:00:00"/>
    <s v=""/>
    <s v=""/>
    <s v=""/>
    <s v=""/>
    <s v=""/>
    <s v=""/>
    <n v="0.81"/>
    <s v=""/>
    <s v=""/>
    <s v=""/>
    <s v=""/>
    <s v=""/>
    <s v=""/>
    <s v=""/>
    <s v=""/>
  </r>
  <r>
    <x v="13"/>
    <d v="2008-01-08T00:00:00"/>
    <s v=""/>
    <s v=""/>
    <s v=""/>
    <s v=""/>
    <n v="15.15"/>
    <n v="16.7"/>
    <n v="0.92"/>
    <s v=""/>
    <s v=""/>
    <s v=""/>
    <s v=""/>
    <s v=""/>
    <s v=""/>
    <s v=""/>
    <s v=""/>
  </r>
  <r>
    <x v="13"/>
    <d v="2008-01-09T00:00:00"/>
    <n v="902"/>
    <s v=""/>
    <s v=""/>
    <n v="272.3"/>
    <s v=""/>
    <s v=""/>
    <s v=""/>
    <s v=""/>
    <n v="629.70000000000005"/>
    <s v=""/>
    <s v=""/>
    <s v=""/>
    <s v=""/>
    <s v=""/>
    <s v=""/>
  </r>
  <r>
    <x v="13"/>
    <d v="2008-01-11T00:00:00"/>
    <s v=""/>
    <s v=""/>
    <s v=""/>
    <s v=""/>
    <s v=""/>
    <s v=""/>
    <s v=""/>
    <n v="6.49"/>
    <s v=""/>
    <s v=""/>
    <s v=""/>
    <s v=""/>
    <s v=""/>
    <s v=""/>
    <s v=""/>
  </r>
  <r>
    <x v="13"/>
    <d v="2008-01-14T00:00:00"/>
    <s v=""/>
    <s v=""/>
    <s v=""/>
    <s v=""/>
    <s v=""/>
    <s v=""/>
    <s v=""/>
    <n v="6.73"/>
    <s v=""/>
    <s v=""/>
    <s v=""/>
    <s v=""/>
    <s v=""/>
    <s v=""/>
    <s v=""/>
  </r>
  <r>
    <x v="13"/>
    <d v="2008-01-16T00:00:00"/>
    <s v=""/>
    <s v=""/>
    <s v=""/>
    <s v=""/>
    <s v=""/>
    <s v=""/>
    <s v=""/>
    <n v="6.89"/>
    <s v=""/>
    <s v=""/>
    <s v=""/>
    <s v=""/>
    <s v=""/>
    <s v=""/>
    <s v=""/>
  </r>
  <r>
    <x v="13"/>
    <d v="2008-01-17T00:00:00"/>
    <s v=""/>
    <s v=""/>
    <s v=""/>
    <s v=""/>
    <s v=""/>
    <s v=""/>
    <n v="0.96"/>
    <s v=""/>
    <s v=""/>
    <s v=""/>
    <s v=""/>
    <s v=""/>
    <s v=""/>
    <s v=""/>
    <s v=""/>
  </r>
  <r>
    <x v="13"/>
    <d v="2008-01-18T00:00:00"/>
    <s v=""/>
    <s v=""/>
    <s v=""/>
    <s v=""/>
    <s v=""/>
    <s v=""/>
    <s v=""/>
    <n v="6.95"/>
    <s v=""/>
    <s v=""/>
    <s v=""/>
    <s v=""/>
    <s v=""/>
    <s v=""/>
    <s v=""/>
  </r>
  <r>
    <x v="13"/>
    <d v="2008-01-21T00:00:00"/>
    <s v=""/>
    <s v=""/>
    <s v=""/>
    <s v=""/>
    <s v=""/>
    <s v=""/>
    <s v=""/>
    <n v="6.95"/>
    <s v=""/>
    <s v=""/>
    <s v=""/>
    <s v=""/>
    <s v=""/>
    <s v=""/>
    <s v=""/>
  </r>
  <r>
    <x v="13"/>
    <d v="2008-01-31T00:00:00"/>
    <n v="1533.2"/>
    <s v=""/>
    <s v=""/>
    <n v="291.60000000000002"/>
    <s v=""/>
    <s v=""/>
    <s v=""/>
    <s v=""/>
    <n v="787.3"/>
    <s v=""/>
    <s v=""/>
    <s v=""/>
    <s v=""/>
    <s v=""/>
    <s v=""/>
  </r>
  <r>
    <x v="13"/>
    <d v="2008-02-17T00:00:00"/>
    <s v=""/>
    <s v=""/>
    <s v=""/>
    <s v=""/>
    <s v=""/>
    <s v=""/>
    <n v="0.94"/>
    <s v=""/>
    <s v=""/>
    <s v=""/>
    <s v=""/>
    <s v=""/>
    <s v=""/>
    <s v=""/>
    <s v=""/>
  </r>
  <r>
    <x v="13"/>
    <d v="2008-03-18T00:00:00"/>
    <n v="2989"/>
    <n v="1526"/>
    <s v=""/>
    <n v="346.8"/>
    <s v=""/>
    <s v=""/>
    <s v=""/>
    <s v=""/>
    <n v="705.1"/>
    <s v=""/>
    <s v=""/>
    <s v=""/>
    <s v=""/>
    <s v=""/>
    <s v=""/>
  </r>
  <r>
    <x v="14"/>
    <d v="2008-11-11T00:00:00"/>
    <s v=""/>
    <s v=""/>
    <s v=""/>
    <s v=""/>
    <s v=""/>
    <s v=""/>
    <s v=""/>
    <n v="2.04"/>
    <s v=""/>
    <s v=""/>
    <s v=""/>
    <s v=""/>
    <s v=""/>
    <s v=""/>
    <s v=""/>
  </r>
  <r>
    <x v="14"/>
    <d v="2008-11-13T00:00:00"/>
    <s v=""/>
    <s v=""/>
    <s v=""/>
    <s v=""/>
    <s v=""/>
    <s v=""/>
    <s v=""/>
    <n v="2.81"/>
    <s v=""/>
    <s v=""/>
    <s v=""/>
    <s v=""/>
    <s v=""/>
    <s v=""/>
    <s v=""/>
  </r>
  <r>
    <x v="14"/>
    <d v="2008-11-15T00:00:00"/>
    <s v=""/>
    <s v=""/>
    <s v=""/>
    <s v=""/>
    <s v=""/>
    <s v=""/>
    <s v=""/>
    <n v="2.96"/>
    <s v=""/>
    <s v=""/>
    <s v=""/>
    <s v=""/>
    <s v=""/>
    <s v=""/>
    <s v=""/>
  </r>
  <r>
    <x v="14"/>
    <d v="2008-11-17T00:00:00"/>
    <s v=""/>
    <s v=""/>
    <s v=""/>
    <s v=""/>
    <s v=""/>
    <s v=""/>
    <s v=""/>
    <n v="2.96"/>
    <s v=""/>
    <s v=""/>
    <s v=""/>
    <s v=""/>
    <s v=""/>
    <s v=""/>
    <s v=""/>
  </r>
  <r>
    <x v="14"/>
    <d v="2008-11-19T00:00:00"/>
    <s v=""/>
    <s v=""/>
    <s v=""/>
    <s v=""/>
    <s v=""/>
    <s v=""/>
    <s v=""/>
    <n v="2.96"/>
    <s v=""/>
    <s v=""/>
    <s v=""/>
    <s v=""/>
    <s v=""/>
    <s v=""/>
    <s v=""/>
  </r>
  <r>
    <x v="14"/>
    <d v="2008-11-27T00:00:00"/>
    <s v=""/>
    <s v=""/>
    <s v=""/>
    <s v=""/>
    <n v="2.6"/>
    <n v="5.13"/>
    <s v=""/>
    <s v=""/>
    <s v=""/>
    <s v=""/>
    <s v=""/>
    <s v=""/>
    <s v=""/>
    <s v=""/>
    <s v=""/>
  </r>
  <r>
    <x v="14"/>
    <d v="2008-12-05T00:00:00"/>
    <s v=""/>
    <s v=""/>
    <s v=""/>
    <s v=""/>
    <n v="3.67"/>
    <n v="6.33"/>
    <s v=""/>
    <s v=""/>
    <s v=""/>
    <s v=""/>
    <s v=""/>
    <s v=""/>
    <s v=""/>
    <s v=""/>
    <s v=""/>
  </r>
  <r>
    <x v="14"/>
    <d v="2008-12-17T00:00:00"/>
    <s v=""/>
    <s v=""/>
    <s v=""/>
    <s v=""/>
    <n v="5.13"/>
    <n v="8.8000000000000007"/>
    <s v=""/>
    <s v=""/>
    <s v=""/>
    <s v=""/>
    <s v=""/>
    <s v=""/>
    <s v=""/>
    <s v=""/>
    <s v=""/>
  </r>
  <r>
    <x v="14"/>
    <d v="2008-12-23T00:00:00"/>
    <s v=""/>
    <s v=""/>
    <s v=""/>
    <s v=""/>
    <n v="5.87"/>
    <n v="9.67"/>
    <s v=""/>
    <s v=""/>
    <s v=""/>
    <s v=""/>
    <s v=""/>
    <s v=""/>
    <s v=""/>
    <s v=""/>
    <s v=""/>
  </r>
  <r>
    <x v="14"/>
    <d v="2008-12-30T00:00:00"/>
    <s v=""/>
    <s v=""/>
    <s v=""/>
    <s v=""/>
    <n v="6.4"/>
    <n v="11.2"/>
    <n v="0.4"/>
    <s v=""/>
    <s v=""/>
    <s v=""/>
    <s v=""/>
    <s v=""/>
    <s v=""/>
    <s v=""/>
    <s v=""/>
  </r>
  <r>
    <x v="14"/>
    <d v="2009-01-07T00:00:00"/>
    <n v="209.3"/>
    <s v=""/>
    <s v=""/>
    <s v=""/>
    <s v=""/>
    <s v=""/>
    <n v="0.66"/>
    <s v=""/>
    <s v=""/>
    <s v=""/>
    <s v=""/>
    <s v=""/>
    <s v=""/>
    <s v=""/>
    <s v=""/>
  </r>
  <r>
    <x v="14"/>
    <d v="2009-01-08T00:00:00"/>
    <s v=""/>
    <s v=""/>
    <s v=""/>
    <s v=""/>
    <n v="8.73"/>
    <n v="12.93"/>
    <s v=""/>
    <s v=""/>
    <s v=""/>
    <s v=""/>
    <s v=""/>
    <s v=""/>
    <s v=""/>
    <s v=""/>
    <s v=""/>
  </r>
  <r>
    <x v="14"/>
    <d v="2009-01-14T00:00:00"/>
    <s v=""/>
    <s v=""/>
    <s v=""/>
    <s v=""/>
    <s v=""/>
    <s v=""/>
    <n v="0.76"/>
    <s v=""/>
    <s v=""/>
    <s v=""/>
    <s v=""/>
    <s v=""/>
    <s v=""/>
    <s v=""/>
    <s v=""/>
  </r>
  <r>
    <x v="14"/>
    <d v="2009-01-19T00:00:00"/>
    <s v=""/>
    <s v=""/>
    <s v=""/>
    <s v=""/>
    <n v="12.13"/>
    <n v="13.73"/>
    <s v=""/>
    <s v=""/>
    <s v=""/>
    <s v=""/>
    <s v=""/>
    <s v=""/>
    <s v=""/>
    <s v=""/>
    <s v=""/>
  </r>
  <r>
    <x v="14"/>
    <d v="2009-01-21T00:00:00"/>
    <s v=""/>
    <s v=""/>
    <s v=""/>
    <s v=""/>
    <s v=""/>
    <s v=""/>
    <s v=""/>
    <n v="6.13"/>
    <s v=""/>
    <s v=""/>
    <s v=""/>
    <s v=""/>
    <s v=""/>
    <s v=""/>
    <s v=""/>
  </r>
  <r>
    <x v="14"/>
    <d v="2009-01-23T00:00:00"/>
    <s v=""/>
    <s v=""/>
    <s v=""/>
    <s v=""/>
    <s v=""/>
    <s v=""/>
    <s v=""/>
    <n v="6.43"/>
    <s v=""/>
    <s v=""/>
    <s v=""/>
    <s v=""/>
    <s v=""/>
    <s v=""/>
    <s v=""/>
  </r>
  <r>
    <x v="14"/>
    <d v="2009-01-25T00:00:00"/>
    <s v=""/>
    <s v=""/>
    <s v=""/>
    <s v=""/>
    <s v=""/>
    <s v=""/>
    <s v=""/>
    <n v="6.67"/>
    <s v=""/>
    <s v=""/>
    <s v=""/>
    <s v=""/>
    <s v=""/>
    <s v=""/>
    <s v=""/>
  </r>
  <r>
    <x v="14"/>
    <d v="2009-01-26T00:00:00"/>
    <s v=""/>
    <s v=""/>
    <s v=""/>
    <s v=""/>
    <s v=""/>
    <s v=""/>
    <s v=""/>
    <n v="6.78"/>
    <s v=""/>
    <s v=""/>
    <s v=""/>
    <s v=""/>
    <s v=""/>
    <s v=""/>
    <s v=""/>
  </r>
  <r>
    <x v="14"/>
    <d v="2009-01-27T00:00:00"/>
    <s v=""/>
    <s v=""/>
    <s v=""/>
    <s v=""/>
    <s v=""/>
    <s v=""/>
    <s v=""/>
    <n v="6.85"/>
    <s v=""/>
    <s v=""/>
    <s v=""/>
    <s v=""/>
    <s v=""/>
    <s v=""/>
    <s v=""/>
  </r>
  <r>
    <x v="14"/>
    <d v="2009-01-28T00:00:00"/>
    <s v=""/>
    <s v=""/>
    <n v="3.59"/>
    <s v=""/>
    <n v="13.8"/>
    <n v="13.87"/>
    <s v=""/>
    <s v=""/>
    <s v=""/>
    <s v=""/>
    <s v=""/>
    <s v=""/>
    <s v=""/>
    <s v=""/>
    <s v=""/>
  </r>
  <r>
    <x v="14"/>
    <d v="2009-01-30T00:00:00"/>
    <n v="778.5"/>
    <s v=""/>
    <s v=""/>
    <s v=""/>
    <s v=""/>
    <s v=""/>
    <s v=""/>
    <n v="6.88"/>
    <s v=""/>
    <s v=""/>
    <s v=""/>
    <s v=""/>
    <s v=""/>
    <s v=""/>
    <s v=""/>
  </r>
  <r>
    <x v="14"/>
    <d v="2009-02-07T00:00:00"/>
    <s v=""/>
    <s v=""/>
    <s v=""/>
    <s v=""/>
    <s v=""/>
    <s v=""/>
    <n v="0.87"/>
    <s v=""/>
    <s v=""/>
    <s v=""/>
    <s v=""/>
    <s v=""/>
    <s v=""/>
    <s v=""/>
    <s v=""/>
  </r>
  <r>
    <x v="14"/>
    <d v="2009-03-10T00:00:00"/>
    <s v=""/>
    <s v=""/>
    <s v=""/>
    <s v=""/>
    <s v=""/>
    <s v=""/>
    <n v="0.89"/>
    <s v=""/>
    <s v=""/>
    <s v=""/>
    <s v=""/>
    <s v=""/>
    <s v=""/>
    <s v=""/>
    <s v=""/>
  </r>
  <r>
    <x v="14"/>
    <d v="2009-04-03T00:00:00"/>
    <n v="2157.4"/>
    <n v="1188.4000000000001"/>
    <s v=""/>
    <n v="214.2"/>
    <s v=""/>
    <s v=""/>
    <s v=""/>
    <s v=""/>
    <n v="563.6"/>
    <s v=""/>
    <s v=""/>
    <s v=""/>
    <s v=""/>
    <s v=""/>
    <s v=""/>
  </r>
  <r>
    <x v="15"/>
    <d v="2008-11-11T00:00:00"/>
    <s v=""/>
    <s v=""/>
    <s v=""/>
    <s v=""/>
    <s v=""/>
    <s v=""/>
    <s v=""/>
    <n v="2.15"/>
    <s v=""/>
    <s v=""/>
    <s v=""/>
    <s v=""/>
    <s v=""/>
    <s v=""/>
    <s v=""/>
  </r>
  <r>
    <x v="15"/>
    <d v="2008-11-13T00:00:00"/>
    <s v=""/>
    <s v=""/>
    <s v=""/>
    <s v=""/>
    <s v=""/>
    <s v=""/>
    <s v=""/>
    <n v="2.85"/>
    <s v=""/>
    <s v=""/>
    <s v=""/>
    <s v=""/>
    <s v=""/>
    <s v=""/>
    <s v=""/>
  </r>
  <r>
    <x v="15"/>
    <d v="2008-11-15T00:00:00"/>
    <s v=""/>
    <s v=""/>
    <s v=""/>
    <s v=""/>
    <s v=""/>
    <s v=""/>
    <s v=""/>
    <n v="2.93"/>
    <s v=""/>
    <s v=""/>
    <s v=""/>
    <s v=""/>
    <s v=""/>
    <s v=""/>
    <s v=""/>
  </r>
  <r>
    <x v="15"/>
    <d v="2008-11-17T00:00:00"/>
    <s v=""/>
    <s v=""/>
    <s v=""/>
    <s v=""/>
    <s v=""/>
    <s v=""/>
    <s v=""/>
    <n v="2.93"/>
    <s v=""/>
    <s v=""/>
    <s v=""/>
    <s v=""/>
    <s v=""/>
    <s v=""/>
    <s v=""/>
  </r>
  <r>
    <x v="15"/>
    <d v="2008-11-19T00:00:00"/>
    <s v=""/>
    <s v=""/>
    <s v=""/>
    <s v=""/>
    <s v=""/>
    <s v=""/>
    <s v=""/>
    <n v="2.93"/>
    <s v=""/>
    <s v=""/>
    <s v=""/>
    <s v=""/>
    <s v=""/>
    <s v=""/>
    <s v=""/>
  </r>
  <r>
    <x v="15"/>
    <d v="2008-11-27T00:00:00"/>
    <s v=""/>
    <s v=""/>
    <s v=""/>
    <s v=""/>
    <n v="2.93"/>
    <n v="5.6"/>
    <s v=""/>
    <s v=""/>
    <s v=""/>
    <s v=""/>
    <s v=""/>
    <s v=""/>
    <s v=""/>
    <s v=""/>
    <s v=""/>
  </r>
  <r>
    <x v="15"/>
    <d v="2008-12-05T00:00:00"/>
    <s v=""/>
    <s v=""/>
    <s v=""/>
    <s v=""/>
    <n v="4"/>
    <n v="7"/>
    <s v=""/>
    <s v=""/>
    <s v=""/>
    <s v=""/>
    <s v=""/>
    <s v=""/>
    <s v=""/>
    <s v=""/>
    <s v=""/>
  </r>
  <r>
    <x v="15"/>
    <d v="2008-12-17T00:00:00"/>
    <s v=""/>
    <s v=""/>
    <s v=""/>
    <s v=""/>
    <n v="5.87"/>
    <n v="9.93"/>
    <s v=""/>
    <s v=""/>
    <s v=""/>
    <s v=""/>
    <s v=""/>
    <s v=""/>
    <s v=""/>
    <s v=""/>
    <s v=""/>
  </r>
  <r>
    <x v="15"/>
    <d v="2008-12-23T00:00:00"/>
    <s v=""/>
    <s v=""/>
    <s v=""/>
    <s v=""/>
    <n v="6.53"/>
    <n v="10.67"/>
    <s v=""/>
    <s v=""/>
    <s v=""/>
    <s v=""/>
    <s v=""/>
    <s v=""/>
    <s v=""/>
    <s v=""/>
    <s v=""/>
  </r>
  <r>
    <x v="15"/>
    <d v="2008-12-30T00:00:00"/>
    <s v=""/>
    <s v=""/>
    <s v=""/>
    <s v=""/>
    <n v="6.87"/>
    <n v="12"/>
    <n v="0.36"/>
    <s v=""/>
    <s v=""/>
    <s v=""/>
    <s v=""/>
    <s v=""/>
    <s v=""/>
    <s v=""/>
    <s v=""/>
  </r>
  <r>
    <x v="15"/>
    <d v="2009-01-07T00:00:00"/>
    <n v="236.5"/>
    <s v=""/>
    <s v=""/>
    <s v=""/>
    <s v=""/>
    <s v=""/>
    <n v="0.66"/>
    <s v=""/>
    <s v=""/>
    <s v=""/>
    <s v=""/>
    <s v=""/>
    <s v=""/>
    <s v=""/>
    <s v=""/>
  </r>
  <r>
    <x v="15"/>
    <d v="2009-01-08T00:00:00"/>
    <s v=""/>
    <s v=""/>
    <s v=""/>
    <s v=""/>
    <n v="9.27"/>
    <n v="14.6"/>
    <s v=""/>
    <s v=""/>
    <s v=""/>
    <s v=""/>
    <s v=""/>
    <s v=""/>
    <s v=""/>
    <s v=""/>
    <s v=""/>
  </r>
  <r>
    <x v="15"/>
    <d v="2009-01-14T00:00:00"/>
    <s v=""/>
    <s v=""/>
    <s v=""/>
    <s v=""/>
    <s v=""/>
    <s v=""/>
    <n v="0.81"/>
    <s v=""/>
    <s v=""/>
    <s v=""/>
    <s v=""/>
    <s v=""/>
    <s v=""/>
    <s v=""/>
    <s v=""/>
  </r>
  <r>
    <x v="15"/>
    <d v="2009-01-19T00:00:00"/>
    <s v=""/>
    <s v=""/>
    <s v=""/>
    <s v=""/>
    <n v="12.6"/>
    <n v="15.87"/>
    <s v=""/>
    <s v=""/>
    <s v=""/>
    <s v=""/>
    <s v=""/>
    <s v=""/>
    <s v=""/>
    <s v=""/>
    <s v=""/>
  </r>
  <r>
    <x v="15"/>
    <d v="2009-01-21T00:00:00"/>
    <s v=""/>
    <s v=""/>
    <s v=""/>
    <s v=""/>
    <s v=""/>
    <s v=""/>
    <s v=""/>
    <n v="6.02"/>
    <s v=""/>
    <s v=""/>
    <s v=""/>
    <s v=""/>
    <s v=""/>
    <s v=""/>
    <s v=""/>
  </r>
  <r>
    <x v="15"/>
    <d v="2009-01-23T00:00:00"/>
    <s v=""/>
    <s v=""/>
    <s v=""/>
    <s v=""/>
    <s v=""/>
    <s v=""/>
    <s v=""/>
    <n v="6.08"/>
    <s v=""/>
    <s v=""/>
    <s v=""/>
    <s v=""/>
    <s v=""/>
    <s v=""/>
    <s v=""/>
  </r>
  <r>
    <x v="15"/>
    <d v="2009-01-25T00:00:00"/>
    <s v=""/>
    <s v=""/>
    <s v=""/>
    <s v=""/>
    <s v=""/>
    <s v=""/>
    <s v=""/>
    <n v="6.23"/>
    <s v=""/>
    <s v=""/>
    <s v=""/>
    <s v=""/>
    <s v=""/>
    <s v=""/>
    <s v=""/>
  </r>
  <r>
    <x v="15"/>
    <d v="2009-01-26T00:00:00"/>
    <s v=""/>
    <s v=""/>
    <s v=""/>
    <s v=""/>
    <s v=""/>
    <s v=""/>
    <s v=""/>
    <n v="6.33"/>
    <s v=""/>
    <s v=""/>
    <s v=""/>
    <s v=""/>
    <s v=""/>
    <s v=""/>
    <s v=""/>
  </r>
  <r>
    <x v="15"/>
    <d v="2009-01-27T00:00:00"/>
    <s v=""/>
    <s v=""/>
    <s v=""/>
    <s v=""/>
    <s v=""/>
    <s v=""/>
    <s v=""/>
    <n v="6.57"/>
    <s v=""/>
    <s v=""/>
    <s v=""/>
    <s v=""/>
    <s v=""/>
    <s v=""/>
    <s v=""/>
  </r>
  <r>
    <x v="15"/>
    <d v="2009-01-28T00:00:00"/>
    <s v=""/>
    <s v=""/>
    <n v="5.21"/>
    <s v=""/>
    <n v="16.53"/>
    <n v="16.93"/>
    <s v=""/>
    <s v=""/>
    <s v=""/>
    <s v=""/>
    <s v=""/>
    <s v=""/>
    <s v=""/>
    <s v=""/>
    <s v=""/>
  </r>
  <r>
    <x v="15"/>
    <d v="2009-01-30T00:00:00"/>
    <n v="967.3"/>
    <s v=""/>
    <s v=""/>
    <s v=""/>
    <s v=""/>
    <s v=""/>
    <s v=""/>
    <n v="6.88"/>
    <s v=""/>
    <s v=""/>
    <s v=""/>
    <s v=""/>
    <s v=""/>
    <s v=""/>
    <s v=""/>
  </r>
  <r>
    <x v="15"/>
    <d v="2009-02-07T00:00:00"/>
    <s v=""/>
    <s v=""/>
    <s v=""/>
    <s v=""/>
    <s v=""/>
    <s v=""/>
    <n v="0.93"/>
    <s v=""/>
    <s v=""/>
    <s v=""/>
    <s v=""/>
    <s v=""/>
    <s v=""/>
    <s v=""/>
    <s v=""/>
  </r>
  <r>
    <x v="15"/>
    <d v="2009-03-10T00:00:00"/>
    <s v=""/>
    <s v=""/>
    <s v=""/>
    <s v=""/>
    <s v=""/>
    <s v=""/>
    <n v="0.95"/>
    <s v=""/>
    <s v=""/>
    <s v=""/>
    <s v=""/>
    <s v=""/>
    <s v=""/>
    <s v=""/>
    <s v=""/>
  </r>
  <r>
    <x v="15"/>
    <d v="2009-04-03T00:00:00"/>
    <n v="2225"/>
    <n v="1091.3"/>
    <s v=""/>
    <n v="259"/>
    <s v=""/>
    <s v=""/>
    <s v=""/>
    <s v=""/>
    <n v="660.7"/>
    <s v=""/>
    <s v=""/>
    <s v=""/>
    <s v=""/>
    <s v=""/>
    <s v=""/>
  </r>
  <r>
    <x v="16"/>
    <d v="2008-11-11T00:00:00"/>
    <s v=""/>
    <s v=""/>
    <s v=""/>
    <s v=""/>
    <s v=""/>
    <s v=""/>
    <s v=""/>
    <n v="2.44"/>
    <s v=""/>
    <s v=""/>
    <s v=""/>
    <s v=""/>
    <s v=""/>
    <s v=""/>
    <s v=""/>
  </r>
  <r>
    <x v="16"/>
    <d v="2008-11-13T00:00:00"/>
    <s v=""/>
    <s v=""/>
    <s v=""/>
    <s v=""/>
    <s v=""/>
    <s v=""/>
    <s v=""/>
    <n v="2.89"/>
    <s v=""/>
    <s v=""/>
    <s v=""/>
    <s v=""/>
    <s v=""/>
    <s v=""/>
    <s v=""/>
  </r>
  <r>
    <x v="16"/>
    <d v="2008-11-15T00:00:00"/>
    <s v=""/>
    <s v=""/>
    <s v=""/>
    <s v=""/>
    <s v=""/>
    <s v=""/>
    <s v=""/>
    <n v="2.93"/>
    <s v=""/>
    <s v=""/>
    <s v=""/>
    <s v=""/>
    <s v=""/>
    <s v=""/>
    <s v=""/>
  </r>
  <r>
    <x v="16"/>
    <d v="2008-11-17T00:00:00"/>
    <s v=""/>
    <s v=""/>
    <s v=""/>
    <s v=""/>
    <s v=""/>
    <s v=""/>
    <s v=""/>
    <n v="2.93"/>
    <s v=""/>
    <s v=""/>
    <s v=""/>
    <s v=""/>
    <s v=""/>
    <s v=""/>
    <s v=""/>
  </r>
  <r>
    <x v="16"/>
    <d v="2008-11-19T00:00:00"/>
    <s v=""/>
    <s v=""/>
    <s v=""/>
    <s v=""/>
    <s v=""/>
    <s v=""/>
    <s v=""/>
    <n v="2.93"/>
    <s v=""/>
    <s v=""/>
    <s v=""/>
    <s v=""/>
    <s v=""/>
    <s v=""/>
    <s v=""/>
  </r>
  <r>
    <x v="16"/>
    <d v="2008-11-27T00:00:00"/>
    <s v=""/>
    <s v=""/>
    <s v=""/>
    <s v=""/>
    <n v="3"/>
    <n v="5.2"/>
    <s v=""/>
    <s v=""/>
    <s v=""/>
    <s v=""/>
    <s v=""/>
    <s v=""/>
    <s v=""/>
    <s v=""/>
    <s v=""/>
  </r>
  <r>
    <x v="16"/>
    <d v="2008-12-05T00:00:00"/>
    <s v=""/>
    <s v=""/>
    <s v=""/>
    <s v=""/>
    <n v="3.93"/>
    <n v="6.6"/>
    <s v=""/>
    <s v=""/>
    <s v=""/>
    <s v=""/>
    <s v=""/>
    <s v=""/>
    <s v=""/>
    <s v=""/>
    <s v=""/>
  </r>
  <r>
    <x v="16"/>
    <d v="2008-12-17T00:00:00"/>
    <s v=""/>
    <s v=""/>
    <s v=""/>
    <s v=""/>
    <n v="5.2"/>
    <n v="9"/>
    <s v=""/>
    <s v=""/>
    <s v=""/>
    <s v=""/>
    <s v=""/>
    <s v=""/>
    <s v=""/>
    <s v=""/>
    <s v=""/>
  </r>
  <r>
    <x v="16"/>
    <d v="2008-12-23T00:00:00"/>
    <s v=""/>
    <s v=""/>
    <s v=""/>
    <s v=""/>
    <n v="6.07"/>
    <n v="9.8699999999999992"/>
    <s v=""/>
    <s v=""/>
    <s v=""/>
    <s v=""/>
    <s v=""/>
    <s v=""/>
    <s v=""/>
    <s v=""/>
    <s v=""/>
  </r>
  <r>
    <x v="16"/>
    <d v="2008-12-30T00:00:00"/>
    <s v=""/>
    <s v=""/>
    <s v=""/>
    <s v=""/>
    <n v="6.53"/>
    <n v="11.33"/>
    <n v="0.35"/>
    <s v=""/>
    <s v=""/>
    <s v=""/>
    <s v=""/>
    <s v=""/>
    <s v=""/>
    <s v=""/>
    <s v=""/>
  </r>
  <r>
    <x v="16"/>
    <d v="2009-01-07T00:00:00"/>
    <n v="249"/>
    <s v=""/>
    <s v=""/>
    <s v=""/>
    <s v=""/>
    <s v=""/>
    <n v="0.65"/>
    <s v=""/>
    <s v=""/>
    <s v=""/>
    <s v=""/>
    <s v=""/>
    <s v=""/>
    <s v=""/>
    <s v=""/>
  </r>
  <r>
    <x v="16"/>
    <d v="2009-01-08T00:00:00"/>
    <s v=""/>
    <s v=""/>
    <s v=""/>
    <s v=""/>
    <n v="8.6"/>
    <n v="13.4"/>
    <s v=""/>
    <s v=""/>
    <s v=""/>
    <s v=""/>
    <s v=""/>
    <s v=""/>
    <s v=""/>
    <s v=""/>
    <s v=""/>
  </r>
  <r>
    <x v="16"/>
    <d v="2009-01-14T00:00:00"/>
    <s v=""/>
    <s v=""/>
    <s v=""/>
    <s v=""/>
    <s v=""/>
    <s v=""/>
    <n v="0.8"/>
    <s v=""/>
    <s v=""/>
    <s v=""/>
    <s v=""/>
    <s v=""/>
    <s v=""/>
    <s v=""/>
    <s v=""/>
  </r>
  <r>
    <x v="16"/>
    <d v="2009-01-19T00:00:00"/>
    <s v=""/>
    <s v=""/>
    <s v=""/>
    <s v=""/>
    <n v="12.27"/>
    <n v="14.47"/>
    <s v=""/>
    <s v=""/>
    <s v=""/>
    <s v=""/>
    <s v=""/>
    <s v=""/>
    <s v=""/>
    <s v=""/>
    <s v=""/>
  </r>
  <r>
    <x v="16"/>
    <d v="2009-01-21T00:00:00"/>
    <s v=""/>
    <s v=""/>
    <s v=""/>
    <s v=""/>
    <s v=""/>
    <s v=""/>
    <s v=""/>
    <n v="6.07"/>
    <s v=""/>
    <s v=""/>
    <s v=""/>
    <s v=""/>
    <s v=""/>
    <s v=""/>
    <s v=""/>
  </r>
  <r>
    <x v="16"/>
    <d v="2009-01-23T00:00:00"/>
    <s v=""/>
    <s v=""/>
    <s v=""/>
    <s v=""/>
    <s v=""/>
    <s v=""/>
    <s v=""/>
    <n v="6.22"/>
    <s v=""/>
    <s v=""/>
    <s v=""/>
    <s v=""/>
    <s v=""/>
    <s v=""/>
    <s v=""/>
  </r>
  <r>
    <x v="16"/>
    <d v="2009-01-25T00:00:00"/>
    <s v=""/>
    <s v=""/>
    <s v=""/>
    <s v=""/>
    <s v=""/>
    <s v=""/>
    <s v=""/>
    <n v="6.58"/>
    <s v=""/>
    <s v=""/>
    <s v=""/>
    <s v=""/>
    <s v=""/>
    <s v=""/>
    <s v=""/>
  </r>
  <r>
    <x v="16"/>
    <d v="2009-01-26T00:00:00"/>
    <s v=""/>
    <s v=""/>
    <s v=""/>
    <s v=""/>
    <s v=""/>
    <s v=""/>
    <s v=""/>
    <n v="6.73"/>
    <s v=""/>
    <s v=""/>
    <s v=""/>
    <s v=""/>
    <s v=""/>
    <s v=""/>
    <s v=""/>
  </r>
  <r>
    <x v="16"/>
    <d v="2009-01-27T00:00:00"/>
    <s v=""/>
    <s v=""/>
    <s v=""/>
    <s v=""/>
    <s v=""/>
    <s v=""/>
    <s v=""/>
    <n v="6.83"/>
    <s v=""/>
    <s v=""/>
    <s v=""/>
    <s v=""/>
    <s v=""/>
    <s v=""/>
    <s v=""/>
  </r>
  <r>
    <x v="16"/>
    <d v="2009-01-28T00:00:00"/>
    <s v=""/>
    <s v=""/>
    <n v="4.32"/>
    <s v=""/>
    <n v="14.8"/>
    <n v="14.8"/>
    <s v=""/>
    <s v=""/>
    <s v=""/>
    <s v=""/>
    <s v=""/>
    <s v=""/>
    <s v=""/>
    <s v=""/>
    <s v=""/>
  </r>
  <r>
    <x v="16"/>
    <d v="2009-01-30T00:00:00"/>
    <n v="809.3"/>
    <s v=""/>
    <s v=""/>
    <s v=""/>
    <s v=""/>
    <s v=""/>
    <s v=""/>
    <n v="6.95"/>
    <s v=""/>
    <s v=""/>
    <s v=""/>
    <s v=""/>
    <s v=""/>
    <s v=""/>
    <s v=""/>
  </r>
  <r>
    <x v="16"/>
    <d v="2009-02-07T00:00:00"/>
    <s v=""/>
    <s v=""/>
    <s v=""/>
    <s v=""/>
    <s v=""/>
    <s v=""/>
    <n v="0.9"/>
    <s v=""/>
    <s v=""/>
    <s v=""/>
    <s v=""/>
    <s v=""/>
    <s v=""/>
    <s v=""/>
    <s v=""/>
  </r>
  <r>
    <x v="16"/>
    <d v="2009-03-10T00:00:00"/>
    <s v=""/>
    <s v=""/>
    <s v=""/>
    <s v=""/>
    <s v=""/>
    <s v=""/>
    <n v="0.89"/>
    <s v=""/>
    <s v=""/>
    <s v=""/>
    <s v=""/>
    <s v=""/>
    <s v=""/>
    <s v=""/>
    <s v=""/>
  </r>
  <r>
    <x v="16"/>
    <d v="2009-04-03T00:00:00"/>
    <n v="2222.6999999999998"/>
    <n v="1120.5999999999999"/>
    <s v=""/>
    <n v="241.9"/>
    <s v=""/>
    <s v=""/>
    <s v=""/>
    <s v=""/>
    <n v="649.20000000000005"/>
    <s v=""/>
    <s v=""/>
    <s v=""/>
    <s v=""/>
    <s v=""/>
    <s v=""/>
  </r>
  <r>
    <x v="17"/>
    <d v="2009-11-10T00:00:00"/>
    <s v=""/>
    <s v=""/>
    <s v=""/>
    <s v=""/>
    <s v=""/>
    <s v=""/>
    <s v=""/>
    <n v="2.87"/>
    <s v=""/>
    <s v=""/>
    <s v=""/>
    <s v=""/>
    <s v=""/>
    <s v=""/>
    <s v=""/>
  </r>
  <r>
    <x v="17"/>
    <d v="2009-11-11T00:00:00"/>
    <s v=""/>
    <s v=""/>
    <s v=""/>
    <s v=""/>
    <s v=""/>
    <s v=""/>
    <s v=""/>
    <n v="2.97"/>
    <s v=""/>
    <s v=""/>
    <s v=""/>
    <s v=""/>
    <s v=""/>
    <s v=""/>
    <s v=""/>
  </r>
  <r>
    <x v="17"/>
    <d v="2009-11-12T00:00:00"/>
    <s v=""/>
    <s v=""/>
    <s v=""/>
    <s v=""/>
    <s v=""/>
    <s v=""/>
    <s v=""/>
    <n v="2.99"/>
    <s v=""/>
    <s v=""/>
    <s v=""/>
    <s v=""/>
    <s v=""/>
    <s v=""/>
    <s v=""/>
  </r>
  <r>
    <x v="17"/>
    <d v="2010-01-18T00:00:00"/>
    <s v=""/>
    <s v=""/>
    <s v=""/>
    <s v=""/>
    <n v="18.600000000000001"/>
    <s v=""/>
    <s v=""/>
    <s v=""/>
    <s v=""/>
    <s v=""/>
    <s v=""/>
    <s v=""/>
    <s v=""/>
    <s v=""/>
    <s v=""/>
  </r>
  <r>
    <x v="17"/>
    <d v="2010-01-20T00:00:00"/>
    <s v=""/>
    <s v=""/>
    <n v="7.07"/>
    <s v=""/>
    <s v=""/>
    <s v=""/>
    <s v=""/>
    <n v="6.08"/>
    <s v=""/>
    <s v=""/>
    <s v=""/>
    <s v=""/>
    <s v=""/>
    <s v=""/>
    <s v=""/>
  </r>
  <r>
    <x v="17"/>
    <d v="2010-01-22T00:00:00"/>
    <s v=""/>
    <s v=""/>
    <s v=""/>
    <s v=""/>
    <n v="18.8"/>
    <s v=""/>
    <s v=""/>
    <n v="6.38"/>
    <s v=""/>
    <s v=""/>
    <s v=""/>
    <s v=""/>
    <s v=""/>
    <s v=""/>
    <s v=""/>
  </r>
  <r>
    <x v="17"/>
    <d v="2010-01-25T00:00:00"/>
    <s v=""/>
    <s v=""/>
    <s v=""/>
    <s v=""/>
    <s v=""/>
    <s v=""/>
    <s v=""/>
    <n v="7"/>
    <s v=""/>
    <s v=""/>
    <s v=""/>
    <s v=""/>
    <s v=""/>
    <s v=""/>
    <s v=""/>
  </r>
  <r>
    <x v="17"/>
    <d v="2010-04-20T00:00:00"/>
    <s v=""/>
    <n v="707.2"/>
    <s v=""/>
    <s v=""/>
    <s v=""/>
    <s v=""/>
    <s v=""/>
    <s v=""/>
    <s v=""/>
    <s v=""/>
    <s v=""/>
    <s v=""/>
    <s v=""/>
    <s v=""/>
    <s v=""/>
  </r>
  <r>
    <x v="17"/>
    <d v="2010-04-21T00:00:00"/>
    <s v=""/>
    <n v="913.9"/>
    <s v=""/>
    <s v=""/>
    <s v=""/>
    <s v=""/>
    <s v=""/>
    <s v=""/>
    <s v=""/>
    <s v=""/>
    <s v=""/>
    <s v=""/>
    <s v=""/>
    <s v=""/>
    <s v=""/>
  </r>
  <r>
    <x v="18"/>
    <d v="2009-11-30T00:00:00"/>
    <s v=""/>
    <s v=""/>
    <s v=""/>
    <s v=""/>
    <s v=""/>
    <s v=""/>
    <s v=""/>
    <n v="2.5099999999999998"/>
    <s v=""/>
    <s v=""/>
    <s v=""/>
    <s v=""/>
    <s v=""/>
    <s v=""/>
    <s v=""/>
  </r>
  <r>
    <x v="18"/>
    <d v="2009-12-01T00:00:00"/>
    <s v=""/>
    <s v=""/>
    <s v=""/>
    <s v=""/>
    <s v=""/>
    <s v=""/>
    <s v=""/>
    <n v="2.61"/>
    <s v=""/>
    <s v=""/>
    <s v=""/>
    <s v=""/>
    <s v=""/>
    <s v=""/>
    <s v=""/>
  </r>
  <r>
    <x v="18"/>
    <d v="2009-12-02T00:00:00"/>
    <s v=""/>
    <s v=""/>
    <s v=""/>
    <s v=""/>
    <s v=""/>
    <s v=""/>
    <s v=""/>
    <n v="2.67"/>
    <s v=""/>
    <s v=""/>
    <s v=""/>
    <s v=""/>
    <s v=""/>
    <s v=""/>
    <s v=""/>
  </r>
  <r>
    <x v="18"/>
    <d v="2010-02-01T00:00:00"/>
    <s v=""/>
    <s v=""/>
    <n v="6.67"/>
    <s v=""/>
    <n v="18.5"/>
    <s v=""/>
    <s v=""/>
    <s v=""/>
    <s v=""/>
    <s v=""/>
    <s v=""/>
    <s v=""/>
    <s v=""/>
    <s v=""/>
    <s v=""/>
  </r>
  <r>
    <x v="18"/>
    <d v="2010-02-03T00:00:00"/>
    <s v=""/>
    <s v=""/>
    <s v=""/>
    <s v=""/>
    <s v=""/>
    <s v=""/>
    <s v=""/>
    <n v="6.18"/>
    <s v=""/>
    <s v=""/>
    <s v=""/>
    <s v=""/>
    <s v=""/>
    <s v=""/>
    <s v=""/>
  </r>
  <r>
    <x v="18"/>
    <d v="2010-02-05T00:00:00"/>
    <s v=""/>
    <s v=""/>
    <s v=""/>
    <s v=""/>
    <s v=""/>
    <s v=""/>
    <s v=""/>
    <n v="6.62"/>
    <s v=""/>
    <s v=""/>
    <s v=""/>
    <s v=""/>
    <s v=""/>
    <s v=""/>
    <s v=""/>
  </r>
  <r>
    <x v="18"/>
    <d v="2010-02-08T00:00:00"/>
    <s v=""/>
    <s v=""/>
    <s v=""/>
    <s v=""/>
    <s v=""/>
    <s v=""/>
    <s v=""/>
    <n v="6.76"/>
    <s v=""/>
    <s v=""/>
    <s v=""/>
    <s v=""/>
    <s v=""/>
    <s v=""/>
    <s v=""/>
  </r>
  <r>
    <x v="18"/>
    <d v="2010-02-10T00:00:00"/>
    <s v=""/>
    <s v=""/>
    <s v=""/>
    <s v=""/>
    <s v=""/>
    <s v=""/>
    <s v=""/>
    <n v="6.9"/>
    <s v=""/>
    <s v=""/>
    <s v=""/>
    <s v=""/>
    <s v=""/>
    <s v=""/>
    <s v=""/>
  </r>
  <r>
    <x v="18"/>
    <d v="2010-02-12T00:00:00"/>
    <s v=""/>
    <s v=""/>
    <s v=""/>
    <s v=""/>
    <s v=""/>
    <s v=""/>
    <s v=""/>
    <n v="6.96"/>
    <s v=""/>
    <s v=""/>
    <s v=""/>
    <s v=""/>
    <s v=""/>
    <s v=""/>
    <s v=""/>
  </r>
  <r>
    <x v="18"/>
    <d v="2010-05-11T00:00:00"/>
    <s v=""/>
    <n v="698.9"/>
    <s v=""/>
    <s v=""/>
    <s v=""/>
    <s v=""/>
    <s v=""/>
    <s v=""/>
    <s v=""/>
    <s v=""/>
    <s v=""/>
    <s v=""/>
    <s v=""/>
    <s v=""/>
    <s v=""/>
  </r>
  <r>
    <x v="19"/>
    <d v="2009-11-10T00:00:00"/>
    <s v=""/>
    <s v=""/>
    <s v=""/>
    <s v=""/>
    <s v=""/>
    <s v=""/>
    <s v=""/>
    <n v="2.93"/>
    <s v=""/>
    <s v=""/>
    <s v=""/>
    <s v=""/>
    <s v=""/>
    <s v=""/>
    <s v=""/>
  </r>
  <r>
    <x v="19"/>
    <d v="2009-11-11T00:00:00"/>
    <s v=""/>
    <s v=""/>
    <s v=""/>
    <s v=""/>
    <s v=""/>
    <s v=""/>
    <s v=""/>
    <n v="2.97"/>
    <s v=""/>
    <s v=""/>
    <s v=""/>
    <s v=""/>
    <s v=""/>
    <s v=""/>
    <s v=""/>
  </r>
  <r>
    <x v="19"/>
    <d v="2009-11-12T00:00:00"/>
    <s v=""/>
    <s v=""/>
    <s v=""/>
    <s v=""/>
    <s v=""/>
    <s v=""/>
    <s v=""/>
    <n v="2.97"/>
    <s v=""/>
    <s v=""/>
    <s v=""/>
    <s v=""/>
    <s v=""/>
    <s v=""/>
    <s v=""/>
  </r>
  <r>
    <x v="19"/>
    <d v="2010-01-15T00:00:00"/>
    <s v=""/>
    <s v=""/>
    <s v=""/>
    <s v=""/>
    <n v="19"/>
    <s v=""/>
    <s v=""/>
    <n v="6.04"/>
    <s v=""/>
    <s v=""/>
    <s v=""/>
    <s v=""/>
    <s v=""/>
    <s v=""/>
    <s v=""/>
  </r>
  <r>
    <x v="19"/>
    <d v="2010-01-17T00:00:00"/>
    <s v=""/>
    <s v=""/>
    <n v="6.59"/>
    <s v=""/>
    <s v=""/>
    <s v=""/>
    <s v=""/>
    <s v=""/>
    <s v=""/>
    <s v=""/>
    <s v=""/>
    <s v=""/>
    <s v=""/>
    <s v=""/>
    <s v=""/>
  </r>
  <r>
    <x v="19"/>
    <d v="2010-01-18T00:00:00"/>
    <s v=""/>
    <s v=""/>
    <s v=""/>
    <s v=""/>
    <n v="18.8"/>
    <s v=""/>
    <s v=""/>
    <n v="6.24"/>
    <s v=""/>
    <s v=""/>
    <s v=""/>
    <s v=""/>
    <s v=""/>
    <s v=""/>
    <s v=""/>
  </r>
  <r>
    <x v="19"/>
    <d v="2010-01-20T00:00:00"/>
    <s v=""/>
    <s v=""/>
    <s v=""/>
    <s v=""/>
    <s v=""/>
    <s v=""/>
    <s v=""/>
    <n v="6.64"/>
    <s v=""/>
    <s v=""/>
    <s v=""/>
    <s v=""/>
    <s v=""/>
    <s v=""/>
    <s v=""/>
  </r>
  <r>
    <x v="19"/>
    <d v="2010-01-22T00:00:00"/>
    <s v=""/>
    <s v=""/>
    <s v=""/>
    <s v=""/>
    <s v=""/>
    <s v=""/>
    <s v=""/>
    <n v="6.98"/>
    <s v=""/>
    <s v=""/>
    <s v=""/>
    <s v=""/>
    <s v=""/>
    <s v=""/>
    <s v=""/>
  </r>
  <r>
    <x v="19"/>
    <d v="2010-01-25T00:00:00"/>
    <s v=""/>
    <s v=""/>
    <s v=""/>
    <s v=""/>
    <s v=""/>
    <s v=""/>
    <s v=""/>
    <n v="7"/>
    <s v=""/>
    <s v=""/>
    <s v=""/>
    <s v=""/>
    <s v=""/>
    <s v=""/>
    <s v=""/>
  </r>
  <r>
    <x v="19"/>
    <d v="2010-04-20T00:00:00"/>
    <s v=""/>
    <n v="1200.0999999999999"/>
    <s v=""/>
    <s v=""/>
    <s v=""/>
    <s v=""/>
    <s v=""/>
    <s v=""/>
    <s v=""/>
    <s v=""/>
    <s v=""/>
    <s v=""/>
    <s v=""/>
    <s v=""/>
    <s v=""/>
  </r>
  <r>
    <x v="19"/>
    <d v="2010-04-30T00:00:00"/>
    <s v=""/>
    <n v="750.8"/>
    <s v=""/>
    <s v=""/>
    <s v=""/>
    <s v=""/>
    <s v=""/>
    <s v=""/>
    <s v=""/>
    <s v=""/>
    <s v=""/>
    <s v=""/>
    <s v=""/>
    <s v=""/>
    <s v=""/>
  </r>
  <r>
    <x v="20"/>
    <d v="2009-11-30T00:00:00"/>
    <s v=""/>
    <s v=""/>
    <s v=""/>
    <s v=""/>
    <s v=""/>
    <s v=""/>
    <s v=""/>
    <n v="2.66"/>
    <s v=""/>
    <s v=""/>
    <s v=""/>
    <s v=""/>
    <s v=""/>
    <s v=""/>
    <s v=""/>
  </r>
  <r>
    <x v="20"/>
    <d v="2009-12-01T00:00:00"/>
    <s v=""/>
    <s v=""/>
    <s v=""/>
    <s v=""/>
    <s v=""/>
    <s v=""/>
    <s v=""/>
    <n v="2.74"/>
    <s v=""/>
    <s v=""/>
    <s v=""/>
    <s v=""/>
    <s v=""/>
    <s v=""/>
    <s v=""/>
  </r>
  <r>
    <x v="20"/>
    <d v="2009-12-02T00:00:00"/>
    <s v=""/>
    <s v=""/>
    <s v=""/>
    <s v=""/>
    <s v=""/>
    <s v=""/>
    <s v=""/>
    <n v="2.76"/>
    <s v=""/>
    <s v=""/>
    <s v=""/>
    <s v=""/>
    <s v=""/>
    <s v=""/>
    <s v=""/>
  </r>
  <r>
    <x v="20"/>
    <d v="2010-01-29T00:00:00"/>
    <s v=""/>
    <s v=""/>
    <n v="6.32"/>
    <s v=""/>
    <n v="19.2"/>
    <s v=""/>
    <s v=""/>
    <s v=""/>
    <s v=""/>
    <s v=""/>
    <s v=""/>
    <s v=""/>
    <s v=""/>
    <s v=""/>
    <s v=""/>
  </r>
  <r>
    <x v="20"/>
    <d v="2010-02-01T00:00:00"/>
    <s v=""/>
    <s v=""/>
    <s v=""/>
    <s v=""/>
    <s v=""/>
    <s v=""/>
    <s v=""/>
    <n v="6.34"/>
    <s v=""/>
    <s v=""/>
    <s v=""/>
    <s v=""/>
    <s v=""/>
    <s v=""/>
    <s v=""/>
  </r>
  <r>
    <x v="20"/>
    <d v="2010-02-03T00:00:00"/>
    <s v=""/>
    <s v=""/>
    <s v=""/>
    <s v=""/>
    <s v=""/>
    <s v=""/>
    <s v=""/>
    <n v="6.72"/>
    <s v=""/>
    <s v=""/>
    <s v=""/>
    <s v=""/>
    <s v=""/>
    <s v=""/>
    <s v=""/>
  </r>
  <r>
    <x v="20"/>
    <d v="2010-02-05T00:00:00"/>
    <s v=""/>
    <s v=""/>
    <s v=""/>
    <s v=""/>
    <s v=""/>
    <s v=""/>
    <s v=""/>
    <n v="6.88"/>
    <s v=""/>
    <s v=""/>
    <s v=""/>
    <s v=""/>
    <s v=""/>
    <s v=""/>
    <s v=""/>
  </r>
  <r>
    <x v="20"/>
    <d v="2010-02-08T00:00:00"/>
    <s v=""/>
    <s v=""/>
    <s v=""/>
    <s v=""/>
    <s v=""/>
    <s v=""/>
    <s v=""/>
    <n v="6.92"/>
    <s v=""/>
    <s v=""/>
    <s v=""/>
    <s v=""/>
    <s v=""/>
    <s v=""/>
    <s v=""/>
  </r>
  <r>
    <x v="20"/>
    <d v="2010-02-10T00:00:00"/>
    <s v=""/>
    <s v=""/>
    <s v=""/>
    <s v=""/>
    <s v=""/>
    <s v=""/>
    <s v=""/>
    <n v="6.92"/>
    <s v=""/>
    <s v=""/>
    <s v=""/>
    <s v=""/>
    <s v=""/>
    <s v=""/>
    <s v=""/>
  </r>
  <r>
    <x v="20"/>
    <d v="2010-02-12T00:00:00"/>
    <s v=""/>
    <s v=""/>
    <s v=""/>
    <s v=""/>
    <s v=""/>
    <s v=""/>
    <s v=""/>
    <n v="7"/>
    <s v=""/>
    <s v=""/>
    <s v=""/>
    <s v=""/>
    <s v=""/>
    <s v=""/>
    <s v=""/>
  </r>
  <r>
    <x v="20"/>
    <d v="2010-05-11T00:00:00"/>
    <s v=""/>
    <n v="636.70000000000005"/>
    <s v=""/>
    <s v=""/>
    <s v=""/>
    <s v=""/>
    <s v=""/>
    <s v=""/>
    <s v=""/>
    <s v=""/>
    <s v=""/>
    <s v=""/>
    <s v=""/>
    <s v=""/>
    <s v=""/>
  </r>
  <r>
    <x v="21"/>
    <d v="2009-11-10T00:00:00"/>
    <s v=""/>
    <s v=""/>
    <s v=""/>
    <s v=""/>
    <s v=""/>
    <s v=""/>
    <s v=""/>
    <n v="2.87"/>
    <s v=""/>
    <s v=""/>
    <s v=""/>
    <s v=""/>
    <s v=""/>
    <s v=""/>
    <s v=""/>
  </r>
  <r>
    <x v="21"/>
    <d v="2009-11-11T00:00:00"/>
    <s v=""/>
    <s v=""/>
    <s v=""/>
    <s v=""/>
    <s v=""/>
    <s v=""/>
    <s v=""/>
    <n v="3"/>
    <s v=""/>
    <s v=""/>
    <s v=""/>
    <s v=""/>
    <s v=""/>
    <s v=""/>
    <s v=""/>
  </r>
  <r>
    <x v="21"/>
    <d v="2009-11-12T00:00:00"/>
    <s v=""/>
    <s v=""/>
    <s v=""/>
    <s v=""/>
    <s v=""/>
    <s v=""/>
    <s v=""/>
    <n v="3"/>
    <s v=""/>
    <s v=""/>
    <s v=""/>
    <s v=""/>
    <s v=""/>
    <s v=""/>
    <s v=""/>
  </r>
  <r>
    <x v="21"/>
    <d v="2010-01-14T00:00:00"/>
    <s v=""/>
    <s v=""/>
    <n v="6.52"/>
    <s v=""/>
    <n v="16.7"/>
    <s v=""/>
    <s v=""/>
    <n v="6.18"/>
    <s v=""/>
    <s v=""/>
    <s v=""/>
    <s v=""/>
    <s v=""/>
    <s v=""/>
    <s v=""/>
  </r>
  <r>
    <x v="21"/>
    <d v="2010-01-15T00:00:00"/>
    <s v=""/>
    <s v=""/>
    <s v=""/>
    <s v=""/>
    <s v=""/>
    <s v=""/>
    <s v=""/>
    <n v="6.46"/>
    <s v=""/>
    <s v=""/>
    <s v=""/>
    <s v=""/>
    <s v=""/>
    <s v=""/>
    <s v=""/>
  </r>
  <r>
    <x v="21"/>
    <d v="2010-01-18T00:00:00"/>
    <s v=""/>
    <s v=""/>
    <s v=""/>
    <s v=""/>
    <s v=""/>
    <s v=""/>
    <s v=""/>
    <n v="7"/>
    <s v=""/>
    <s v=""/>
    <s v=""/>
    <s v=""/>
    <s v=""/>
    <s v=""/>
    <s v=""/>
  </r>
  <r>
    <x v="21"/>
    <d v="2010-04-20T00:00:00"/>
    <s v=""/>
    <n v="698.2"/>
    <s v=""/>
    <s v=""/>
    <s v=""/>
    <s v=""/>
    <s v=""/>
    <s v=""/>
    <s v=""/>
    <s v=""/>
    <s v=""/>
    <s v=""/>
    <s v=""/>
    <s v=""/>
    <s v=""/>
  </r>
  <r>
    <x v="21"/>
    <d v="2010-04-21T00:00:00"/>
    <s v=""/>
    <n v="730.1"/>
    <s v=""/>
    <s v=""/>
    <s v=""/>
    <s v=""/>
    <s v=""/>
    <s v=""/>
    <s v=""/>
    <s v=""/>
    <s v=""/>
    <s v=""/>
    <s v=""/>
    <s v=""/>
    <s v=""/>
  </r>
  <r>
    <x v="22"/>
    <d v="2009-11-30T00:00:00"/>
    <s v=""/>
    <s v=""/>
    <s v=""/>
    <s v=""/>
    <s v=""/>
    <s v=""/>
    <s v=""/>
    <n v="2.73"/>
    <s v=""/>
    <s v=""/>
    <s v=""/>
    <s v=""/>
    <s v=""/>
    <s v=""/>
    <s v=""/>
  </r>
  <r>
    <x v="22"/>
    <d v="2009-12-01T00:00:00"/>
    <s v=""/>
    <s v=""/>
    <s v=""/>
    <s v=""/>
    <s v=""/>
    <s v=""/>
    <s v=""/>
    <n v="2.84"/>
    <s v=""/>
    <s v=""/>
    <s v=""/>
    <s v=""/>
    <s v=""/>
    <s v=""/>
    <s v=""/>
  </r>
  <r>
    <x v="22"/>
    <d v="2009-12-02T00:00:00"/>
    <s v=""/>
    <s v=""/>
    <s v=""/>
    <s v=""/>
    <s v=""/>
    <s v=""/>
    <s v=""/>
    <n v="2.87"/>
    <s v=""/>
    <s v=""/>
    <s v=""/>
    <s v=""/>
    <s v=""/>
    <s v=""/>
    <s v=""/>
  </r>
  <r>
    <x v="22"/>
    <d v="2010-01-27T00:00:00"/>
    <s v=""/>
    <s v=""/>
    <s v=""/>
    <s v=""/>
    <n v="17"/>
    <s v=""/>
    <s v=""/>
    <s v=""/>
    <s v=""/>
    <s v=""/>
    <s v=""/>
    <s v=""/>
    <s v=""/>
    <s v=""/>
    <s v=""/>
  </r>
  <r>
    <x v="22"/>
    <d v="2010-01-28T00:00:00"/>
    <s v=""/>
    <s v=""/>
    <n v="6"/>
    <s v=""/>
    <s v=""/>
    <s v=""/>
    <s v=""/>
    <s v=""/>
    <s v=""/>
    <s v=""/>
    <s v=""/>
    <s v=""/>
    <s v=""/>
    <s v=""/>
    <s v=""/>
  </r>
  <r>
    <x v="22"/>
    <d v="2010-01-29T00:00:00"/>
    <s v=""/>
    <s v=""/>
    <s v=""/>
    <s v=""/>
    <n v="16.2"/>
    <s v=""/>
    <s v=""/>
    <n v="6.32"/>
    <s v=""/>
    <s v=""/>
    <s v=""/>
    <s v=""/>
    <s v=""/>
    <s v=""/>
    <s v=""/>
  </r>
  <r>
    <x v="22"/>
    <d v="2010-02-01T00:00:00"/>
    <s v=""/>
    <s v=""/>
    <s v=""/>
    <s v=""/>
    <s v=""/>
    <s v=""/>
    <s v=""/>
    <n v="6.72"/>
    <s v=""/>
    <s v=""/>
    <s v=""/>
    <s v=""/>
    <s v=""/>
    <s v=""/>
    <s v=""/>
  </r>
  <r>
    <x v="22"/>
    <d v="2010-02-03T00:00:00"/>
    <s v=""/>
    <s v=""/>
    <s v=""/>
    <s v=""/>
    <s v=""/>
    <s v=""/>
    <s v=""/>
    <n v="6.8"/>
    <s v=""/>
    <s v=""/>
    <s v=""/>
    <s v=""/>
    <s v=""/>
    <s v=""/>
    <s v=""/>
  </r>
  <r>
    <x v="22"/>
    <d v="2010-02-05T00:00:00"/>
    <s v=""/>
    <s v=""/>
    <s v=""/>
    <s v=""/>
    <s v=""/>
    <s v=""/>
    <s v=""/>
    <n v="6.88"/>
    <s v=""/>
    <s v=""/>
    <s v=""/>
    <s v=""/>
    <s v=""/>
    <s v=""/>
    <s v=""/>
  </r>
  <r>
    <x v="22"/>
    <d v="2010-02-08T00:00:00"/>
    <s v=""/>
    <s v=""/>
    <s v=""/>
    <s v=""/>
    <s v=""/>
    <s v=""/>
    <s v=""/>
    <n v="6.96"/>
    <s v=""/>
    <s v=""/>
    <s v=""/>
    <s v=""/>
    <s v=""/>
    <s v=""/>
    <s v=""/>
  </r>
  <r>
    <x v="22"/>
    <d v="2010-02-10T00:00:00"/>
    <s v=""/>
    <s v=""/>
    <s v=""/>
    <s v=""/>
    <s v=""/>
    <s v=""/>
    <s v=""/>
    <n v="7"/>
    <s v=""/>
    <s v=""/>
    <s v=""/>
    <s v=""/>
    <s v=""/>
    <s v=""/>
    <s v=""/>
  </r>
  <r>
    <x v="22"/>
    <d v="2010-05-11T00:00:00"/>
    <s v=""/>
    <n v="696.7"/>
    <s v=""/>
    <s v=""/>
    <s v=""/>
    <s v=""/>
    <s v=""/>
    <s v=""/>
    <s v=""/>
    <s v=""/>
    <s v=""/>
    <s v=""/>
    <s v=""/>
    <s v=""/>
    <s v=""/>
  </r>
  <r>
    <x v="23"/>
    <d v="2009-11-10T00:00:00"/>
    <s v=""/>
    <s v=""/>
    <s v=""/>
    <s v=""/>
    <s v=""/>
    <s v=""/>
    <s v=""/>
    <n v="2.79"/>
    <s v=""/>
    <s v=""/>
    <s v=""/>
    <s v=""/>
    <s v=""/>
    <s v=""/>
    <s v=""/>
  </r>
  <r>
    <x v="23"/>
    <d v="2009-11-11T00:00:00"/>
    <s v=""/>
    <s v=""/>
    <s v=""/>
    <s v=""/>
    <s v=""/>
    <s v=""/>
    <s v=""/>
    <n v="2.98"/>
    <s v=""/>
    <s v=""/>
    <s v=""/>
    <s v=""/>
    <s v=""/>
    <s v=""/>
    <s v=""/>
  </r>
  <r>
    <x v="23"/>
    <d v="2009-11-12T00:00:00"/>
    <s v=""/>
    <s v=""/>
    <s v=""/>
    <s v=""/>
    <s v=""/>
    <s v=""/>
    <s v=""/>
    <n v="3"/>
    <s v=""/>
    <s v=""/>
    <s v=""/>
    <s v=""/>
    <s v=""/>
    <s v=""/>
    <s v=""/>
  </r>
  <r>
    <x v="23"/>
    <d v="2010-02-01T00:00:00"/>
    <s v=""/>
    <s v=""/>
    <n v="9.01"/>
    <s v=""/>
    <n v="21.5"/>
    <s v=""/>
    <s v=""/>
    <s v=""/>
    <s v=""/>
    <s v=""/>
    <s v=""/>
    <s v=""/>
    <s v=""/>
    <s v=""/>
    <s v=""/>
  </r>
  <r>
    <x v="23"/>
    <d v="2010-02-03T00:00:00"/>
    <s v=""/>
    <s v=""/>
    <s v=""/>
    <s v=""/>
    <s v=""/>
    <s v=""/>
    <s v=""/>
    <n v="6.5"/>
    <s v=""/>
    <s v=""/>
    <s v=""/>
    <s v=""/>
    <s v=""/>
    <s v=""/>
    <s v=""/>
  </r>
  <r>
    <x v="23"/>
    <d v="2010-02-05T00:00:00"/>
    <s v=""/>
    <s v=""/>
    <s v=""/>
    <s v=""/>
    <s v=""/>
    <s v=""/>
    <s v=""/>
    <n v="6.74"/>
    <s v=""/>
    <s v=""/>
    <s v=""/>
    <s v=""/>
    <s v=""/>
    <s v=""/>
    <s v=""/>
  </r>
  <r>
    <x v="23"/>
    <d v="2010-02-08T00:00:00"/>
    <s v=""/>
    <s v=""/>
    <s v=""/>
    <s v=""/>
    <s v=""/>
    <s v=""/>
    <s v=""/>
    <n v="6.98"/>
    <s v=""/>
    <s v=""/>
    <s v=""/>
    <s v=""/>
    <s v=""/>
    <s v=""/>
    <s v=""/>
  </r>
  <r>
    <x v="23"/>
    <d v="2010-04-30T00:00:00"/>
    <s v=""/>
    <n v="855.5"/>
    <s v=""/>
    <s v=""/>
    <s v=""/>
    <s v=""/>
    <s v=""/>
    <s v=""/>
    <s v=""/>
    <s v=""/>
    <s v=""/>
    <s v=""/>
    <s v=""/>
    <s v=""/>
    <s v=""/>
  </r>
  <r>
    <x v="24"/>
    <d v="2009-11-30T00:00:00"/>
    <s v=""/>
    <s v=""/>
    <s v=""/>
    <s v=""/>
    <s v=""/>
    <s v=""/>
    <s v=""/>
    <n v="2.83"/>
    <s v=""/>
    <s v=""/>
    <s v=""/>
    <s v=""/>
    <s v=""/>
    <s v=""/>
    <s v=""/>
  </r>
  <r>
    <x v="24"/>
    <d v="2009-12-01T00:00:00"/>
    <s v=""/>
    <s v=""/>
    <s v=""/>
    <s v=""/>
    <s v=""/>
    <s v=""/>
    <s v=""/>
    <n v="2.9"/>
    <s v=""/>
    <s v=""/>
    <s v=""/>
    <s v=""/>
    <s v=""/>
    <s v=""/>
    <s v=""/>
  </r>
  <r>
    <x v="24"/>
    <d v="2009-12-02T00:00:00"/>
    <s v=""/>
    <s v=""/>
    <s v=""/>
    <s v=""/>
    <s v=""/>
    <s v=""/>
    <s v=""/>
    <n v="2.92"/>
    <s v=""/>
    <s v=""/>
    <s v=""/>
    <s v=""/>
    <s v=""/>
    <s v=""/>
    <s v=""/>
  </r>
  <r>
    <x v="24"/>
    <d v="2010-02-11T00:00:00"/>
    <s v=""/>
    <s v=""/>
    <n v="10.99"/>
    <s v=""/>
    <n v="21.9"/>
    <s v=""/>
    <s v=""/>
    <s v=""/>
    <s v=""/>
    <s v=""/>
    <s v=""/>
    <s v=""/>
    <s v=""/>
    <s v=""/>
    <s v=""/>
  </r>
  <r>
    <x v="24"/>
    <d v="2010-02-12T00:00:00"/>
    <s v=""/>
    <s v=""/>
    <s v=""/>
    <s v=""/>
    <s v=""/>
    <s v=""/>
    <s v=""/>
    <n v="6.08"/>
    <s v=""/>
    <s v=""/>
    <s v=""/>
    <s v=""/>
    <s v=""/>
    <s v=""/>
    <s v=""/>
  </r>
  <r>
    <x v="24"/>
    <d v="2010-02-15T00:00:00"/>
    <s v=""/>
    <s v=""/>
    <s v=""/>
    <s v=""/>
    <s v=""/>
    <s v=""/>
    <s v=""/>
    <n v="6.76"/>
    <s v=""/>
    <s v=""/>
    <s v=""/>
    <s v=""/>
    <s v=""/>
    <s v=""/>
    <s v=""/>
  </r>
  <r>
    <x v="24"/>
    <d v="2010-02-17T00:00:00"/>
    <s v=""/>
    <s v=""/>
    <s v=""/>
    <s v=""/>
    <s v=""/>
    <s v=""/>
    <s v=""/>
    <n v="6.8"/>
    <s v=""/>
    <s v=""/>
    <s v=""/>
    <s v=""/>
    <s v=""/>
    <s v=""/>
    <s v=""/>
  </r>
  <r>
    <x v="24"/>
    <d v="2010-06-02T00:00:00"/>
    <s v=""/>
    <n v="628.9"/>
    <s v=""/>
    <s v=""/>
    <s v=""/>
    <s v=""/>
    <s v=""/>
    <s v=""/>
    <s v=""/>
    <s v=""/>
    <s v=""/>
    <s v=""/>
    <s v=""/>
    <s v=""/>
    <s v=""/>
  </r>
  <r>
    <x v="25"/>
    <d v="2009-11-10T00:00:00"/>
    <s v=""/>
    <s v=""/>
    <s v=""/>
    <s v=""/>
    <s v=""/>
    <s v=""/>
    <s v=""/>
    <n v="2.9"/>
    <s v=""/>
    <s v=""/>
    <s v=""/>
    <s v=""/>
    <s v=""/>
    <s v=""/>
    <s v=""/>
  </r>
  <r>
    <x v="25"/>
    <d v="2009-11-11T00:00:00"/>
    <s v=""/>
    <s v=""/>
    <s v=""/>
    <s v=""/>
    <s v=""/>
    <s v=""/>
    <s v=""/>
    <n v="2.97"/>
    <s v=""/>
    <s v=""/>
    <s v=""/>
    <s v=""/>
    <s v=""/>
    <s v=""/>
    <s v=""/>
  </r>
  <r>
    <x v="25"/>
    <d v="2009-11-12T00:00:00"/>
    <s v=""/>
    <s v=""/>
    <s v=""/>
    <s v=""/>
    <s v=""/>
    <s v=""/>
    <s v=""/>
    <n v="2.97"/>
    <s v=""/>
    <s v=""/>
    <s v=""/>
    <s v=""/>
    <s v=""/>
    <s v=""/>
    <s v=""/>
  </r>
  <r>
    <x v="25"/>
    <d v="2010-01-21T00:00:00"/>
    <s v=""/>
    <s v=""/>
    <s v=""/>
    <s v=""/>
    <n v="18.600000000000001"/>
    <s v=""/>
    <s v=""/>
    <s v=""/>
    <s v=""/>
    <s v=""/>
    <s v=""/>
    <s v=""/>
    <s v=""/>
    <s v=""/>
    <s v=""/>
  </r>
  <r>
    <x v="25"/>
    <d v="2010-01-22T00:00:00"/>
    <s v=""/>
    <s v=""/>
    <n v="7.15"/>
    <s v=""/>
    <n v="18.399999999999999"/>
    <s v=""/>
    <s v=""/>
    <n v="6.08"/>
    <s v=""/>
    <s v=""/>
    <s v=""/>
    <s v=""/>
    <s v=""/>
    <s v=""/>
    <s v=""/>
  </r>
  <r>
    <x v="25"/>
    <d v="2010-01-25T00:00:00"/>
    <s v=""/>
    <s v=""/>
    <s v=""/>
    <s v=""/>
    <s v=""/>
    <s v=""/>
    <s v=""/>
    <n v="6.88"/>
    <s v=""/>
    <s v=""/>
    <s v=""/>
    <s v=""/>
    <s v=""/>
    <s v=""/>
    <s v=""/>
  </r>
  <r>
    <x v="25"/>
    <d v="2010-01-27T00:00:00"/>
    <s v=""/>
    <s v=""/>
    <s v=""/>
    <s v=""/>
    <s v=""/>
    <s v=""/>
    <s v=""/>
    <n v="6.98"/>
    <s v=""/>
    <s v=""/>
    <s v=""/>
    <s v=""/>
    <s v=""/>
    <s v=""/>
    <s v=""/>
  </r>
  <r>
    <x v="25"/>
    <d v="2010-01-29T00:00:00"/>
    <s v=""/>
    <s v=""/>
    <s v=""/>
    <s v=""/>
    <s v=""/>
    <s v=""/>
    <s v=""/>
    <n v="7"/>
    <s v=""/>
    <s v=""/>
    <s v=""/>
    <s v=""/>
    <s v=""/>
    <s v=""/>
    <s v=""/>
  </r>
  <r>
    <x v="25"/>
    <d v="2010-02-01T00:00:00"/>
    <s v=""/>
    <s v=""/>
    <s v=""/>
    <s v=""/>
    <s v=""/>
    <s v=""/>
    <s v=""/>
    <n v="7"/>
    <s v=""/>
    <s v=""/>
    <s v=""/>
    <s v=""/>
    <s v=""/>
    <s v=""/>
    <s v=""/>
  </r>
  <r>
    <x v="25"/>
    <d v="2010-04-20T00:00:00"/>
    <s v=""/>
    <n v="983.9"/>
    <s v=""/>
    <s v=""/>
    <s v=""/>
    <s v=""/>
    <s v=""/>
    <s v=""/>
    <s v=""/>
    <s v=""/>
    <s v=""/>
    <s v=""/>
    <s v=""/>
    <s v=""/>
    <s v=""/>
  </r>
  <r>
    <x v="26"/>
    <d v="2009-11-30T00:00:00"/>
    <s v=""/>
    <s v=""/>
    <s v=""/>
    <s v=""/>
    <s v=""/>
    <s v=""/>
    <s v=""/>
    <n v="2.68"/>
    <s v=""/>
    <s v=""/>
    <s v=""/>
    <s v=""/>
    <s v=""/>
    <s v=""/>
    <s v=""/>
  </r>
  <r>
    <x v="26"/>
    <d v="2009-12-01T00:00:00"/>
    <s v=""/>
    <s v=""/>
    <s v=""/>
    <s v=""/>
    <s v=""/>
    <s v=""/>
    <s v=""/>
    <n v="2.75"/>
    <s v=""/>
    <s v=""/>
    <s v=""/>
    <s v=""/>
    <s v=""/>
    <s v=""/>
    <s v=""/>
  </r>
  <r>
    <x v="26"/>
    <d v="2009-12-02T00:00:00"/>
    <s v=""/>
    <s v=""/>
    <s v=""/>
    <s v=""/>
    <s v=""/>
    <s v=""/>
    <s v=""/>
    <n v="2.83"/>
    <s v=""/>
    <s v=""/>
    <s v=""/>
    <s v=""/>
    <s v=""/>
    <s v=""/>
    <s v=""/>
  </r>
  <r>
    <x v="26"/>
    <d v="2010-02-03T00:00:00"/>
    <s v=""/>
    <s v=""/>
    <s v=""/>
    <s v=""/>
    <n v="19.399999999999999"/>
    <s v=""/>
    <s v=""/>
    <s v=""/>
    <s v=""/>
    <s v=""/>
    <s v=""/>
    <s v=""/>
    <s v=""/>
    <s v=""/>
    <s v=""/>
  </r>
  <r>
    <x v="26"/>
    <d v="2010-02-04T00:00:00"/>
    <s v=""/>
    <s v=""/>
    <n v="7.34"/>
    <s v=""/>
    <s v=""/>
    <s v=""/>
    <s v=""/>
    <s v=""/>
    <s v=""/>
    <s v=""/>
    <s v=""/>
    <s v=""/>
    <s v=""/>
    <s v=""/>
    <s v=""/>
  </r>
  <r>
    <x v="26"/>
    <d v="2010-02-05T00:00:00"/>
    <s v=""/>
    <s v=""/>
    <s v=""/>
    <s v=""/>
    <n v="18.8"/>
    <s v=""/>
    <s v=""/>
    <n v="6.24"/>
    <s v=""/>
    <s v=""/>
    <s v=""/>
    <s v=""/>
    <s v=""/>
    <s v=""/>
    <s v=""/>
  </r>
  <r>
    <x v="26"/>
    <d v="2010-02-08T00:00:00"/>
    <s v=""/>
    <s v=""/>
    <s v=""/>
    <s v=""/>
    <s v=""/>
    <s v=""/>
    <s v=""/>
    <n v="6.74"/>
    <s v=""/>
    <s v=""/>
    <s v=""/>
    <s v=""/>
    <s v=""/>
    <s v=""/>
    <s v=""/>
  </r>
  <r>
    <x v="26"/>
    <d v="2010-02-10T00:00:00"/>
    <s v=""/>
    <s v=""/>
    <s v=""/>
    <s v=""/>
    <s v=""/>
    <s v=""/>
    <s v=""/>
    <n v="6.82"/>
    <s v=""/>
    <s v=""/>
    <s v=""/>
    <s v=""/>
    <s v=""/>
    <s v=""/>
    <s v=""/>
  </r>
  <r>
    <x v="26"/>
    <d v="2010-02-12T00:00:00"/>
    <s v=""/>
    <s v=""/>
    <s v=""/>
    <s v=""/>
    <s v=""/>
    <s v=""/>
    <s v=""/>
    <n v="6.76"/>
    <s v=""/>
    <s v=""/>
    <s v=""/>
    <s v=""/>
    <s v=""/>
    <s v=""/>
    <s v=""/>
  </r>
  <r>
    <x v="26"/>
    <d v="2010-02-15T00:00:00"/>
    <s v=""/>
    <s v=""/>
    <s v=""/>
    <s v=""/>
    <s v=""/>
    <s v=""/>
    <s v=""/>
    <n v="6.96"/>
    <s v=""/>
    <s v=""/>
    <s v=""/>
    <s v=""/>
    <s v=""/>
    <s v=""/>
    <s v=""/>
  </r>
  <r>
    <x v="26"/>
    <d v="2010-05-11T00:00:00"/>
    <s v=""/>
    <n v="716.9"/>
    <s v=""/>
    <s v=""/>
    <s v=""/>
    <s v=""/>
    <s v=""/>
    <s v=""/>
    <s v=""/>
    <s v=""/>
    <s v=""/>
    <s v=""/>
    <s v=""/>
    <s v=""/>
    <s v=""/>
  </r>
  <r>
    <x v="27"/>
    <d v="2010-10-18T00:00:00"/>
    <s v=""/>
    <s v=""/>
    <s v=""/>
    <s v=""/>
    <s v=""/>
    <s v=""/>
    <s v=""/>
    <n v="2.57"/>
    <s v=""/>
    <s v=""/>
    <s v=""/>
    <s v=""/>
    <s v=""/>
    <s v=""/>
    <s v=""/>
  </r>
  <r>
    <x v="27"/>
    <d v="2010-10-19T00:00:00"/>
    <s v=""/>
    <s v=""/>
    <s v=""/>
    <s v=""/>
    <s v=""/>
    <s v=""/>
    <s v=""/>
    <n v="2.65"/>
    <s v=""/>
    <s v=""/>
    <s v=""/>
    <s v=""/>
    <s v=""/>
    <s v=""/>
    <s v=""/>
  </r>
  <r>
    <x v="27"/>
    <d v="2010-10-21T00:00:00"/>
    <s v=""/>
    <s v=""/>
    <s v=""/>
    <s v=""/>
    <s v=""/>
    <s v=""/>
    <s v=""/>
    <n v="2.7"/>
    <s v=""/>
    <s v=""/>
    <s v=""/>
    <s v=""/>
    <s v=""/>
    <s v=""/>
    <s v=""/>
  </r>
  <r>
    <x v="27"/>
    <d v="2010-10-28T00:00:00"/>
    <s v=""/>
    <s v=""/>
    <s v=""/>
    <s v=""/>
    <n v="1.1200000000000001"/>
    <n v="3.71"/>
    <s v=""/>
    <n v="2.93"/>
    <s v=""/>
    <s v=""/>
    <s v=""/>
    <s v=""/>
    <s v=""/>
    <s v=""/>
    <s v=""/>
  </r>
  <r>
    <x v="27"/>
    <d v="2010-11-04T00:00:00"/>
    <s v=""/>
    <s v=""/>
    <s v=""/>
    <s v=""/>
    <n v="1.38"/>
    <n v="5.05"/>
    <s v=""/>
    <s v=""/>
    <s v=""/>
    <s v=""/>
    <s v=""/>
    <s v=""/>
    <s v=""/>
    <s v=""/>
    <s v=""/>
  </r>
  <r>
    <x v="27"/>
    <d v="2010-11-08T00:00:00"/>
    <s v=""/>
    <s v=""/>
    <s v=""/>
    <s v=""/>
    <n v="2.52"/>
    <n v="5.38"/>
    <s v=""/>
    <s v=""/>
    <s v=""/>
    <s v=""/>
    <s v=""/>
    <s v=""/>
    <s v=""/>
    <s v=""/>
    <s v=""/>
  </r>
  <r>
    <x v="27"/>
    <d v="2010-11-11T00:00:00"/>
    <s v=""/>
    <s v=""/>
    <s v=""/>
    <s v=""/>
    <n v="2.71"/>
    <n v="6.24"/>
    <s v=""/>
    <s v=""/>
    <s v=""/>
    <s v=""/>
    <s v=""/>
    <s v=""/>
    <s v=""/>
    <s v=""/>
    <s v=""/>
  </r>
  <r>
    <x v="27"/>
    <d v="2010-11-12T00:00:00"/>
    <s v=""/>
    <s v=""/>
    <s v=""/>
    <s v=""/>
    <s v=""/>
    <s v=""/>
    <n v="0.25"/>
    <s v=""/>
    <s v=""/>
    <s v=""/>
    <s v=""/>
    <s v=""/>
    <s v=""/>
    <s v=""/>
    <s v=""/>
  </r>
  <r>
    <x v="27"/>
    <d v="2010-11-15T00:00:00"/>
    <s v=""/>
    <s v=""/>
    <s v=""/>
    <s v=""/>
    <n v="3.71"/>
    <n v="7.19"/>
    <s v=""/>
    <s v=""/>
    <s v=""/>
    <s v=""/>
    <s v=""/>
    <s v=""/>
    <s v=""/>
    <s v=""/>
    <s v=""/>
  </r>
  <r>
    <x v="27"/>
    <d v="2010-11-18T00:00:00"/>
    <n v="19.3"/>
    <s v=""/>
    <n v="0.11"/>
    <n v="12.2"/>
    <n v="4.43"/>
    <n v="8"/>
    <n v="0.28000000000000003"/>
    <s v=""/>
    <n v="7.1"/>
    <s v=""/>
    <s v=""/>
    <s v=""/>
    <s v=""/>
    <s v=""/>
    <s v=""/>
  </r>
  <r>
    <x v="27"/>
    <d v="2010-11-22T00:00:00"/>
    <s v=""/>
    <s v=""/>
    <s v=""/>
    <s v=""/>
    <n v="5.05"/>
    <n v="9.14"/>
    <s v=""/>
    <s v=""/>
    <s v=""/>
    <s v=""/>
    <s v=""/>
    <s v=""/>
    <s v=""/>
    <s v=""/>
    <s v=""/>
  </r>
  <r>
    <x v="27"/>
    <d v="2010-11-25T00:00:00"/>
    <n v="34.4"/>
    <s v=""/>
    <n v="0.06"/>
    <n v="21.4"/>
    <n v="5.33"/>
    <n v="9.6199999999999992"/>
    <s v=""/>
    <s v=""/>
    <n v="13"/>
    <s v=""/>
    <s v=""/>
    <s v=""/>
    <s v=""/>
    <s v=""/>
    <s v=""/>
  </r>
  <r>
    <x v="27"/>
    <d v="2010-11-29T00:00:00"/>
    <s v=""/>
    <s v=""/>
    <s v=""/>
    <s v=""/>
    <n v="5.57"/>
    <n v="10.71"/>
    <s v=""/>
    <s v=""/>
    <s v=""/>
    <s v=""/>
    <s v=""/>
    <s v=""/>
    <s v=""/>
    <s v=""/>
    <s v=""/>
  </r>
  <r>
    <x v="27"/>
    <d v="2010-11-30T00:00:00"/>
    <s v=""/>
    <s v=""/>
    <s v=""/>
    <s v=""/>
    <s v=""/>
    <s v=""/>
    <n v="0.49"/>
    <s v=""/>
    <s v=""/>
    <s v=""/>
    <s v=""/>
    <s v=""/>
    <s v=""/>
    <s v=""/>
    <s v=""/>
  </r>
  <r>
    <x v="27"/>
    <d v="2010-12-03T00:00:00"/>
    <s v=""/>
    <s v=""/>
    <s v=""/>
    <s v=""/>
    <n v="5.57"/>
    <n v="11.24"/>
    <s v=""/>
    <s v=""/>
    <s v=""/>
    <s v=""/>
    <s v=""/>
    <s v=""/>
    <s v=""/>
    <s v=""/>
    <s v=""/>
  </r>
  <r>
    <x v="27"/>
    <d v="2010-12-06T00:00:00"/>
    <s v=""/>
    <s v=""/>
    <s v=""/>
    <s v=""/>
    <n v="6.43"/>
    <n v="11.71"/>
    <n v="0.63"/>
    <s v=""/>
    <s v=""/>
    <s v=""/>
    <s v=""/>
    <s v=""/>
    <s v=""/>
    <s v=""/>
    <s v=""/>
  </r>
  <r>
    <x v="27"/>
    <d v="2010-12-09T00:00:00"/>
    <s v=""/>
    <s v=""/>
    <s v=""/>
    <s v=""/>
    <n v="6.86"/>
    <n v="12.33"/>
    <s v=""/>
    <s v=""/>
    <s v=""/>
    <s v=""/>
    <s v=""/>
    <s v=""/>
    <s v=""/>
    <s v=""/>
    <s v=""/>
  </r>
  <r>
    <x v="27"/>
    <d v="2010-12-13T00:00:00"/>
    <s v=""/>
    <s v=""/>
    <s v=""/>
    <s v=""/>
    <n v="8.52"/>
    <n v="13.38"/>
    <s v=""/>
    <s v=""/>
    <s v=""/>
    <s v=""/>
    <s v=""/>
    <s v=""/>
    <s v=""/>
    <s v=""/>
    <s v=""/>
  </r>
  <r>
    <x v="27"/>
    <d v="2010-12-14T00:00:00"/>
    <n v="447"/>
    <s v=""/>
    <n v="1.1100000000000001"/>
    <n v="240"/>
    <s v=""/>
    <s v=""/>
    <s v=""/>
    <s v=""/>
    <n v="207"/>
    <s v=""/>
    <s v=""/>
    <s v=""/>
    <s v=""/>
    <s v=""/>
    <s v=""/>
  </r>
  <r>
    <x v="27"/>
    <d v="2010-12-16T00:00:00"/>
    <s v=""/>
    <s v=""/>
    <s v=""/>
    <s v=""/>
    <n v="9.7100000000000009"/>
    <n v="13.52"/>
    <s v=""/>
    <s v=""/>
    <s v=""/>
    <s v=""/>
    <s v=""/>
    <s v=""/>
    <s v=""/>
    <s v=""/>
    <s v=""/>
  </r>
  <r>
    <x v="27"/>
    <d v="2010-12-20T00:00:00"/>
    <s v=""/>
    <s v=""/>
    <s v=""/>
    <s v=""/>
    <n v="10.24"/>
    <n v="14.14"/>
    <s v=""/>
    <s v=""/>
    <s v=""/>
    <s v=""/>
    <s v=""/>
    <s v=""/>
    <s v=""/>
    <s v=""/>
    <s v=""/>
  </r>
  <r>
    <x v="27"/>
    <d v="2010-12-21T00:00:00"/>
    <n v="250.2"/>
    <s v=""/>
    <n v="1.71"/>
    <n v="143.19999999999999"/>
    <s v=""/>
    <s v=""/>
    <s v=""/>
    <s v=""/>
    <n v="107"/>
    <s v=""/>
    <s v=""/>
    <s v=""/>
    <s v=""/>
    <s v=""/>
    <s v=""/>
  </r>
  <r>
    <x v="27"/>
    <d v="2010-12-23T00:00:00"/>
    <s v=""/>
    <s v=""/>
    <s v=""/>
    <s v=""/>
    <n v="13.57"/>
    <n v="14.43"/>
    <n v="0.84"/>
    <n v="6.43"/>
    <s v=""/>
    <s v=""/>
    <s v=""/>
    <s v=""/>
    <s v=""/>
    <s v=""/>
    <s v=""/>
  </r>
  <r>
    <x v="27"/>
    <d v="2010-12-24T00:00:00"/>
    <s v=""/>
    <s v=""/>
    <s v=""/>
    <s v=""/>
    <s v=""/>
    <s v=""/>
    <s v=""/>
    <n v="6.55"/>
    <s v=""/>
    <s v=""/>
    <s v=""/>
    <s v=""/>
    <s v=""/>
    <s v=""/>
    <s v=""/>
  </r>
  <r>
    <x v="27"/>
    <d v="2010-12-27T00:00:00"/>
    <s v=""/>
    <s v=""/>
    <s v=""/>
    <s v=""/>
    <n v="14.29"/>
    <n v="14.43"/>
    <s v=""/>
    <n v="6.8"/>
    <s v=""/>
    <s v=""/>
    <s v=""/>
    <s v=""/>
    <s v=""/>
    <s v=""/>
    <s v=""/>
  </r>
  <r>
    <x v="27"/>
    <d v="2010-12-29T00:00:00"/>
    <s v=""/>
    <s v=""/>
    <s v=""/>
    <s v=""/>
    <s v=""/>
    <s v=""/>
    <s v=""/>
    <n v="6.83"/>
    <s v=""/>
    <s v=""/>
    <s v=""/>
    <s v=""/>
    <s v=""/>
    <s v=""/>
    <s v=""/>
  </r>
  <r>
    <x v="27"/>
    <d v="2011-01-03T00:00:00"/>
    <s v=""/>
    <s v=""/>
    <s v=""/>
    <s v=""/>
    <n v="14.14"/>
    <n v="14.17"/>
    <s v=""/>
    <s v=""/>
    <s v=""/>
    <s v=""/>
    <s v=""/>
    <s v=""/>
    <s v=""/>
    <s v=""/>
    <s v=""/>
  </r>
  <r>
    <x v="27"/>
    <d v="2011-01-06T00:00:00"/>
    <s v=""/>
    <s v=""/>
    <s v=""/>
    <s v=""/>
    <n v="14.14"/>
    <n v="14.17"/>
    <s v=""/>
    <s v=""/>
    <s v=""/>
    <s v=""/>
    <s v=""/>
    <s v=""/>
    <s v=""/>
    <s v=""/>
    <s v=""/>
  </r>
  <r>
    <x v="27"/>
    <d v="2011-01-12T00:00:00"/>
    <s v=""/>
    <s v=""/>
    <s v=""/>
    <s v=""/>
    <s v=""/>
    <s v=""/>
    <n v="0.92"/>
    <s v=""/>
    <s v=""/>
    <s v=""/>
    <s v=""/>
    <s v=""/>
    <s v=""/>
    <s v=""/>
    <s v=""/>
  </r>
  <r>
    <x v="27"/>
    <d v="2011-02-03T00:00:00"/>
    <s v=""/>
    <s v=""/>
    <s v=""/>
    <s v=""/>
    <s v=""/>
    <s v=""/>
    <n v="0.91"/>
    <s v=""/>
    <s v=""/>
    <s v=""/>
    <s v=""/>
    <s v=""/>
    <s v=""/>
    <s v=""/>
    <s v=""/>
  </r>
  <r>
    <x v="27"/>
    <d v="2011-02-21T00:00:00"/>
    <n v="2337.1"/>
    <s v=""/>
    <n v="3.18"/>
    <n v="244.4"/>
    <s v=""/>
    <s v=""/>
    <s v=""/>
    <s v=""/>
    <n v="627.4"/>
    <s v=""/>
    <s v=""/>
    <s v=""/>
    <s v=""/>
    <s v=""/>
    <s v=""/>
  </r>
  <r>
    <x v="27"/>
    <d v="2011-03-17T00:00:00"/>
    <n v="2621.8"/>
    <s v=""/>
    <s v=""/>
    <n v="286.2"/>
    <s v=""/>
    <s v=""/>
    <s v=""/>
    <s v=""/>
    <n v="729.5"/>
    <s v=""/>
    <s v=""/>
    <s v=""/>
    <s v=""/>
    <s v=""/>
    <s v=""/>
  </r>
  <r>
    <x v="28"/>
    <d v="2010-11-10T00:00:00"/>
    <s v=""/>
    <s v=""/>
    <s v=""/>
    <s v=""/>
    <s v=""/>
    <s v=""/>
    <s v=""/>
    <n v="2.35"/>
    <s v=""/>
    <s v=""/>
    <s v=""/>
    <s v=""/>
    <s v=""/>
    <s v=""/>
    <s v=""/>
  </r>
  <r>
    <x v="28"/>
    <d v="2010-11-11T00:00:00"/>
    <s v=""/>
    <s v=""/>
    <s v=""/>
    <s v=""/>
    <s v=""/>
    <s v=""/>
    <s v=""/>
    <n v="2.4500000000000002"/>
    <s v=""/>
    <s v=""/>
    <s v=""/>
    <s v=""/>
    <s v=""/>
    <s v=""/>
    <s v=""/>
  </r>
  <r>
    <x v="28"/>
    <d v="2010-11-12T00:00:00"/>
    <s v=""/>
    <s v=""/>
    <s v=""/>
    <s v=""/>
    <s v=""/>
    <s v=""/>
    <s v=""/>
    <n v="2.67"/>
    <s v=""/>
    <s v=""/>
    <s v=""/>
    <s v=""/>
    <s v=""/>
    <s v=""/>
    <s v=""/>
  </r>
  <r>
    <x v="28"/>
    <d v="2010-11-15T00:00:00"/>
    <s v=""/>
    <s v=""/>
    <s v=""/>
    <s v=""/>
    <s v=""/>
    <s v=""/>
    <s v=""/>
    <n v="2.74"/>
    <s v=""/>
    <s v=""/>
    <s v=""/>
    <s v=""/>
    <s v=""/>
    <s v=""/>
    <s v=""/>
  </r>
  <r>
    <x v="28"/>
    <d v="2010-11-25T00:00:00"/>
    <s v=""/>
    <s v=""/>
    <s v=""/>
    <s v=""/>
    <n v="2.86"/>
    <n v="5.43"/>
    <s v=""/>
    <s v=""/>
    <s v=""/>
    <s v=""/>
    <s v=""/>
    <s v=""/>
    <s v=""/>
    <s v=""/>
    <s v=""/>
  </r>
  <r>
    <x v="28"/>
    <d v="2010-11-26T00:00:00"/>
    <s v=""/>
    <s v=""/>
    <s v=""/>
    <s v=""/>
    <s v=""/>
    <s v=""/>
    <s v=""/>
    <n v="2.89"/>
    <s v=""/>
    <s v=""/>
    <s v=""/>
    <s v=""/>
    <s v=""/>
    <s v=""/>
    <s v=""/>
  </r>
  <r>
    <x v="28"/>
    <d v="2010-11-29T00:00:00"/>
    <s v=""/>
    <s v=""/>
    <s v=""/>
    <s v=""/>
    <n v="2.9"/>
    <n v="6.86"/>
    <s v=""/>
    <s v=""/>
    <s v=""/>
    <s v=""/>
    <s v=""/>
    <s v=""/>
    <s v=""/>
    <s v=""/>
    <s v=""/>
  </r>
  <r>
    <x v="28"/>
    <d v="2010-11-30T00:00:00"/>
    <s v=""/>
    <s v=""/>
    <s v=""/>
    <s v=""/>
    <s v=""/>
    <s v=""/>
    <n v="0.26"/>
    <s v=""/>
    <s v=""/>
    <s v=""/>
    <s v=""/>
    <s v=""/>
    <s v=""/>
    <s v=""/>
    <s v=""/>
  </r>
  <r>
    <x v="28"/>
    <d v="2010-12-03T00:00:00"/>
    <s v=""/>
    <s v=""/>
    <s v=""/>
    <s v=""/>
    <n v="3.14"/>
    <n v="7.57"/>
    <s v=""/>
    <s v=""/>
    <s v=""/>
    <s v=""/>
    <s v=""/>
    <s v=""/>
    <s v=""/>
    <s v=""/>
    <s v=""/>
  </r>
  <r>
    <x v="28"/>
    <d v="2010-12-06T00:00:00"/>
    <s v=""/>
    <s v=""/>
    <s v=""/>
    <s v=""/>
    <n v="4.05"/>
    <n v="8.19"/>
    <s v=""/>
    <s v=""/>
    <s v=""/>
    <s v=""/>
    <s v=""/>
    <s v=""/>
    <s v=""/>
    <s v=""/>
    <s v=""/>
  </r>
  <r>
    <x v="28"/>
    <d v="2010-12-09T00:00:00"/>
    <s v=""/>
    <s v=""/>
    <s v=""/>
    <s v=""/>
    <n v="4.05"/>
    <n v="9"/>
    <s v=""/>
    <s v=""/>
    <s v=""/>
    <s v=""/>
    <s v=""/>
    <s v=""/>
    <s v=""/>
    <s v=""/>
    <s v=""/>
  </r>
  <r>
    <x v="28"/>
    <d v="2010-12-13T00:00:00"/>
    <n v="219.6"/>
    <s v=""/>
    <n v="0.32"/>
    <n v="126.8"/>
    <n v="5.48"/>
    <n v="10.52"/>
    <s v=""/>
    <s v=""/>
    <n v="92.8"/>
    <s v=""/>
    <s v=""/>
    <s v=""/>
    <s v=""/>
    <s v=""/>
    <s v=""/>
  </r>
  <r>
    <x v="28"/>
    <d v="2010-12-14T00:00:00"/>
    <n v="244.1"/>
    <s v=""/>
    <n v="0.31"/>
    <n v="139"/>
    <s v=""/>
    <s v=""/>
    <s v=""/>
    <s v=""/>
    <n v="105.1"/>
    <s v=""/>
    <s v=""/>
    <s v=""/>
    <s v=""/>
    <s v=""/>
    <s v=""/>
  </r>
  <r>
    <x v="28"/>
    <d v="2010-12-16T00:00:00"/>
    <s v=""/>
    <s v=""/>
    <s v=""/>
    <s v=""/>
    <n v="6.38"/>
    <n v="11.57"/>
    <s v=""/>
    <s v=""/>
    <s v=""/>
    <s v=""/>
    <s v=""/>
    <s v=""/>
    <s v=""/>
    <s v=""/>
    <s v=""/>
  </r>
  <r>
    <x v="28"/>
    <d v="2010-12-20T00:00:00"/>
    <s v=""/>
    <s v=""/>
    <s v=""/>
    <s v=""/>
    <n v="7.19"/>
    <n v="12.43"/>
    <s v=""/>
    <s v=""/>
    <s v=""/>
    <s v=""/>
    <s v=""/>
    <s v=""/>
    <s v=""/>
    <s v=""/>
    <s v=""/>
  </r>
  <r>
    <x v="28"/>
    <d v="2010-12-23T00:00:00"/>
    <s v=""/>
    <s v=""/>
    <s v=""/>
    <s v=""/>
    <n v="8.14"/>
    <n v="13.14"/>
    <n v="0.82"/>
    <s v=""/>
    <s v=""/>
    <s v=""/>
    <s v=""/>
    <s v=""/>
    <s v=""/>
    <s v=""/>
    <s v=""/>
  </r>
  <r>
    <x v="28"/>
    <d v="2010-12-27T00:00:00"/>
    <s v=""/>
    <s v=""/>
    <s v=""/>
    <s v=""/>
    <n v="9.48"/>
    <n v="13.38"/>
    <s v=""/>
    <s v=""/>
    <s v=""/>
    <s v=""/>
    <s v=""/>
    <s v=""/>
    <s v=""/>
    <s v=""/>
    <s v=""/>
  </r>
  <r>
    <x v="28"/>
    <d v="2011-01-03T00:00:00"/>
    <s v=""/>
    <s v=""/>
    <s v=""/>
    <s v=""/>
    <n v="12.17"/>
    <n v="14.11"/>
    <s v=""/>
    <n v="6.22"/>
    <s v=""/>
    <s v=""/>
    <s v=""/>
    <s v=""/>
    <s v=""/>
    <s v=""/>
    <s v=""/>
  </r>
  <r>
    <x v="28"/>
    <d v="2011-01-05T00:00:00"/>
    <s v=""/>
    <s v=""/>
    <s v=""/>
    <s v=""/>
    <s v=""/>
    <s v=""/>
    <s v=""/>
    <n v="6.67"/>
    <s v=""/>
    <s v=""/>
    <s v=""/>
    <s v=""/>
    <s v=""/>
    <s v=""/>
    <s v=""/>
  </r>
  <r>
    <x v="28"/>
    <d v="2011-01-06T00:00:00"/>
    <s v=""/>
    <s v=""/>
    <s v=""/>
    <s v=""/>
    <n v="14.89"/>
    <n v="15.17"/>
    <s v=""/>
    <n v="6.77"/>
    <s v=""/>
    <s v=""/>
    <s v=""/>
    <s v=""/>
    <s v=""/>
    <s v=""/>
    <s v=""/>
  </r>
  <r>
    <x v="28"/>
    <d v="2011-01-07T00:00:00"/>
    <n v="437.4"/>
    <s v=""/>
    <n v="5.37"/>
    <n v="105.5"/>
    <s v=""/>
    <s v=""/>
    <s v=""/>
    <s v=""/>
    <n v="223.8"/>
    <s v=""/>
    <s v=""/>
    <s v=""/>
    <s v=""/>
    <s v=""/>
    <s v=""/>
  </r>
  <r>
    <x v="28"/>
    <d v="2011-01-10T00:00:00"/>
    <n v="668.8"/>
    <s v=""/>
    <n v="5.76"/>
    <n v="130.19999999999999"/>
    <n v="17.329999999999998"/>
    <n v="17.329999999999998"/>
    <s v=""/>
    <n v="6.95"/>
    <n v="257.2"/>
    <s v=""/>
    <s v=""/>
    <s v=""/>
    <s v=""/>
    <s v=""/>
    <s v=""/>
  </r>
  <r>
    <x v="28"/>
    <d v="2011-01-12T00:00:00"/>
    <s v=""/>
    <s v=""/>
    <s v=""/>
    <s v=""/>
    <s v=""/>
    <s v=""/>
    <n v="0.92"/>
    <s v=""/>
    <s v=""/>
    <s v=""/>
    <s v=""/>
    <s v=""/>
    <s v=""/>
    <s v=""/>
    <s v=""/>
  </r>
  <r>
    <x v="28"/>
    <d v="2011-02-03T00:00:00"/>
    <s v=""/>
    <s v=""/>
    <s v=""/>
    <s v=""/>
    <s v=""/>
    <s v=""/>
    <n v="0.93"/>
    <s v=""/>
    <s v=""/>
    <s v=""/>
    <s v=""/>
    <s v=""/>
    <s v=""/>
    <s v=""/>
    <s v=""/>
  </r>
  <r>
    <x v="28"/>
    <d v="2011-02-21T00:00:00"/>
    <n v="2686.8"/>
    <s v=""/>
    <n v="4.93"/>
    <n v="312.5"/>
    <s v=""/>
    <s v=""/>
    <s v=""/>
    <s v=""/>
    <n v="964.1"/>
    <s v=""/>
    <s v=""/>
    <s v=""/>
    <s v=""/>
    <s v=""/>
    <s v=""/>
  </r>
  <r>
    <x v="28"/>
    <d v="2011-02-22T00:00:00"/>
    <n v="3224.5"/>
    <s v=""/>
    <n v="5.55"/>
    <n v="372.8"/>
    <s v=""/>
    <s v=""/>
    <s v=""/>
    <s v=""/>
    <n v="1109.8"/>
    <s v=""/>
    <s v=""/>
    <s v=""/>
    <s v=""/>
    <s v=""/>
    <s v=""/>
  </r>
  <r>
    <x v="28"/>
    <d v="2011-03-25T00:00:00"/>
    <n v="2726.9"/>
    <s v=""/>
    <s v=""/>
    <n v="304.7"/>
    <s v=""/>
    <s v=""/>
    <s v=""/>
    <s v=""/>
    <n v="670.1"/>
    <s v=""/>
    <s v=""/>
    <s v=""/>
    <s v=""/>
    <s v=""/>
    <s v=""/>
  </r>
  <r>
    <x v="29"/>
    <d v="2010-01-11T00:00:00"/>
    <n v="1070.3"/>
    <s v=""/>
    <s v=""/>
    <n v="912.6"/>
    <s v=""/>
    <s v=""/>
    <s v=""/>
    <s v=""/>
    <n v="157.69999999999999"/>
    <s v=""/>
    <s v=""/>
    <s v=""/>
    <s v=""/>
    <s v=""/>
    <s v=""/>
  </r>
  <r>
    <x v="29"/>
    <d v="2010-12-09T00:00:00"/>
    <s v=""/>
    <s v=""/>
    <s v=""/>
    <s v=""/>
    <s v=""/>
    <s v=""/>
    <s v=""/>
    <n v="2.72"/>
    <s v=""/>
    <s v=""/>
    <s v=""/>
    <s v=""/>
    <s v=""/>
    <s v=""/>
    <s v=""/>
  </r>
  <r>
    <x v="29"/>
    <d v="2010-12-10T00:00:00"/>
    <s v=""/>
    <s v=""/>
    <s v=""/>
    <s v=""/>
    <s v=""/>
    <s v=""/>
    <s v=""/>
    <n v="2.79"/>
    <s v=""/>
    <s v=""/>
    <s v=""/>
    <s v=""/>
    <s v=""/>
    <s v=""/>
    <s v=""/>
  </r>
  <r>
    <x v="29"/>
    <d v="2010-12-13T00:00:00"/>
    <s v=""/>
    <s v=""/>
    <s v=""/>
    <s v=""/>
    <s v=""/>
    <s v=""/>
    <s v=""/>
    <n v="2.97"/>
    <s v=""/>
    <s v=""/>
    <s v=""/>
    <s v=""/>
    <s v=""/>
    <s v=""/>
    <s v=""/>
  </r>
  <r>
    <x v="29"/>
    <d v="2010-12-20T00:00:00"/>
    <s v=""/>
    <s v=""/>
    <s v=""/>
    <s v=""/>
    <n v="2.81"/>
    <n v="5.62"/>
    <s v=""/>
    <s v=""/>
    <s v=""/>
    <s v=""/>
    <s v=""/>
    <s v=""/>
    <s v=""/>
    <s v=""/>
    <s v=""/>
  </r>
  <r>
    <x v="29"/>
    <d v="2010-12-21T00:00:00"/>
    <s v=""/>
    <s v=""/>
    <s v=""/>
    <s v=""/>
    <s v=""/>
    <s v=""/>
    <s v=""/>
    <n v="2.93"/>
    <s v=""/>
    <s v=""/>
    <s v=""/>
    <s v=""/>
    <s v=""/>
    <s v=""/>
    <s v=""/>
  </r>
  <r>
    <x v="29"/>
    <d v="2010-12-23T00:00:00"/>
    <s v=""/>
    <s v=""/>
    <s v=""/>
    <s v=""/>
    <n v="3.43"/>
    <n v="6.29"/>
    <n v="0.17"/>
    <s v=""/>
    <s v=""/>
    <s v=""/>
    <s v=""/>
    <s v=""/>
    <s v=""/>
    <s v=""/>
    <s v=""/>
  </r>
  <r>
    <x v="29"/>
    <d v="2010-12-27T00:00:00"/>
    <s v=""/>
    <s v=""/>
    <s v=""/>
    <s v=""/>
    <n v="3.95"/>
    <n v="7.1"/>
    <s v=""/>
    <s v=""/>
    <s v=""/>
    <s v=""/>
    <s v=""/>
    <s v=""/>
    <s v=""/>
    <s v=""/>
    <s v=""/>
  </r>
  <r>
    <x v="29"/>
    <d v="2011-01-03T00:00:00"/>
    <s v=""/>
    <s v=""/>
    <s v=""/>
    <s v=""/>
    <n v="5.33"/>
    <n v="9.3800000000000008"/>
    <s v=""/>
    <s v=""/>
    <s v=""/>
    <s v=""/>
    <s v=""/>
    <s v=""/>
    <s v=""/>
    <s v=""/>
    <s v=""/>
  </r>
  <r>
    <x v="29"/>
    <d v="2011-01-06T00:00:00"/>
    <s v=""/>
    <s v=""/>
    <s v=""/>
    <s v=""/>
    <n v="5.86"/>
    <n v="10.71"/>
    <s v=""/>
    <s v=""/>
    <s v=""/>
    <s v=""/>
    <s v=""/>
    <s v=""/>
    <s v=""/>
    <s v=""/>
    <s v=""/>
  </r>
  <r>
    <x v="29"/>
    <d v="2011-01-10T00:00:00"/>
    <s v=""/>
    <s v=""/>
    <s v=""/>
    <s v=""/>
    <n v="7.05"/>
    <n v="11.76"/>
    <s v=""/>
    <s v=""/>
    <s v=""/>
    <s v=""/>
    <s v=""/>
    <s v=""/>
    <s v=""/>
    <s v=""/>
    <s v=""/>
  </r>
  <r>
    <x v="29"/>
    <d v="2011-01-11T00:00:00"/>
    <s v=""/>
    <s v=""/>
    <n v="1.75"/>
    <s v=""/>
    <s v=""/>
    <s v=""/>
    <s v=""/>
    <s v=""/>
    <s v=""/>
    <s v=""/>
    <s v=""/>
    <s v=""/>
    <s v=""/>
    <s v=""/>
    <s v=""/>
  </r>
  <r>
    <x v="29"/>
    <d v="2011-01-12T00:00:00"/>
    <s v=""/>
    <s v=""/>
    <s v=""/>
    <s v=""/>
    <s v=""/>
    <s v=""/>
    <n v="0.73"/>
    <s v=""/>
    <s v=""/>
    <s v=""/>
    <s v=""/>
    <s v=""/>
    <s v=""/>
    <s v=""/>
    <s v=""/>
  </r>
  <r>
    <x v="29"/>
    <d v="2011-01-14T00:00:00"/>
    <s v=""/>
    <s v=""/>
    <s v=""/>
    <s v=""/>
    <n v="7.71"/>
    <n v="12.52"/>
    <s v=""/>
    <s v=""/>
    <s v=""/>
    <s v=""/>
    <s v=""/>
    <s v=""/>
    <s v=""/>
    <s v=""/>
    <s v=""/>
  </r>
  <r>
    <x v="29"/>
    <d v="2011-01-17T00:00:00"/>
    <s v=""/>
    <s v=""/>
    <s v=""/>
    <s v=""/>
    <n v="8.57"/>
    <n v="12.86"/>
    <s v=""/>
    <s v=""/>
    <s v=""/>
    <s v=""/>
    <s v=""/>
    <s v=""/>
    <s v=""/>
    <s v=""/>
    <s v=""/>
  </r>
  <r>
    <x v="29"/>
    <d v="2011-01-26T00:00:00"/>
    <s v=""/>
    <s v=""/>
    <s v=""/>
    <s v=""/>
    <n v="11.57"/>
    <n v="14.38"/>
    <s v=""/>
    <s v=""/>
    <s v=""/>
    <s v=""/>
    <s v=""/>
    <s v=""/>
    <s v=""/>
    <s v=""/>
    <s v=""/>
  </r>
  <r>
    <x v="29"/>
    <d v="2011-01-31T00:00:00"/>
    <s v=""/>
    <s v=""/>
    <s v=""/>
    <s v=""/>
    <n v="14.62"/>
    <n v="14.62"/>
    <s v=""/>
    <n v="6.7"/>
    <s v=""/>
    <s v=""/>
    <s v=""/>
    <s v=""/>
    <s v=""/>
    <s v=""/>
    <s v=""/>
  </r>
  <r>
    <x v="29"/>
    <d v="2011-02-01T00:00:00"/>
    <n v="331.1"/>
    <s v=""/>
    <n v="5.27"/>
    <n v="136.19999999999999"/>
    <s v=""/>
    <s v=""/>
    <s v=""/>
    <n v="6.85"/>
    <n v="147.30000000000001"/>
    <s v=""/>
    <s v=""/>
    <s v=""/>
    <s v=""/>
    <s v=""/>
    <s v=""/>
  </r>
  <r>
    <x v="29"/>
    <d v="2011-02-03T00:00:00"/>
    <s v=""/>
    <s v=""/>
    <s v=""/>
    <s v=""/>
    <s v=""/>
    <s v=""/>
    <n v="0.93"/>
    <s v=""/>
    <s v=""/>
    <s v=""/>
    <s v=""/>
    <s v=""/>
    <s v=""/>
    <s v=""/>
    <s v=""/>
  </r>
  <r>
    <x v="29"/>
    <d v="2011-03-30T00:00:00"/>
    <n v="2646.6"/>
    <s v=""/>
    <n v="4.75"/>
    <n v="321"/>
    <s v=""/>
    <s v=""/>
    <s v=""/>
    <s v=""/>
    <n v="637.1"/>
    <s v=""/>
    <s v=""/>
    <s v=""/>
    <s v=""/>
    <s v=""/>
    <s v=""/>
  </r>
  <r>
    <x v="29"/>
    <d v="2011-04-15T00:00:00"/>
    <n v="2530.9"/>
    <s v=""/>
    <s v=""/>
    <n v="338.8"/>
    <s v=""/>
    <s v=""/>
    <s v=""/>
    <s v=""/>
    <n v="609.1"/>
    <s v=""/>
    <s v=""/>
    <s v=""/>
    <s v=""/>
    <s v=""/>
    <s v=""/>
  </r>
  <r>
    <x v="30"/>
    <d v="2010-10-18T00:00:00"/>
    <s v=""/>
    <s v=""/>
    <s v=""/>
    <s v=""/>
    <s v=""/>
    <s v=""/>
    <s v=""/>
    <n v="2.5"/>
    <s v=""/>
    <s v=""/>
    <s v=""/>
    <s v=""/>
    <s v=""/>
    <s v=""/>
    <s v=""/>
  </r>
  <r>
    <x v="30"/>
    <d v="2010-10-19T00:00:00"/>
    <s v=""/>
    <s v=""/>
    <s v=""/>
    <s v=""/>
    <s v=""/>
    <s v=""/>
    <s v=""/>
    <n v="2.66"/>
    <s v=""/>
    <s v=""/>
    <s v=""/>
    <s v=""/>
    <s v=""/>
    <s v=""/>
    <s v=""/>
  </r>
  <r>
    <x v="30"/>
    <d v="2010-10-21T00:00:00"/>
    <s v=""/>
    <s v=""/>
    <s v=""/>
    <s v=""/>
    <s v=""/>
    <s v=""/>
    <s v=""/>
    <n v="2.75"/>
    <s v=""/>
    <s v=""/>
    <s v=""/>
    <s v=""/>
    <s v=""/>
    <s v=""/>
    <s v=""/>
  </r>
  <r>
    <x v="30"/>
    <d v="2010-10-28T00:00:00"/>
    <s v=""/>
    <s v=""/>
    <s v=""/>
    <s v=""/>
    <n v="1"/>
    <n v="3.24"/>
    <s v=""/>
    <n v="2.95"/>
    <s v=""/>
    <s v=""/>
    <s v=""/>
    <s v=""/>
    <s v=""/>
    <s v=""/>
    <s v=""/>
  </r>
  <r>
    <x v="30"/>
    <d v="2010-11-04T00:00:00"/>
    <s v=""/>
    <s v=""/>
    <s v=""/>
    <s v=""/>
    <n v="1"/>
    <n v="4.43"/>
    <s v=""/>
    <s v=""/>
    <s v=""/>
    <s v=""/>
    <s v=""/>
    <s v=""/>
    <s v=""/>
    <s v=""/>
    <s v=""/>
  </r>
  <r>
    <x v="30"/>
    <d v="2010-11-08T00:00:00"/>
    <s v=""/>
    <s v=""/>
    <s v=""/>
    <s v=""/>
    <n v="1.9"/>
    <n v="4.9000000000000004"/>
    <s v=""/>
    <s v=""/>
    <s v=""/>
    <s v=""/>
    <s v=""/>
    <s v=""/>
    <s v=""/>
    <s v=""/>
    <s v=""/>
  </r>
  <r>
    <x v="30"/>
    <d v="2010-11-11T00:00:00"/>
    <s v=""/>
    <s v=""/>
    <s v=""/>
    <s v=""/>
    <n v="2.1"/>
    <n v="5.76"/>
    <s v=""/>
    <s v=""/>
    <s v=""/>
    <s v=""/>
    <s v=""/>
    <s v=""/>
    <s v=""/>
    <s v=""/>
    <s v=""/>
  </r>
  <r>
    <x v="30"/>
    <d v="2010-11-12T00:00:00"/>
    <s v=""/>
    <s v=""/>
    <s v=""/>
    <s v=""/>
    <s v=""/>
    <s v=""/>
    <n v="0.22"/>
    <s v=""/>
    <s v=""/>
    <s v=""/>
    <s v=""/>
    <s v=""/>
    <s v=""/>
    <s v=""/>
    <s v=""/>
  </r>
  <r>
    <x v="30"/>
    <d v="2010-11-15T00:00:00"/>
    <s v=""/>
    <s v=""/>
    <s v=""/>
    <s v=""/>
    <n v="3.29"/>
    <n v="6.62"/>
    <s v=""/>
    <s v=""/>
    <s v=""/>
    <s v=""/>
    <s v=""/>
    <s v=""/>
    <s v=""/>
    <s v=""/>
    <s v=""/>
  </r>
  <r>
    <x v="30"/>
    <d v="2010-11-18T00:00:00"/>
    <n v="25"/>
    <s v=""/>
    <n v="0.08"/>
    <n v="16.2"/>
    <n v="3.71"/>
    <n v="7.38"/>
    <n v="0.24"/>
    <s v=""/>
    <n v="8.8000000000000007"/>
    <s v=""/>
    <s v=""/>
    <s v=""/>
    <s v=""/>
    <s v=""/>
    <s v=""/>
  </r>
  <r>
    <x v="30"/>
    <d v="2010-11-22T00:00:00"/>
    <s v=""/>
    <s v=""/>
    <s v=""/>
    <s v=""/>
    <n v="4.8600000000000003"/>
    <n v="8.57"/>
    <s v=""/>
    <s v=""/>
    <s v=""/>
    <s v=""/>
    <s v=""/>
    <s v=""/>
    <s v=""/>
    <s v=""/>
    <s v=""/>
  </r>
  <r>
    <x v="30"/>
    <d v="2010-11-25T00:00:00"/>
    <n v="26"/>
    <s v=""/>
    <n v="7.0000000000000007E-2"/>
    <n v="16"/>
    <n v="4.8600000000000003"/>
    <n v="8.9"/>
    <s v=""/>
    <s v=""/>
    <n v="10"/>
    <s v=""/>
    <s v=""/>
    <s v=""/>
    <s v=""/>
    <s v=""/>
    <s v=""/>
  </r>
  <r>
    <x v="30"/>
    <d v="2010-11-29T00:00:00"/>
    <s v=""/>
    <s v=""/>
    <s v=""/>
    <s v=""/>
    <n v="5.19"/>
    <n v="10.1"/>
    <s v=""/>
    <s v=""/>
    <s v=""/>
    <s v=""/>
    <s v=""/>
    <s v=""/>
    <s v=""/>
    <s v=""/>
    <s v=""/>
  </r>
  <r>
    <x v="30"/>
    <d v="2010-11-30T00:00:00"/>
    <s v=""/>
    <s v=""/>
    <s v=""/>
    <s v=""/>
    <s v=""/>
    <s v=""/>
    <n v="0.44"/>
    <s v=""/>
    <s v=""/>
    <s v=""/>
    <s v=""/>
    <s v=""/>
    <s v=""/>
    <s v=""/>
    <s v=""/>
  </r>
  <r>
    <x v="30"/>
    <d v="2010-12-03T00:00:00"/>
    <s v=""/>
    <s v=""/>
    <s v=""/>
    <s v=""/>
    <n v="5.29"/>
    <n v="10.57"/>
    <s v=""/>
    <s v=""/>
    <s v=""/>
    <s v=""/>
    <s v=""/>
    <s v=""/>
    <s v=""/>
    <s v=""/>
    <s v=""/>
  </r>
  <r>
    <x v="30"/>
    <d v="2010-12-06T00:00:00"/>
    <s v=""/>
    <s v=""/>
    <s v=""/>
    <s v=""/>
    <n v="6.57"/>
    <n v="11.14"/>
    <n v="0.56000000000000005"/>
    <s v=""/>
    <s v=""/>
    <s v=""/>
    <s v=""/>
    <s v=""/>
    <s v=""/>
    <s v=""/>
    <s v=""/>
  </r>
  <r>
    <x v="30"/>
    <d v="2010-12-09T00:00:00"/>
    <s v=""/>
    <s v=""/>
    <s v=""/>
    <s v=""/>
    <n v="6.76"/>
    <n v="12"/>
    <s v=""/>
    <s v=""/>
    <s v=""/>
    <s v=""/>
    <s v=""/>
    <s v=""/>
    <s v=""/>
    <s v=""/>
    <s v=""/>
  </r>
  <r>
    <x v="30"/>
    <d v="2010-12-13T00:00:00"/>
    <s v=""/>
    <s v=""/>
    <s v=""/>
    <s v=""/>
    <n v="7.81"/>
    <n v="13.24"/>
    <s v=""/>
    <s v=""/>
    <s v=""/>
    <s v=""/>
    <s v=""/>
    <s v=""/>
    <s v=""/>
    <s v=""/>
    <s v=""/>
  </r>
  <r>
    <x v="30"/>
    <d v="2010-12-16T00:00:00"/>
    <s v=""/>
    <s v=""/>
    <s v=""/>
    <s v=""/>
    <n v="8.48"/>
    <n v="13.95"/>
    <s v=""/>
    <s v=""/>
    <s v=""/>
    <s v=""/>
    <s v=""/>
    <s v=""/>
    <s v=""/>
    <s v=""/>
    <s v=""/>
  </r>
  <r>
    <x v="30"/>
    <d v="2010-12-20T00:00:00"/>
    <s v=""/>
    <s v=""/>
    <s v=""/>
    <s v=""/>
    <n v="9.0500000000000007"/>
    <n v="14.86"/>
    <s v=""/>
    <s v=""/>
    <s v=""/>
    <s v=""/>
    <s v=""/>
    <s v=""/>
    <s v=""/>
    <s v=""/>
    <s v=""/>
  </r>
  <r>
    <x v="30"/>
    <d v="2010-12-21T00:00:00"/>
    <n v="192.6"/>
    <s v=""/>
    <n v="1.95"/>
    <n v="104.2"/>
    <s v=""/>
    <s v=""/>
    <s v=""/>
    <s v=""/>
    <n v="88.4"/>
    <s v=""/>
    <s v=""/>
    <s v=""/>
    <s v=""/>
    <s v=""/>
    <s v=""/>
  </r>
  <r>
    <x v="30"/>
    <d v="2010-12-23T00:00:00"/>
    <s v=""/>
    <s v=""/>
    <s v=""/>
    <s v=""/>
    <n v="9.7100000000000009"/>
    <n v="15.33"/>
    <n v="0.93"/>
    <s v=""/>
    <s v=""/>
    <s v=""/>
    <s v=""/>
    <s v=""/>
    <s v=""/>
    <s v=""/>
    <s v=""/>
  </r>
  <r>
    <x v="30"/>
    <d v="2010-12-27T00:00:00"/>
    <s v=""/>
    <s v=""/>
    <s v=""/>
    <s v=""/>
    <n v="11.1"/>
    <n v="15.62"/>
    <s v=""/>
    <s v=""/>
    <s v=""/>
    <s v=""/>
    <s v=""/>
    <s v=""/>
    <s v=""/>
    <s v=""/>
    <s v=""/>
  </r>
  <r>
    <x v="30"/>
    <d v="2010-12-29T00:00:00"/>
    <s v=""/>
    <s v=""/>
    <s v=""/>
    <s v=""/>
    <s v=""/>
    <s v=""/>
    <s v=""/>
    <n v="6.1"/>
    <s v=""/>
    <s v=""/>
    <s v=""/>
    <s v=""/>
    <s v=""/>
    <s v=""/>
    <s v=""/>
  </r>
  <r>
    <x v="30"/>
    <d v="2010-12-31T00:00:00"/>
    <s v=""/>
    <s v=""/>
    <s v=""/>
    <s v=""/>
    <s v=""/>
    <s v=""/>
    <s v=""/>
    <n v="6.38"/>
    <s v=""/>
    <s v=""/>
    <s v=""/>
    <s v=""/>
    <s v=""/>
    <s v=""/>
    <s v=""/>
  </r>
  <r>
    <x v="30"/>
    <d v="2011-01-03T00:00:00"/>
    <s v=""/>
    <s v=""/>
    <s v=""/>
    <s v=""/>
    <n v="14.25"/>
    <n v="16.8"/>
    <s v=""/>
    <n v="6.7"/>
    <s v=""/>
    <s v=""/>
    <s v=""/>
    <s v=""/>
    <s v=""/>
    <s v=""/>
    <s v=""/>
  </r>
  <r>
    <x v="30"/>
    <d v="2011-01-05T00:00:00"/>
    <s v=""/>
    <s v=""/>
    <s v=""/>
    <s v=""/>
    <s v=""/>
    <s v=""/>
    <s v=""/>
    <n v="6.73"/>
    <s v=""/>
    <s v=""/>
    <s v=""/>
    <s v=""/>
    <s v=""/>
    <s v=""/>
    <s v=""/>
  </r>
  <r>
    <x v="30"/>
    <d v="2011-01-06T00:00:00"/>
    <s v=""/>
    <s v=""/>
    <s v=""/>
    <s v=""/>
    <n v="15.4"/>
    <n v="17.350000000000001"/>
    <s v=""/>
    <n v="6.85"/>
    <s v=""/>
    <s v=""/>
    <s v=""/>
    <s v=""/>
    <s v=""/>
    <s v=""/>
    <s v=""/>
  </r>
  <r>
    <x v="30"/>
    <d v="2011-01-10T00:00:00"/>
    <s v=""/>
    <s v=""/>
    <s v=""/>
    <s v=""/>
    <n v="18"/>
    <n v="18"/>
    <s v=""/>
    <s v=""/>
    <s v=""/>
    <s v=""/>
    <s v=""/>
    <s v=""/>
    <s v=""/>
    <s v=""/>
    <s v=""/>
  </r>
  <r>
    <x v="30"/>
    <d v="2011-01-12T00:00:00"/>
    <s v=""/>
    <s v=""/>
    <s v=""/>
    <s v=""/>
    <s v=""/>
    <s v=""/>
    <n v="0.95"/>
    <s v=""/>
    <s v=""/>
    <s v=""/>
    <s v=""/>
    <s v=""/>
    <s v=""/>
    <s v=""/>
    <s v=""/>
  </r>
  <r>
    <x v="30"/>
    <d v="2011-01-14T00:00:00"/>
    <s v=""/>
    <s v=""/>
    <s v=""/>
    <s v=""/>
    <s v=""/>
    <n v="18"/>
    <s v=""/>
    <s v=""/>
    <s v=""/>
    <s v=""/>
    <s v=""/>
    <s v=""/>
    <s v=""/>
    <s v=""/>
    <s v=""/>
  </r>
  <r>
    <x v="30"/>
    <d v="2011-01-17T00:00:00"/>
    <s v=""/>
    <s v=""/>
    <s v=""/>
    <s v=""/>
    <n v="19.29"/>
    <s v=""/>
    <s v=""/>
    <s v=""/>
    <s v=""/>
    <s v=""/>
    <s v=""/>
    <s v=""/>
    <s v=""/>
    <s v=""/>
    <s v=""/>
  </r>
  <r>
    <x v="30"/>
    <d v="2011-02-03T00:00:00"/>
    <s v=""/>
    <s v=""/>
    <s v=""/>
    <s v=""/>
    <s v=""/>
    <s v=""/>
    <n v="0.95"/>
    <s v=""/>
    <s v=""/>
    <s v=""/>
    <s v=""/>
    <s v=""/>
    <s v=""/>
    <s v=""/>
    <s v=""/>
  </r>
  <r>
    <x v="30"/>
    <d v="2011-02-28T00:00:00"/>
    <n v="3573.8"/>
    <s v=""/>
    <n v="5.8"/>
    <n v="402.6"/>
    <s v=""/>
    <s v=""/>
    <s v=""/>
    <s v=""/>
    <n v="1168.3"/>
    <s v=""/>
    <s v=""/>
    <s v=""/>
    <s v=""/>
    <s v=""/>
    <s v=""/>
  </r>
  <r>
    <x v="30"/>
    <d v="2011-03-17T00:00:00"/>
    <n v="3180.2"/>
    <s v=""/>
    <s v=""/>
    <n v="476.3"/>
    <s v=""/>
    <s v=""/>
    <s v=""/>
    <s v=""/>
    <n v="879.7"/>
    <s v=""/>
    <s v=""/>
    <s v=""/>
    <s v=""/>
    <s v=""/>
    <s v=""/>
  </r>
  <r>
    <x v="31"/>
    <d v="2010-11-10T00:00:00"/>
    <s v=""/>
    <s v=""/>
    <s v=""/>
    <s v=""/>
    <s v=""/>
    <s v=""/>
    <s v=""/>
    <n v="2.2599999999999998"/>
    <s v=""/>
    <s v=""/>
    <s v=""/>
    <s v=""/>
    <s v=""/>
    <s v=""/>
    <s v=""/>
  </r>
  <r>
    <x v="31"/>
    <d v="2010-11-11T00:00:00"/>
    <s v=""/>
    <s v=""/>
    <s v=""/>
    <s v=""/>
    <s v=""/>
    <s v=""/>
    <s v=""/>
    <n v="2.63"/>
    <s v=""/>
    <s v=""/>
    <s v=""/>
    <s v=""/>
    <s v=""/>
    <s v=""/>
    <s v=""/>
  </r>
  <r>
    <x v="31"/>
    <d v="2010-11-12T00:00:00"/>
    <s v=""/>
    <s v=""/>
    <s v=""/>
    <s v=""/>
    <s v=""/>
    <s v=""/>
    <s v=""/>
    <n v="2.76"/>
    <s v=""/>
    <s v=""/>
    <s v=""/>
    <s v=""/>
    <s v=""/>
    <s v=""/>
    <s v=""/>
  </r>
  <r>
    <x v="31"/>
    <d v="2010-11-15T00:00:00"/>
    <s v=""/>
    <s v=""/>
    <s v=""/>
    <s v=""/>
    <s v=""/>
    <s v=""/>
    <s v=""/>
    <n v="2.9"/>
    <s v=""/>
    <s v=""/>
    <s v=""/>
    <s v=""/>
    <s v=""/>
    <s v=""/>
    <s v=""/>
  </r>
  <r>
    <x v="31"/>
    <d v="2010-11-25T00:00:00"/>
    <s v=""/>
    <s v=""/>
    <s v=""/>
    <s v=""/>
    <n v="2.35"/>
    <n v="5.35"/>
    <s v=""/>
    <s v=""/>
    <s v=""/>
    <s v=""/>
    <s v=""/>
    <s v=""/>
    <s v=""/>
    <s v=""/>
    <s v=""/>
  </r>
  <r>
    <x v="31"/>
    <d v="2010-11-26T00:00:00"/>
    <s v=""/>
    <s v=""/>
    <s v=""/>
    <s v=""/>
    <s v=""/>
    <s v=""/>
    <s v=""/>
    <n v="2.96"/>
    <s v=""/>
    <s v=""/>
    <s v=""/>
    <s v=""/>
    <s v=""/>
    <s v=""/>
    <s v=""/>
  </r>
  <r>
    <x v="31"/>
    <d v="2010-11-29T00:00:00"/>
    <s v=""/>
    <s v=""/>
    <s v=""/>
    <s v=""/>
    <n v="2.52"/>
    <n v="6.76"/>
    <s v=""/>
    <s v=""/>
    <s v=""/>
    <s v=""/>
    <s v=""/>
    <s v=""/>
    <s v=""/>
    <s v=""/>
    <s v=""/>
  </r>
  <r>
    <x v="31"/>
    <d v="2010-11-30T00:00:00"/>
    <s v=""/>
    <s v=""/>
    <s v=""/>
    <s v=""/>
    <s v=""/>
    <s v=""/>
    <n v="0.23"/>
    <s v=""/>
    <s v=""/>
    <s v=""/>
    <s v=""/>
    <s v=""/>
    <s v=""/>
    <s v=""/>
    <s v=""/>
  </r>
  <r>
    <x v="31"/>
    <d v="2010-12-03T00:00:00"/>
    <s v=""/>
    <s v=""/>
    <s v=""/>
    <s v=""/>
    <n v="3.19"/>
    <n v="7.57"/>
    <s v=""/>
    <s v=""/>
    <s v=""/>
    <s v=""/>
    <s v=""/>
    <s v=""/>
    <s v=""/>
    <s v=""/>
    <s v=""/>
  </r>
  <r>
    <x v="31"/>
    <d v="2010-12-06T00:00:00"/>
    <s v=""/>
    <s v=""/>
    <s v=""/>
    <s v=""/>
    <n v="4"/>
    <n v="8.43"/>
    <s v=""/>
    <s v=""/>
    <s v=""/>
    <s v=""/>
    <s v=""/>
    <s v=""/>
    <s v=""/>
    <s v=""/>
    <s v=""/>
  </r>
  <r>
    <x v="31"/>
    <d v="2010-12-09T00:00:00"/>
    <s v=""/>
    <s v=""/>
    <s v=""/>
    <s v=""/>
    <n v="4"/>
    <n v="9.24"/>
    <s v=""/>
    <s v=""/>
    <s v=""/>
    <s v=""/>
    <s v=""/>
    <s v=""/>
    <s v=""/>
    <s v=""/>
    <s v=""/>
  </r>
  <r>
    <x v="31"/>
    <d v="2010-12-13T00:00:00"/>
    <n v="204.8"/>
    <s v=""/>
    <n v="0.59"/>
    <n v="119"/>
    <n v="5.75"/>
    <n v="10.85"/>
    <s v=""/>
    <s v=""/>
    <n v="85.8"/>
    <s v=""/>
    <s v=""/>
    <s v=""/>
    <s v=""/>
    <s v=""/>
    <s v=""/>
  </r>
  <r>
    <x v="31"/>
    <d v="2010-12-14T00:00:00"/>
    <n v="199.9"/>
    <s v=""/>
    <n v="0.46"/>
    <n v="112.4"/>
    <s v=""/>
    <s v=""/>
    <s v=""/>
    <s v=""/>
    <n v="87.5"/>
    <s v=""/>
    <s v=""/>
    <s v=""/>
    <s v=""/>
    <s v=""/>
    <s v=""/>
  </r>
  <r>
    <x v="31"/>
    <d v="2010-12-16T00:00:00"/>
    <s v=""/>
    <s v=""/>
    <s v=""/>
    <s v=""/>
    <n v="6.3"/>
    <n v="11.9"/>
    <s v=""/>
    <s v=""/>
    <s v=""/>
    <s v=""/>
    <s v=""/>
    <s v=""/>
    <s v=""/>
    <s v=""/>
    <s v=""/>
  </r>
  <r>
    <x v="31"/>
    <d v="2010-12-20T00:00:00"/>
    <s v=""/>
    <s v=""/>
    <s v=""/>
    <s v=""/>
    <n v="7"/>
    <n v="12.9"/>
    <s v=""/>
    <s v=""/>
    <s v=""/>
    <s v=""/>
    <s v=""/>
    <s v=""/>
    <s v=""/>
    <s v=""/>
    <s v=""/>
  </r>
  <r>
    <x v="31"/>
    <d v="2010-12-23T00:00:00"/>
    <s v=""/>
    <s v=""/>
    <s v=""/>
    <s v=""/>
    <n v="7.9"/>
    <n v="14.05"/>
    <n v="0.9"/>
    <s v=""/>
    <s v=""/>
    <s v=""/>
    <s v=""/>
    <s v=""/>
    <s v=""/>
    <s v=""/>
    <s v=""/>
  </r>
  <r>
    <x v="31"/>
    <d v="2010-12-27T00:00:00"/>
    <s v=""/>
    <s v=""/>
    <s v=""/>
    <s v=""/>
    <n v="9"/>
    <n v="14.9"/>
    <s v=""/>
    <s v=""/>
    <s v=""/>
    <s v=""/>
    <s v=""/>
    <s v=""/>
    <s v=""/>
    <s v=""/>
    <s v=""/>
  </r>
  <r>
    <x v="31"/>
    <d v="2011-01-03T00:00:00"/>
    <s v=""/>
    <s v=""/>
    <s v=""/>
    <s v=""/>
    <n v="10.55"/>
    <n v="15.5"/>
    <s v=""/>
    <s v=""/>
    <s v=""/>
    <s v=""/>
    <s v=""/>
    <s v=""/>
    <s v=""/>
    <s v=""/>
    <s v=""/>
  </r>
  <r>
    <x v="31"/>
    <d v="2011-01-06T00:00:00"/>
    <s v=""/>
    <s v=""/>
    <s v=""/>
    <s v=""/>
    <n v="11.2"/>
    <n v="15.9"/>
    <s v=""/>
    <s v=""/>
    <s v=""/>
    <s v=""/>
    <s v=""/>
    <s v=""/>
    <s v=""/>
    <s v=""/>
    <s v=""/>
  </r>
  <r>
    <x v="31"/>
    <d v="2011-01-07T00:00:00"/>
    <n v="476.8"/>
    <s v=""/>
    <n v="6.01"/>
    <n v="183.8"/>
    <s v=""/>
    <s v=""/>
    <s v=""/>
    <s v=""/>
    <n v="222.3"/>
    <s v=""/>
    <s v=""/>
    <s v=""/>
    <s v=""/>
    <s v=""/>
    <s v=""/>
  </r>
  <r>
    <x v="31"/>
    <d v="2011-01-10T00:00:00"/>
    <n v="529.4"/>
    <s v=""/>
    <n v="6.18"/>
    <n v="228.6"/>
    <n v="14.75"/>
    <n v="16.600000000000001"/>
    <s v=""/>
    <n v="6.57"/>
    <n v="217.6"/>
    <s v=""/>
    <s v=""/>
    <s v=""/>
    <s v=""/>
    <s v=""/>
    <s v=""/>
  </r>
  <r>
    <x v="31"/>
    <d v="2011-01-12T00:00:00"/>
    <s v=""/>
    <s v=""/>
    <s v=""/>
    <s v=""/>
    <s v=""/>
    <s v=""/>
    <n v="0.95"/>
    <n v="6.67"/>
    <s v=""/>
    <s v=""/>
    <s v=""/>
    <s v=""/>
    <s v=""/>
    <s v=""/>
    <s v=""/>
  </r>
  <r>
    <x v="31"/>
    <d v="2011-01-14T00:00:00"/>
    <s v=""/>
    <s v=""/>
    <s v=""/>
    <s v=""/>
    <n v="16.89"/>
    <n v="17.739999999999998"/>
    <s v=""/>
    <s v=""/>
    <s v=""/>
    <s v=""/>
    <s v=""/>
    <s v=""/>
    <s v=""/>
    <s v=""/>
    <s v=""/>
  </r>
  <r>
    <x v="31"/>
    <d v="2011-01-17T00:00:00"/>
    <s v=""/>
    <s v=""/>
    <s v=""/>
    <s v=""/>
    <n v="18.16"/>
    <n v="18.16"/>
    <s v=""/>
    <s v=""/>
    <s v=""/>
    <s v=""/>
    <s v=""/>
    <s v=""/>
    <s v=""/>
    <s v=""/>
    <s v=""/>
  </r>
  <r>
    <x v="31"/>
    <d v="2011-02-03T00:00:00"/>
    <s v=""/>
    <s v=""/>
    <s v=""/>
    <s v=""/>
    <s v=""/>
    <s v=""/>
    <n v="0.93"/>
    <s v=""/>
    <s v=""/>
    <s v=""/>
    <s v=""/>
    <s v=""/>
    <s v=""/>
    <s v=""/>
    <s v=""/>
  </r>
  <r>
    <x v="31"/>
    <d v="2011-03-04T00:00:00"/>
    <n v="3980.4"/>
    <s v=""/>
    <n v="7.11"/>
    <n v="471"/>
    <s v=""/>
    <s v=""/>
    <s v=""/>
    <s v=""/>
    <n v="1381"/>
    <s v=""/>
    <s v=""/>
    <s v=""/>
    <s v=""/>
    <s v=""/>
    <s v=""/>
  </r>
  <r>
    <x v="31"/>
    <d v="2011-04-12T00:00:00"/>
    <n v="3183.3"/>
    <s v=""/>
    <s v=""/>
    <n v="502.6"/>
    <s v=""/>
    <s v=""/>
    <s v=""/>
    <s v=""/>
    <n v="788.9"/>
    <s v=""/>
    <s v=""/>
    <s v=""/>
    <s v=""/>
    <s v=""/>
    <s v=""/>
  </r>
  <r>
    <x v="32"/>
    <d v="2010-01-11T00:00:00"/>
    <n v="873.4"/>
    <s v=""/>
    <s v=""/>
    <n v="776.5"/>
    <s v=""/>
    <s v=""/>
    <s v=""/>
    <s v=""/>
    <n v="96.9"/>
    <s v=""/>
    <s v=""/>
    <s v=""/>
    <s v=""/>
    <s v=""/>
    <s v=""/>
  </r>
  <r>
    <x v="32"/>
    <d v="2010-12-09T00:00:00"/>
    <s v=""/>
    <s v=""/>
    <s v=""/>
    <s v=""/>
    <s v=""/>
    <s v=""/>
    <s v=""/>
    <n v="2.4"/>
    <s v=""/>
    <s v=""/>
    <s v=""/>
    <s v=""/>
    <s v=""/>
    <s v=""/>
    <s v=""/>
  </r>
  <r>
    <x v="32"/>
    <d v="2010-12-10T00:00:00"/>
    <s v=""/>
    <s v=""/>
    <s v=""/>
    <s v=""/>
    <s v=""/>
    <s v=""/>
    <s v=""/>
    <n v="2.56"/>
    <s v=""/>
    <s v=""/>
    <s v=""/>
    <s v=""/>
    <s v=""/>
    <s v=""/>
    <s v=""/>
  </r>
  <r>
    <x v="32"/>
    <d v="2010-12-13T00:00:00"/>
    <s v=""/>
    <s v=""/>
    <s v=""/>
    <s v=""/>
    <s v=""/>
    <s v=""/>
    <s v=""/>
    <n v="2.9"/>
    <s v=""/>
    <s v=""/>
    <s v=""/>
    <s v=""/>
    <s v=""/>
    <s v=""/>
    <s v=""/>
  </r>
  <r>
    <x v="32"/>
    <d v="2010-12-20T00:00:00"/>
    <s v=""/>
    <s v=""/>
    <s v=""/>
    <s v=""/>
    <n v="2.57"/>
    <n v="5.24"/>
    <s v=""/>
    <s v=""/>
    <s v=""/>
    <s v=""/>
    <s v=""/>
    <s v=""/>
    <s v=""/>
    <s v=""/>
    <s v=""/>
  </r>
  <r>
    <x v="32"/>
    <d v="2010-12-21T00:00:00"/>
    <s v=""/>
    <s v=""/>
    <s v=""/>
    <s v=""/>
    <s v=""/>
    <s v=""/>
    <s v=""/>
    <n v="2.93"/>
    <s v=""/>
    <s v=""/>
    <s v=""/>
    <s v=""/>
    <s v=""/>
    <s v=""/>
    <s v=""/>
  </r>
  <r>
    <x v="32"/>
    <d v="2010-12-23T00:00:00"/>
    <s v=""/>
    <s v=""/>
    <s v=""/>
    <s v=""/>
    <n v="3"/>
    <n v="5.95"/>
    <n v="0.17"/>
    <s v=""/>
    <s v=""/>
    <s v=""/>
    <s v=""/>
    <s v=""/>
    <s v=""/>
    <s v=""/>
    <s v=""/>
  </r>
  <r>
    <x v="32"/>
    <d v="2010-12-27T00:00:00"/>
    <s v=""/>
    <s v=""/>
    <s v=""/>
    <s v=""/>
    <n v="3.71"/>
    <n v="7.14"/>
    <s v=""/>
    <s v=""/>
    <s v=""/>
    <s v=""/>
    <s v=""/>
    <s v=""/>
    <s v=""/>
    <s v=""/>
    <s v=""/>
  </r>
  <r>
    <x v="32"/>
    <d v="2011-01-03T00:00:00"/>
    <s v=""/>
    <s v=""/>
    <s v=""/>
    <s v=""/>
    <n v="5.14"/>
    <n v="9.3800000000000008"/>
    <s v=""/>
    <s v=""/>
    <s v=""/>
    <s v=""/>
    <s v=""/>
    <s v=""/>
    <s v=""/>
    <s v=""/>
    <s v=""/>
  </r>
  <r>
    <x v="32"/>
    <d v="2011-01-06T00:00:00"/>
    <s v=""/>
    <s v=""/>
    <s v=""/>
    <s v=""/>
    <n v="5.71"/>
    <n v="10.19"/>
    <s v=""/>
    <s v=""/>
    <s v=""/>
    <s v=""/>
    <s v=""/>
    <s v=""/>
    <s v=""/>
    <s v=""/>
    <s v=""/>
  </r>
  <r>
    <x v="32"/>
    <d v="2011-01-10T00:00:00"/>
    <s v=""/>
    <s v=""/>
    <s v=""/>
    <s v=""/>
    <n v="6.71"/>
    <n v="11.52"/>
    <s v=""/>
    <s v=""/>
    <s v=""/>
    <s v=""/>
    <s v=""/>
    <s v=""/>
    <s v=""/>
    <s v=""/>
    <s v=""/>
  </r>
  <r>
    <x v="32"/>
    <d v="2011-01-11T00:00:00"/>
    <s v=""/>
    <s v=""/>
    <n v="1.0900000000000001"/>
    <s v=""/>
    <s v=""/>
    <s v=""/>
    <s v=""/>
    <s v=""/>
    <s v=""/>
    <s v=""/>
    <s v=""/>
    <s v=""/>
    <s v=""/>
    <s v=""/>
    <s v=""/>
  </r>
  <r>
    <x v="32"/>
    <d v="2011-01-12T00:00:00"/>
    <s v=""/>
    <s v=""/>
    <s v=""/>
    <s v=""/>
    <s v=""/>
    <s v=""/>
    <n v="0.72"/>
    <s v=""/>
    <s v=""/>
    <s v=""/>
    <s v=""/>
    <s v=""/>
    <s v=""/>
    <s v=""/>
    <s v=""/>
  </r>
  <r>
    <x v="32"/>
    <d v="2011-01-14T00:00:00"/>
    <s v=""/>
    <s v=""/>
    <s v=""/>
    <s v=""/>
    <n v="7.05"/>
    <n v="12.24"/>
    <s v=""/>
    <s v=""/>
    <s v=""/>
    <s v=""/>
    <s v=""/>
    <s v=""/>
    <s v=""/>
    <s v=""/>
    <s v=""/>
  </r>
  <r>
    <x v="32"/>
    <d v="2011-01-17T00:00:00"/>
    <s v=""/>
    <s v=""/>
    <s v=""/>
    <s v=""/>
    <n v="7.62"/>
    <n v="12.95"/>
    <s v=""/>
    <s v=""/>
    <s v=""/>
    <s v=""/>
    <s v=""/>
    <s v=""/>
    <s v=""/>
    <s v=""/>
    <s v=""/>
  </r>
  <r>
    <x v="32"/>
    <d v="2011-01-26T00:00:00"/>
    <s v=""/>
    <s v=""/>
    <s v=""/>
    <s v=""/>
    <n v="10"/>
    <n v="14.76"/>
    <s v=""/>
    <s v=""/>
    <s v=""/>
    <s v=""/>
    <s v=""/>
    <s v=""/>
    <s v=""/>
    <s v=""/>
    <s v=""/>
  </r>
  <r>
    <x v="32"/>
    <d v="2011-01-31T00:00:00"/>
    <s v=""/>
    <s v=""/>
    <s v=""/>
    <s v=""/>
    <n v="13"/>
    <n v="15.57"/>
    <s v=""/>
    <s v=""/>
    <s v=""/>
    <s v=""/>
    <s v=""/>
    <s v=""/>
    <s v=""/>
    <s v=""/>
    <s v=""/>
  </r>
  <r>
    <x v="32"/>
    <d v="2011-02-02T00:00:00"/>
    <n v="390.9"/>
    <s v=""/>
    <n v="6.1"/>
    <n v="211.2"/>
    <s v=""/>
    <s v=""/>
    <s v=""/>
    <s v=""/>
    <n v="156.30000000000001"/>
    <s v=""/>
    <s v=""/>
    <s v=""/>
    <s v=""/>
    <s v=""/>
    <s v=""/>
  </r>
  <r>
    <x v="32"/>
    <d v="2011-02-03T00:00:00"/>
    <s v=""/>
    <s v=""/>
    <s v=""/>
    <s v=""/>
    <n v="15.45"/>
    <n v="16.55"/>
    <n v="0.96"/>
    <n v="6.33"/>
    <s v=""/>
    <s v=""/>
    <s v=""/>
    <s v=""/>
    <s v=""/>
    <s v=""/>
    <s v=""/>
  </r>
  <r>
    <x v="32"/>
    <d v="2011-02-07T00:00:00"/>
    <s v=""/>
    <s v=""/>
    <s v=""/>
    <s v=""/>
    <n v="16.38"/>
    <n v="17"/>
    <s v=""/>
    <n v="6.68"/>
    <s v=""/>
    <s v=""/>
    <s v=""/>
    <s v=""/>
    <s v=""/>
    <s v=""/>
    <s v=""/>
  </r>
  <r>
    <x v="32"/>
    <d v="2011-02-10T00:00:00"/>
    <s v=""/>
    <s v=""/>
    <s v=""/>
    <s v=""/>
    <n v="16"/>
    <n v="17"/>
    <s v=""/>
    <s v=""/>
    <s v=""/>
    <s v=""/>
    <s v=""/>
    <s v=""/>
    <s v=""/>
    <s v=""/>
    <s v=""/>
  </r>
  <r>
    <x v="32"/>
    <d v="2011-02-15T00:00:00"/>
    <s v=""/>
    <s v=""/>
    <s v=""/>
    <s v=""/>
    <n v="17.14"/>
    <n v="17.29"/>
    <s v=""/>
    <s v=""/>
    <s v=""/>
    <s v=""/>
    <s v=""/>
    <s v=""/>
    <s v=""/>
    <s v=""/>
    <s v=""/>
  </r>
  <r>
    <x v="32"/>
    <d v="2011-03-04T00:00:00"/>
    <s v=""/>
    <s v=""/>
    <s v=""/>
    <s v=""/>
    <n v="17.29"/>
    <s v=""/>
    <s v=""/>
    <s v=""/>
    <s v=""/>
    <s v=""/>
    <s v=""/>
    <s v=""/>
    <s v=""/>
    <s v=""/>
    <s v=""/>
  </r>
  <r>
    <x v="32"/>
    <d v="2011-04-01T00:00:00"/>
    <n v="2919"/>
    <s v=""/>
    <n v="6.7"/>
    <n v="391.1"/>
    <s v=""/>
    <s v=""/>
    <s v=""/>
    <s v=""/>
    <n v="707.2"/>
    <s v=""/>
    <s v=""/>
    <s v=""/>
    <s v=""/>
    <s v=""/>
    <s v=""/>
  </r>
  <r>
    <x v="32"/>
    <d v="2011-05-06T00:00:00"/>
    <n v="2800.9"/>
    <s v=""/>
    <s v=""/>
    <n v="462.2"/>
    <s v=""/>
    <s v=""/>
    <s v=""/>
    <s v=""/>
    <n v="647.29999999999995"/>
    <s v=""/>
    <s v=""/>
    <s v=""/>
    <s v=""/>
    <s v=""/>
    <s v=""/>
  </r>
  <r>
    <x v="33"/>
    <d v="2010-10-18T00:00:00"/>
    <s v=""/>
    <s v=""/>
    <s v=""/>
    <s v=""/>
    <s v=""/>
    <s v=""/>
    <s v=""/>
    <n v="2.48"/>
    <s v=""/>
    <s v=""/>
    <s v=""/>
    <s v=""/>
    <s v=""/>
    <s v=""/>
    <s v=""/>
  </r>
  <r>
    <x v="33"/>
    <d v="2010-10-19T00:00:00"/>
    <s v=""/>
    <s v=""/>
    <s v=""/>
    <s v=""/>
    <s v=""/>
    <s v=""/>
    <s v=""/>
    <n v="2.6"/>
    <s v=""/>
    <s v=""/>
    <s v=""/>
    <s v=""/>
    <s v=""/>
    <s v=""/>
    <s v=""/>
  </r>
  <r>
    <x v="33"/>
    <d v="2010-10-21T00:00:00"/>
    <s v=""/>
    <s v=""/>
    <s v=""/>
    <s v=""/>
    <s v=""/>
    <s v=""/>
    <s v=""/>
    <n v="2.73"/>
    <s v=""/>
    <s v=""/>
    <s v=""/>
    <s v=""/>
    <s v=""/>
    <s v=""/>
    <s v=""/>
  </r>
  <r>
    <x v="33"/>
    <d v="2010-10-28T00:00:00"/>
    <s v=""/>
    <s v=""/>
    <s v=""/>
    <s v=""/>
    <n v="1"/>
    <n v="3.86"/>
    <s v=""/>
    <n v="2.97"/>
    <s v=""/>
    <s v=""/>
    <s v=""/>
    <s v=""/>
    <s v=""/>
    <s v=""/>
    <s v=""/>
  </r>
  <r>
    <x v="33"/>
    <d v="2010-11-04T00:00:00"/>
    <s v=""/>
    <s v=""/>
    <s v=""/>
    <s v=""/>
    <n v="1.33"/>
    <n v="4.95"/>
    <s v=""/>
    <s v=""/>
    <s v=""/>
    <s v=""/>
    <s v=""/>
    <s v=""/>
    <s v=""/>
    <s v=""/>
    <s v=""/>
  </r>
  <r>
    <x v="33"/>
    <d v="2010-11-08T00:00:00"/>
    <s v=""/>
    <s v=""/>
    <s v=""/>
    <s v=""/>
    <n v="2.62"/>
    <n v="5.43"/>
    <s v=""/>
    <s v=""/>
    <s v=""/>
    <s v=""/>
    <s v=""/>
    <s v=""/>
    <s v=""/>
    <s v=""/>
    <s v=""/>
  </r>
  <r>
    <x v="33"/>
    <d v="2010-11-11T00:00:00"/>
    <s v=""/>
    <s v=""/>
    <s v=""/>
    <s v=""/>
    <n v="2.86"/>
    <n v="6.29"/>
    <s v=""/>
    <s v=""/>
    <s v=""/>
    <s v=""/>
    <s v=""/>
    <s v=""/>
    <s v=""/>
    <s v=""/>
    <s v=""/>
  </r>
  <r>
    <x v="33"/>
    <d v="2010-11-12T00:00:00"/>
    <s v=""/>
    <s v=""/>
    <s v=""/>
    <s v=""/>
    <s v=""/>
    <s v=""/>
    <n v="0.22"/>
    <s v=""/>
    <s v=""/>
    <s v=""/>
    <s v=""/>
    <s v=""/>
    <s v=""/>
    <s v=""/>
    <s v=""/>
  </r>
  <r>
    <x v="33"/>
    <d v="2010-11-15T00:00:00"/>
    <s v=""/>
    <s v=""/>
    <s v=""/>
    <s v=""/>
    <n v="4.1900000000000004"/>
    <n v="7.24"/>
    <s v=""/>
    <s v=""/>
    <s v=""/>
    <s v=""/>
    <s v=""/>
    <s v=""/>
    <s v=""/>
    <s v=""/>
    <s v=""/>
  </r>
  <r>
    <x v="33"/>
    <d v="2010-11-18T00:00:00"/>
    <n v="20.5"/>
    <s v=""/>
    <n v="0.1"/>
    <n v="13.8"/>
    <n v="4.67"/>
    <n v="8.0500000000000007"/>
    <n v="0.27"/>
    <s v=""/>
    <n v="6.7"/>
    <s v=""/>
    <s v=""/>
    <s v=""/>
    <s v=""/>
    <s v=""/>
    <s v=""/>
  </r>
  <r>
    <x v="33"/>
    <d v="2010-11-22T00:00:00"/>
    <s v=""/>
    <s v=""/>
    <s v=""/>
    <s v=""/>
    <n v="5.38"/>
    <n v="9.43"/>
    <s v=""/>
    <s v=""/>
    <s v=""/>
    <s v=""/>
    <s v=""/>
    <s v=""/>
    <s v=""/>
    <s v=""/>
    <s v=""/>
  </r>
  <r>
    <x v="33"/>
    <d v="2010-11-25T00:00:00"/>
    <n v="29.8"/>
    <s v=""/>
    <n v="0.09"/>
    <n v="18.399999999999999"/>
    <n v="5.67"/>
    <n v="9.7100000000000009"/>
    <s v=""/>
    <s v=""/>
    <n v="11.4"/>
    <s v=""/>
    <s v=""/>
    <s v=""/>
    <s v=""/>
    <s v=""/>
    <s v=""/>
  </r>
  <r>
    <x v="33"/>
    <d v="2010-11-29T00:00:00"/>
    <s v=""/>
    <s v=""/>
    <s v=""/>
    <s v=""/>
    <n v="5.81"/>
    <n v="10.81"/>
    <s v=""/>
    <s v=""/>
    <s v=""/>
    <s v=""/>
    <s v=""/>
    <s v=""/>
    <s v=""/>
    <s v=""/>
    <s v=""/>
  </r>
  <r>
    <x v="33"/>
    <d v="2010-11-30T00:00:00"/>
    <s v=""/>
    <s v=""/>
    <s v=""/>
    <s v=""/>
    <s v=""/>
    <s v=""/>
    <n v="0.45"/>
    <s v=""/>
    <s v=""/>
    <s v=""/>
    <s v=""/>
    <s v=""/>
    <s v=""/>
    <s v=""/>
    <s v=""/>
  </r>
  <r>
    <x v="33"/>
    <d v="2010-12-03T00:00:00"/>
    <s v=""/>
    <s v=""/>
    <s v=""/>
    <s v=""/>
    <n v="5.9"/>
    <n v="11.52"/>
    <s v=""/>
    <s v=""/>
    <s v=""/>
    <s v=""/>
    <s v=""/>
    <s v=""/>
    <s v=""/>
    <s v=""/>
    <s v=""/>
  </r>
  <r>
    <x v="33"/>
    <d v="2010-12-06T00:00:00"/>
    <s v=""/>
    <s v=""/>
    <s v=""/>
    <s v=""/>
    <n v="7.52"/>
    <n v="12.24"/>
    <s v=""/>
    <s v=""/>
    <s v=""/>
    <s v=""/>
    <s v=""/>
    <s v=""/>
    <s v=""/>
    <s v=""/>
    <s v=""/>
  </r>
  <r>
    <x v="33"/>
    <d v="2010-12-09T00:00:00"/>
    <s v=""/>
    <s v=""/>
    <s v=""/>
    <s v=""/>
    <n v="7.62"/>
    <n v="13.05"/>
    <s v=""/>
    <s v=""/>
    <s v=""/>
    <s v=""/>
    <s v=""/>
    <s v=""/>
    <s v=""/>
    <s v=""/>
    <s v=""/>
  </r>
  <r>
    <x v="33"/>
    <d v="2010-12-13T00:00:00"/>
    <s v=""/>
    <s v=""/>
    <s v=""/>
    <s v=""/>
    <n v="8.76"/>
    <n v="14.24"/>
    <s v=""/>
    <s v=""/>
    <s v=""/>
    <s v=""/>
    <s v=""/>
    <s v=""/>
    <s v=""/>
    <s v=""/>
    <s v=""/>
  </r>
  <r>
    <x v="33"/>
    <d v="2010-12-14T00:00:00"/>
    <n v="358.8"/>
    <s v=""/>
    <n v="0.91"/>
    <n v="219.2"/>
    <s v=""/>
    <s v=""/>
    <s v=""/>
    <s v=""/>
    <n v="139.6"/>
    <s v=""/>
    <s v=""/>
    <s v=""/>
    <s v=""/>
    <s v=""/>
    <s v=""/>
  </r>
  <r>
    <x v="33"/>
    <d v="2010-12-16T00:00:00"/>
    <s v=""/>
    <s v=""/>
    <s v=""/>
    <s v=""/>
    <n v="9.6199999999999992"/>
    <n v="15.19"/>
    <s v=""/>
    <s v=""/>
    <s v=""/>
    <s v=""/>
    <s v=""/>
    <s v=""/>
    <s v=""/>
    <s v=""/>
    <s v=""/>
  </r>
  <r>
    <x v="33"/>
    <d v="2010-12-20T00:00:00"/>
    <s v=""/>
    <s v=""/>
    <s v=""/>
    <s v=""/>
    <n v="10.19"/>
    <n v="15.95"/>
    <s v=""/>
    <s v=""/>
    <s v=""/>
    <s v=""/>
    <s v=""/>
    <s v=""/>
    <s v=""/>
    <s v=""/>
    <s v=""/>
  </r>
  <r>
    <x v="33"/>
    <d v="2010-12-21T00:00:00"/>
    <n v="190.8"/>
    <s v=""/>
    <n v="2.5299999999999998"/>
    <n v="111.6"/>
    <s v=""/>
    <s v=""/>
    <s v=""/>
    <s v=""/>
    <n v="79.2"/>
    <s v=""/>
    <s v=""/>
    <s v=""/>
    <s v=""/>
    <s v=""/>
    <s v=""/>
  </r>
  <r>
    <x v="33"/>
    <d v="2010-12-23T00:00:00"/>
    <s v=""/>
    <s v=""/>
    <s v=""/>
    <s v=""/>
    <n v="11.1"/>
    <n v="17"/>
    <n v="0.96"/>
    <s v=""/>
    <s v=""/>
    <s v=""/>
    <s v=""/>
    <s v=""/>
    <s v=""/>
    <s v=""/>
    <s v=""/>
  </r>
  <r>
    <x v="33"/>
    <d v="2010-12-27T00:00:00"/>
    <s v=""/>
    <s v=""/>
    <s v=""/>
    <s v=""/>
    <n v="12.05"/>
    <n v="17.38"/>
    <s v=""/>
    <s v=""/>
    <s v=""/>
    <s v=""/>
    <s v=""/>
    <s v=""/>
    <s v=""/>
    <s v=""/>
    <s v=""/>
  </r>
  <r>
    <x v="33"/>
    <d v="2011-01-03T00:00:00"/>
    <s v=""/>
    <s v=""/>
    <s v=""/>
    <s v=""/>
    <n v="13.81"/>
    <n v="18.190000000000001"/>
    <s v=""/>
    <s v=""/>
    <s v=""/>
    <s v=""/>
    <s v=""/>
    <s v=""/>
    <s v=""/>
    <s v=""/>
    <s v=""/>
  </r>
  <r>
    <x v="33"/>
    <d v="2011-01-06T00:00:00"/>
    <s v=""/>
    <s v=""/>
    <s v=""/>
    <s v=""/>
    <n v="14.71"/>
    <n v="18.71"/>
    <s v=""/>
    <s v=""/>
    <s v=""/>
    <s v=""/>
    <s v=""/>
    <s v=""/>
    <s v=""/>
    <s v=""/>
    <s v=""/>
  </r>
  <r>
    <x v="33"/>
    <d v="2011-01-10T00:00:00"/>
    <s v=""/>
    <s v=""/>
    <s v=""/>
    <s v=""/>
    <n v="18.670000000000002"/>
    <n v="19.71"/>
    <s v=""/>
    <n v="6.58"/>
    <s v=""/>
    <s v=""/>
    <s v=""/>
    <s v=""/>
    <s v=""/>
    <s v=""/>
    <s v=""/>
  </r>
  <r>
    <x v="33"/>
    <d v="2011-01-12T00:00:00"/>
    <s v=""/>
    <s v=""/>
    <s v=""/>
    <s v=""/>
    <s v=""/>
    <s v=""/>
    <n v="0.97"/>
    <n v="6.73"/>
    <s v=""/>
    <s v=""/>
    <s v=""/>
    <s v=""/>
    <s v=""/>
    <s v=""/>
    <s v=""/>
  </r>
  <r>
    <x v="33"/>
    <d v="2011-01-14T00:00:00"/>
    <s v=""/>
    <s v=""/>
    <s v=""/>
    <s v=""/>
    <n v="19.86"/>
    <n v="20.14"/>
    <s v=""/>
    <n v="6.8"/>
    <s v=""/>
    <s v=""/>
    <s v=""/>
    <s v=""/>
    <s v=""/>
    <s v=""/>
    <s v=""/>
  </r>
  <r>
    <x v="33"/>
    <d v="2011-01-17T00:00:00"/>
    <s v=""/>
    <s v=""/>
    <s v=""/>
    <s v=""/>
    <s v=""/>
    <n v="20.29"/>
    <s v=""/>
    <s v=""/>
    <s v=""/>
    <s v=""/>
    <s v=""/>
    <s v=""/>
    <s v=""/>
    <s v=""/>
    <s v=""/>
  </r>
  <r>
    <x v="33"/>
    <d v="2011-02-03T00:00:00"/>
    <s v=""/>
    <s v=""/>
    <s v=""/>
    <s v=""/>
    <s v=""/>
    <s v=""/>
    <n v="0.98"/>
    <s v=""/>
    <s v=""/>
    <s v=""/>
    <s v=""/>
    <s v=""/>
    <s v=""/>
    <s v=""/>
    <s v=""/>
  </r>
  <r>
    <x v="33"/>
    <d v="2011-03-08T00:00:00"/>
    <n v="3459"/>
    <s v=""/>
    <n v="6.85"/>
    <n v="507.8"/>
    <s v=""/>
    <s v=""/>
    <s v=""/>
    <s v=""/>
    <n v="930.7"/>
    <s v=""/>
    <s v=""/>
    <s v=""/>
    <s v=""/>
    <s v=""/>
    <s v=""/>
  </r>
  <r>
    <x v="33"/>
    <d v="2011-04-12T00:00:00"/>
    <n v="3413.7"/>
    <s v=""/>
    <s v=""/>
    <n v="515.1"/>
    <s v=""/>
    <s v=""/>
    <s v=""/>
    <s v=""/>
    <n v="907.4"/>
    <s v=""/>
    <s v=""/>
    <s v=""/>
    <s v=""/>
    <s v=""/>
    <s v=""/>
  </r>
  <r>
    <x v="34"/>
    <d v="2010-11-10T00:00:00"/>
    <s v=""/>
    <s v=""/>
    <s v=""/>
    <s v=""/>
    <s v=""/>
    <s v=""/>
    <s v=""/>
    <n v="2.33"/>
    <s v=""/>
    <s v=""/>
    <s v=""/>
    <s v=""/>
    <s v=""/>
    <s v=""/>
    <s v=""/>
  </r>
  <r>
    <x v="34"/>
    <d v="2010-11-11T00:00:00"/>
    <s v=""/>
    <s v=""/>
    <s v=""/>
    <s v=""/>
    <s v=""/>
    <s v=""/>
    <s v=""/>
    <n v="2.57"/>
    <s v=""/>
    <s v=""/>
    <s v=""/>
    <s v=""/>
    <s v=""/>
    <s v=""/>
    <s v=""/>
  </r>
  <r>
    <x v="34"/>
    <d v="2010-11-12T00:00:00"/>
    <s v=""/>
    <s v=""/>
    <s v=""/>
    <s v=""/>
    <s v=""/>
    <s v=""/>
    <s v=""/>
    <n v="2.74"/>
    <s v=""/>
    <s v=""/>
    <s v=""/>
    <s v=""/>
    <s v=""/>
    <s v=""/>
    <s v=""/>
  </r>
  <r>
    <x v="34"/>
    <d v="2010-11-15T00:00:00"/>
    <s v=""/>
    <s v=""/>
    <s v=""/>
    <s v=""/>
    <s v=""/>
    <s v=""/>
    <s v=""/>
    <n v="2.88"/>
    <s v=""/>
    <s v=""/>
    <s v=""/>
    <s v=""/>
    <s v=""/>
    <s v=""/>
    <s v=""/>
  </r>
  <r>
    <x v="34"/>
    <d v="2010-11-25T00:00:00"/>
    <s v=""/>
    <s v=""/>
    <s v=""/>
    <s v=""/>
    <n v="2.86"/>
    <n v="5.86"/>
    <s v=""/>
    <s v=""/>
    <s v=""/>
    <s v=""/>
    <s v=""/>
    <s v=""/>
    <s v=""/>
    <s v=""/>
    <s v=""/>
  </r>
  <r>
    <x v="34"/>
    <d v="2010-11-26T00:00:00"/>
    <s v=""/>
    <s v=""/>
    <s v=""/>
    <s v=""/>
    <s v=""/>
    <s v=""/>
    <s v=""/>
    <n v="2.95"/>
    <s v=""/>
    <s v=""/>
    <s v=""/>
    <s v=""/>
    <s v=""/>
    <s v=""/>
    <s v=""/>
  </r>
  <r>
    <x v="34"/>
    <d v="2010-11-29T00:00:00"/>
    <s v=""/>
    <s v=""/>
    <s v=""/>
    <s v=""/>
    <n v="3.1"/>
    <n v="7.05"/>
    <s v=""/>
    <s v=""/>
    <s v=""/>
    <s v=""/>
    <s v=""/>
    <s v=""/>
    <s v=""/>
    <s v=""/>
    <s v=""/>
  </r>
  <r>
    <x v="34"/>
    <d v="2010-11-30T00:00:00"/>
    <s v=""/>
    <s v=""/>
    <s v=""/>
    <s v=""/>
    <s v=""/>
    <s v=""/>
    <n v="0.28999999999999998"/>
    <s v=""/>
    <s v=""/>
    <s v=""/>
    <s v=""/>
    <s v=""/>
    <s v=""/>
    <s v=""/>
    <s v=""/>
  </r>
  <r>
    <x v="34"/>
    <d v="2010-12-03T00:00:00"/>
    <s v=""/>
    <s v=""/>
    <s v=""/>
    <s v=""/>
    <n v="3.71"/>
    <n v="7.81"/>
    <s v=""/>
    <s v=""/>
    <s v=""/>
    <s v=""/>
    <s v=""/>
    <s v=""/>
    <s v=""/>
    <s v=""/>
    <s v=""/>
  </r>
  <r>
    <x v="34"/>
    <d v="2010-12-06T00:00:00"/>
    <s v=""/>
    <s v=""/>
    <s v=""/>
    <s v=""/>
    <n v="4.76"/>
    <n v="8.76"/>
    <n v="0.5"/>
    <s v=""/>
    <s v=""/>
    <s v=""/>
    <s v=""/>
    <s v=""/>
    <s v=""/>
    <s v=""/>
    <s v=""/>
  </r>
  <r>
    <x v="34"/>
    <d v="2010-12-09T00:00:00"/>
    <s v=""/>
    <s v=""/>
    <s v=""/>
    <s v=""/>
    <n v="4.8099999999999996"/>
    <n v="9.52"/>
    <s v=""/>
    <s v=""/>
    <s v=""/>
    <s v=""/>
    <s v=""/>
    <s v=""/>
    <s v=""/>
    <s v=""/>
    <s v=""/>
  </r>
  <r>
    <x v="34"/>
    <d v="2010-12-13T00:00:00"/>
    <n v="192.2"/>
    <s v=""/>
    <n v="0.46"/>
    <n v="122.2"/>
    <n v="6.05"/>
    <n v="10.76"/>
    <s v=""/>
    <s v=""/>
    <n v="70"/>
    <s v=""/>
    <s v=""/>
    <s v=""/>
    <s v=""/>
    <s v=""/>
    <s v=""/>
  </r>
  <r>
    <x v="34"/>
    <d v="2010-12-14T00:00:00"/>
    <n v="196.6"/>
    <s v=""/>
    <n v="0.38"/>
    <n v="104.1"/>
    <s v=""/>
    <s v=""/>
    <s v=""/>
    <s v=""/>
    <n v="92.5"/>
    <s v=""/>
    <s v=""/>
    <s v=""/>
    <s v=""/>
    <s v=""/>
    <s v=""/>
  </r>
  <r>
    <x v="34"/>
    <d v="2010-12-16T00:00:00"/>
    <s v=""/>
    <s v=""/>
    <s v=""/>
    <s v=""/>
    <n v="6.67"/>
    <n v="11.62"/>
    <s v=""/>
    <s v=""/>
    <s v=""/>
    <s v=""/>
    <s v=""/>
    <s v=""/>
    <s v=""/>
    <s v=""/>
    <s v=""/>
  </r>
  <r>
    <x v="34"/>
    <d v="2010-12-20T00:00:00"/>
    <s v=""/>
    <s v=""/>
    <s v=""/>
    <s v=""/>
    <n v="7.62"/>
    <n v="12.71"/>
    <s v=""/>
    <s v=""/>
    <s v=""/>
    <s v=""/>
    <s v=""/>
    <s v=""/>
    <s v=""/>
    <s v=""/>
    <s v=""/>
  </r>
  <r>
    <x v="34"/>
    <d v="2010-12-23T00:00:00"/>
    <s v=""/>
    <s v=""/>
    <s v=""/>
    <s v=""/>
    <n v="8.52"/>
    <n v="14.05"/>
    <n v="0.92"/>
    <s v=""/>
    <s v=""/>
    <s v=""/>
    <s v=""/>
    <s v=""/>
    <s v=""/>
    <s v=""/>
    <s v=""/>
  </r>
  <r>
    <x v="34"/>
    <d v="2010-12-27T00:00:00"/>
    <s v=""/>
    <s v=""/>
    <s v=""/>
    <s v=""/>
    <n v="9.2899999999999991"/>
    <n v="14.76"/>
    <s v=""/>
    <s v=""/>
    <s v=""/>
    <s v=""/>
    <s v=""/>
    <s v=""/>
    <s v=""/>
    <s v=""/>
    <s v=""/>
  </r>
  <r>
    <x v="34"/>
    <d v="2011-01-03T00:00:00"/>
    <s v=""/>
    <s v=""/>
    <s v=""/>
    <s v=""/>
    <n v="10.29"/>
    <n v="16.100000000000001"/>
    <s v=""/>
    <s v=""/>
    <s v=""/>
    <s v=""/>
    <s v=""/>
    <s v=""/>
    <s v=""/>
    <s v=""/>
    <s v=""/>
  </r>
  <r>
    <x v="34"/>
    <d v="2011-01-06T00:00:00"/>
    <s v=""/>
    <s v=""/>
    <s v=""/>
    <s v=""/>
    <n v="10.76"/>
    <n v="16.760000000000002"/>
    <s v=""/>
    <s v=""/>
    <s v=""/>
    <s v=""/>
    <s v=""/>
    <s v=""/>
    <s v=""/>
    <s v=""/>
    <s v=""/>
  </r>
  <r>
    <x v="34"/>
    <d v="2011-01-07T00:00:00"/>
    <n v="341.7"/>
    <s v=""/>
    <n v="5.99"/>
    <n v="168.7"/>
    <s v=""/>
    <s v=""/>
    <s v=""/>
    <s v=""/>
    <n v="173"/>
    <s v=""/>
    <s v=""/>
    <s v=""/>
    <s v=""/>
    <s v=""/>
    <s v=""/>
  </r>
  <r>
    <x v="34"/>
    <d v="2011-01-10T00:00:00"/>
    <n v="331.6"/>
    <s v=""/>
    <n v="5.73"/>
    <n v="181"/>
    <n v="13.71"/>
    <n v="17.05"/>
    <s v=""/>
    <s v=""/>
    <n v="150.6"/>
    <s v=""/>
    <s v=""/>
    <s v=""/>
    <s v=""/>
    <s v=""/>
    <s v=""/>
  </r>
  <r>
    <x v="34"/>
    <d v="2011-01-12T00:00:00"/>
    <s v=""/>
    <s v=""/>
    <s v=""/>
    <s v=""/>
    <s v=""/>
    <s v=""/>
    <n v="0.99"/>
    <s v=""/>
    <s v=""/>
    <s v=""/>
    <s v=""/>
    <s v=""/>
    <s v=""/>
    <s v=""/>
    <s v=""/>
  </r>
  <r>
    <x v="34"/>
    <d v="2011-01-14T00:00:00"/>
    <s v=""/>
    <s v=""/>
    <s v=""/>
    <s v=""/>
    <n v="14.29"/>
    <n v="17.48"/>
    <s v=""/>
    <s v=""/>
    <s v=""/>
    <s v=""/>
    <s v=""/>
    <s v=""/>
    <s v=""/>
    <s v=""/>
    <s v=""/>
  </r>
  <r>
    <x v="34"/>
    <d v="2011-01-17T00:00:00"/>
    <s v=""/>
    <s v=""/>
    <s v=""/>
    <s v=""/>
    <n v="17.329999999999998"/>
    <n v="18"/>
    <s v=""/>
    <s v=""/>
    <s v=""/>
    <s v=""/>
    <s v=""/>
    <s v=""/>
    <s v=""/>
    <s v=""/>
    <s v=""/>
  </r>
  <r>
    <x v="34"/>
    <d v="2011-01-24T00:00:00"/>
    <s v=""/>
    <s v=""/>
    <s v=""/>
    <s v=""/>
    <s v=""/>
    <s v=""/>
    <s v=""/>
    <n v="6.57"/>
    <s v=""/>
    <s v=""/>
    <s v=""/>
    <s v=""/>
    <s v=""/>
    <s v=""/>
    <s v=""/>
  </r>
  <r>
    <x v="34"/>
    <d v="2011-01-26T00:00:00"/>
    <s v=""/>
    <s v=""/>
    <s v=""/>
    <s v=""/>
    <n v="19.670000000000002"/>
    <n v="18.71"/>
    <s v=""/>
    <s v=""/>
    <s v=""/>
    <s v=""/>
    <s v=""/>
    <s v=""/>
    <s v=""/>
    <s v=""/>
    <s v=""/>
  </r>
  <r>
    <x v="34"/>
    <d v="2011-01-31T00:00:00"/>
    <s v=""/>
    <s v=""/>
    <s v=""/>
    <s v=""/>
    <n v="18.93"/>
    <n v="18.86"/>
    <s v=""/>
    <s v=""/>
    <s v=""/>
    <s v=""/>
    <s v=""/>
    <s v=""/>
    <s v=""/>
    <s v=""/>
    <s v=""/>
  </r>
  <r>
    <x v="34"/>
    <d v="2011-02-03T00:00:00"/>
    <s v=""/>
    <s v=""/>
    <s v=""/>
    <s v=""/>
    <s v=""/>
    <s v=""/>
    <n v="0.98"/>
    <s v=""/>
    <s v=""/>
    <s v=""/>
    <s v=""/>
    <s v=""/>
    <s v=""/>
    <s v=""/>
    <s v=""/>
  </r>
  <r>
    <x v="34"/>
    <d v="2011-03-15T00:00:00"/>
    <n v="2218.3000000000002"/>
    <s v=""/>
    <n v="8.16"/>
    <n v="782.1"/>
    <s v=""/>
    <s v=""/>
    <s v=""/>
    <s v=""/>
    <n v="1067.4000000000001"/>
    <s v=""/>
    <s v=""/>
    <s v=""/>
    <s v=""/>
    <s v=""/>
    <s v=""/>
  </r>
  <r>
    <x v="34"/>
    <d v="2011-05-06T00:00:00"/>
    <n v="3053.9"/>
    <s v=""/>
    <s v=""/>
    <n v="545.70000000000005"/>
    <s v=""/>
    <s v=""/>
    <s v=""/>
    <s v=""/>
    <n v="687.1"/>
    <s v=""/>
    <s v=""/>
    <s v=""/>
    <s v=""/>
    <s v=""/>
    <s v=""/>
  </r>
  <r>
    <x v="35"/>
    <d v="2010-01-11T00:00:00"/>
    <n v="955.6"/>
    <s v=""/>
    <s v=""/>
    <n v="843.5"/>
    <s v=""/>
    <s v=""/>
    <s v=""/>
    <s v=""/>
    <n v="112.1"/>
    <s v=""/>
    <s v=""/>
    <s v=""/>
    <s v=""/>
    <s v=""/>
    <s v=""/>
  </r>
  <r>
    <x v="35"/>
    <d v="2010-12-09T00:00:00"/>
    <s v=""/>
    <s v=""/>
    <s v=""/>
    <s v=""/>
    <s v=""/>
    <s v=""/>
    <s v=""/>
    <n v="2.36"/>
    <s v=""/>
    <s v=""/>
    <s v=""/>
    <s v=""/>
    <s v=""/>
    <s v=""/>
    <s v=""/>
  </r>
  <r>
    <x v="35"/>
    <d v="2010-12-10T00:00:00"/>
    <s v=""/>
    <s v=""/>
    <s v=""/>
    <s v=""/>
    <s v=""/>
    <s v=""/>
    <s v=""/>
    <n v="2.46"/>
    <s v=""/>
    <s v=""/>
    <s v=""/>
    <s v=""/>
    <s v=""/>
    <s v=""/>
    <s v=""/>
  </r>
  <r>
    <x v="35"/>
    <d v="2010-12-13T00:00:00"/>
    <s v=""/>
    <s v=""/>
    <s v=""/>
    <s v=""/>
    <s v=""/>
    <s v=""/>
    <s v=""/>
    <n v="2.94"/>
    <s v=""/>
    <s v=""/>
    <s v=""/>
    <s v=""/>
    <s v=""/>
    <s v=""/>
    <s v=""/>
  </r>
  <r>
    <x v="35"/>
    <d v="2010-12-20T00:00:00"/>
    <s v=""/>
    <s v=""/>
    <s v=""/>
    <s v=""/>
    <n v="2.71"/>
    <n v="5.38"/>
    <s v=""/>
    <s v=""/>
    <s v=""/>
    <s v=""/>
    <s v=""/>
    <s v=""/>
    <s v=""/>
    <s v=""/>
    <s v=""/>
  </r>
  <r>
    <x v="35"/>
    <d v="2010-12-21T00:00:00"/>
    <s v=""/>
    <s v=""/>
    <s v=""/>
    <s v=""/>
    <s v=""/>
    <s v=""/>
    <s v=""/>
    <n v="2.93"/>
    <s v=""/>
    <s v=""/>
    <s v=""/>
    <s v=""/>
    <s v=""/>
    <s v=""/>
    <s v=""/>
  </r>
  <r>
    <x v="35"/>
    <d v="2010-12-23T00:00:00"/>
    <s v=""/>
    <s v=""/>
    <s v=""/>
    <s v=""/>
    <n v="3.52"/>
    <n v="6.24"/>
    <n v="0.2"/>
    <s v=""/>
    <s v=""/>
    <s v=""/>
    <s v=""/>
    <s v=""/>
    <s v=""/>
    <s v=""/>
    <s v=""/>
  </r>
  <r>
    <x v="35"/>
    <d v="2010-12-27T00:00:00"/>
    <s v=""/>
    <s v=""/>
    <s v=""/>
    <s v=""/>
    <n v="4.29"/>
    <n v="7.19"/>
    <s v=""/>
    <s v=""/>
    <s v=""/>
    <s v=""/>
    <s v=""/>
    <s v=""/>
    <s v=""/>
    <s v=""/>
    <s v=""/>
  </r>
  <r>
    <x v="35"/>
    <d v="2011-01-03T00:00:00"/>
    <s v=""/>
    <s v=""/>
    <s v=""/>
    <s v=""/>
    <n v="5.86"/>
    <n v="9.6199999999999992"/>
    <s v=""/>
    <s v=""/>
    <s v=""/>
    <s v=""/>
    <s v=""/>
    <s v=""/>
    <s v=""/>
    <s v=""/>
    <s v=""/>
  </r>
  <r>
    <x v="35"/>
    <d v="2011-01-06T00:00:00"/>
    <s v=""/>
    <s v=""/>
    <s v=""/>
    <s v=""/>
    <n v="6.48"/>
    <n v="10.52"/>
    <s v=""/>
    <s v=""/>
    <s v=""/>
    <s v=""/>
    <s v=""/>
    <s v=""/>
    <s v=""/>
    <s v=""/>
    <s v=""/>
  </r>
  <r>
    <x v="35"/>
    <d v="2011-01-10T00:00:00"/>
    <s v=""/>
    <s v=""/>
    <s v=""/>
    <s v=""/>
    <n v="7.29"/>
    <n v="11.76"/>
    <s v=""/>
    <s v=""/>
    <s v=""/>
    <s v=""/>
    <s v=""/>
    <s v=""/>
    <s v=""/>
    <s v=""/>
    <s v=""/>
  </r>
  <r>
    <x v="35"/>
    <d v="2011-01-11T00:00:00"/>
    <s v=""/>
    <s v=""/>
    <n v="1.42"/>
    <s v=""/>
    <s v=""/>
    <s v=""/>
    <s v=""/>
    <s v=""/>
    <s v=""/>
    <s v=""/>
    <s v=""/>
    <s v=""/>
    <s v=""/>
    <s v=""/>
    <s v=""/>
  </r>
  <r>
    <x v="35"/>
    <d v="2011-01-12T00:00:00"/>
    <s v=""/>
    <s v=""/>
    <s v=""/>
    <s v=""/>
    <s v=""/>
    <s v=""/>
    <n v="0.7"/>
    <s v=""/>
    <s v=""/>
    <s v=""/>
    <s v=""/>
    <s v=""/>
    <s v=""/>
    <s v=""/>
    <s v=""/>
  </r>
  <r>
    <x v="35"/>
    <d v="2011-01-14T00:00:00"/>
    <s v=""/>
    <s v=""/>
    <s v=""/>
    <s v=""/>
    <n v="7.62"/>
    <n v="12.86"/>
    <s v=""/>
    <s v=""/>
    <s v=""/>
    <s v=""/>
    <s v=""/>
    <s v=""/>
    <s v=""/>
    <s v=""/>
    <s v=""/>
  </r>
  <r>
    <x v="35"/>
    <d v="2011-01-17T00:00:00"/>
    <s v=""/>
    <s v=""/>
    <s v=""/>
    <s v=""/>
    <n v="8.2899999999999991"/>
    <n v="13.67"/>
    <s v=""/>
    <s v=""/>
    <s v=""/>
    <s v=""/>
    <s v=""/>
    <s v=""/>
    <s v=""/>
    <s v=""/>
    <s v=""/>
  </r>
  <r>
    <x v="35"/>
    <d v="2011-01-26T00:00:00"/>
    <s v=""/>
    <s v=""/>
    <s v=""/>
    <s v=""/>
    <n v="10.33"/>
    <n v="16.190000000000001"/>
    <s v=""/>
    <s v=""/>
    <s v=""/>
    <s v=""/>
    <s v=""/>
    <s v=""/>
    <s v=""/>
    <s v=""/>
    <s v=""/>
  </r>
  <r>
    <x v="35"/>
    <d v="2011-01-31T00:00:00"/>
    <s v=""/>
    <s v=""/>
    <s v=""/>
    <s v=""/>
    <n v="12.57"/>
    <n v="16.57"/>
    <s v=""/>
    <s v=""/>
    <s v=""/>
    <s v=""/>
    <s v=""/>
    <s v=""/>
    <s v=""/>
    <s v=""/>
    <s v=""/>
  </r>
  <r>
    <x v="35"/>
    <d v="2011-02-02T00:00:00"/>
    <n v="364.5"/>
    <s v=""/>
    <n v="7.49"/>
    <n v="253.2"/>
    <s v=""/>
    <s v=""/>
    <s v=""/>
    <s v=""/>
    <n v="111.3"/>
    <s v=""/>
    <s v=""/>
    <s v=""/>
    <s v=""/>
    <s v=""/>
    <s v=""/>
  </r>
  <r>
    <x v="35"/>
    <d v="2011-02-03T00:00:00"/>
    <s v=""/>
    <s v=""/>
    <n v="6.61"/>
    <s v=""/>
    <n v="14.05"/>
    <n v="17.600000000000001"/>
    <n v="0.98"/>
    <s v=""/>
    <s v=""/>
    <s v=""/>
    <s v=""/>
    <s v=""/>
    <s v=""/>
    <s v=""/>
    <s v=""/>
  </r>
  <r>
    <x v="35"/>
    <d v="2011-02-07T00:00:00"/>
    <s v=""/>
    <s v=""/>
    <s v=""/>
    <s v=""/>
    <n v="15.75"/>
    <n v="18.3"/>
    <s v=""/>
    <s v=""/>
    <s v=""/>
    <s v=""/>
    <s v=""/>
    <s v=""/>
    <s v=""/>
    <s v=""/>
    <s v=""/>
  </r>
  <r>
    <x v="35"/>
    <d v="2011-02-10T00:00:00"/>
    <s v=""/>
    <s v=""/>
    <s v=""/>
    <s v=""/>
    <n v="18.350000000000001"/>
    <n v="19.25"/>
    <s v=""/>
    <n v="6.1"/>
    <s v=""/>
    <s v=""/>
    <s v=""/>
    <s v=""/>
    <s v=""/>
    <s v=""/>
    <s v=""/>
  </r>
  <r>
    <x v="35"/>
    <d v="2011-02-11T00:00:00"/>
    <s v=""/>
    <s v=""/>
    <s v=""/>
    <s v=""/>
    <s v=""/>
    <s v=""/>
    <s v=""/>
    <n v="6.33"/>
    <s v=""/>
    <s v=""/>
    <s v=""/>
    <s v=""/>
    <s v=""/>
    <s v=""/>
    <s v=""/>
  </r>
  <r>
    <x v="35"/>
    <d v="2011-02-14T00:00:00"/>
    <s v=""/>
    <s v=""/>
    <s v=""/>
    <s v=""/>
    <s v=""/>
    <s v=""/>
    <s v=""/>
    <n v="6.77"/>
    <s v=""/>
    <s v=""/>
    <s v=""/>
    <s v=""/>
    <s v=""/>
    <s v=""/>
    <s v=""/>
  </r>
  <r>
    <x v="35"/>
    <d v="2011-02-15T00:00:00"/>
    <s v=""/>
    <s v=""/>
    <s v=""/>
    <s v=""/>
    <n v="20.25"/>
    <n v="20.399999999999999"/>
    <s v=""/>
    <s v=""/>
    <s v=""/>
    <s v=""/>
    <s v=""/>
    <s v=""/>
    <s v=""/>
    <s v=""/>
    <s v=""/>
  </r>
  <r>
    <x v="35"/>
    <d v="2011-03-04T00:00:00"/>
    <s v=""/>
    <s v=""/>
    <s v=""/>
    <s v=""/>
    <n v="20.36"/>
    <n v="20.14"/>
    <s v=""/>
    <s v=""/>
    <s v=""/>
    <s v=""/>
    <s v=""/>
    <s v=""/>
    <s v=""/>
    <s v=""/>
    <s v=""/>
  </r>
  <r>
    <x v="35"/>
    <d v="2011-03-15T00:00:00"/>
    <s v=""/>
    <s v=""/>
    <n v="8.09"/>
    <s v=""/>
    <s v=""/>
    <s v=""/>
    <s v=""/>
    <s v=""/>
    <s v=""/>
    <s v=""/>
    <s v=""/>
    <s v=""/>
    <s v=""/>
    <s v=""/>
    <s v=""/>
  </r>
  <r>
    <x v="35"/>
    <d v="2011-04-15T00:00:00"/>
    <n v="3301"/>
    <s v=""/>
    <n v="7.74"/>
    <n v="518.20000000000005"/>
    <s v=""/>
    <s v=""/>
    <s v=""/>
    <s v=""/>
    <n v="986.8"/>
    <s v=""/>
    <s v=""/>
    <s v=""/>
    <s v=""/>
    <s v=""/>
    <s v=""/>
  </r>
  <r>
    <x v="35"/>
    <d v="2011-05-20T00:00:00"/>
    <n v="2699.9"/>
    <s v=""/>
    <s v=""/>
    <n v="480.5"/>
    <s v=""/>
    <s v=""/>
    <s v=""/>
    <s v=""/>
    <n v="688.5"/>
    <s v=""/>
    <s v=""/>
    <s v=""/>
    <s v=""/>
    <s v=""/>
    <s v=""/>
  </r>
  <r>
    <x v="36"/>
    <d v="1990-12-20T00:00:00"/>
    <n v="41.2"/>
    <s v=""/>
    <n v="0.97"/>
    <n v="22"/>
    <s v=""/>
    <s v=""/>
    <s v=""/>
    <s v=""/>
    <n v="19.2"/>
    <s v=""/>
    <s v=""/>
    <s v=""/>
    <s v=""/>
    <s v=""/>
    <s v=""/>
  </r>
  <r>
    <x v="36"/>
    <d v="1991-01-21T00:00:00"/>
    <n v="309.39999999999998"/>
    <s v=""/>
    <n v="3.4"/>
    <n v="146.69999999999999"/>
    <s v=""/>
    <s v=""/>
    <s v=""/>
    <s v=""/>
    <n v="162.69999999999999"/>
    <s v=""/>
    <s v=""/>
    <s v=""/>
    <s v=""/>
    <s v=""/>
    <s v=""/>
  </r>
  <r>
    <x v="36"/>
    <d v="1991-03-04T00:00:00"/>
    <n v="1346.3"/>
    <s v=""/>
    <n v="4.93"/>
    <n v="238.7"/>
    <s v=""/>
    <s v=""/>
    <s v=""/>
    <s v=""/>
    <n v="813.1"/>
    <s v=""/>
    <s v=""/>
    <s v=""/>
    <s v=""/>
    <s v=""/>
    <s v=""/>
  </r>
  <r>
    <x v="36"/>
    <d v="1991-03-18T00:00:00"/>
    <n v="1688.9"/>
    <s v=""/>
    <n v="4.67"/>
    <n v="243.2"/>
    <s v=""/>
    <s v=""/>
    <s v=""/>
    <s v=""/>
    <n v="800.7"/>
    <s v=""/>
    <s v=""/>
    <s v=""/>
    <s v=""/>
    <s v=""/>
    <s v=""/>
  </r>
  <r>
    <x v="36"/>
    <d v="1991-04-02T00:00:00"/>
    <n v="1920.9"/>
    <s v=""/>
    <n v="4.6100000000000003"/>
    <n v="257.5"/>
    <s v=""/>
    <s v=""/>
    <s v=""/>
    <s v=""/>
    <n v="701.5"/>
    <s v=""/>
    <s v=""/>
    <s v=""/>
    <s v=""/>
    <s v=""/>
    <s v=""/>
  </r>
  <r>
    <x v="36"/>
    <d v="1991-04-15T00:00:00"/>
    <n v="1995.6"/>
    <s v=""/>
    <n v="3.86"/>
    <n v="234.2"/>
    <s v=""/>
    <s v=""/>
    <s v=""/>
    <s v=""/>
    <n v="659.5"/>
    <s v=""/>
    <s v=""/>
    <s v=""/>
    <s v=""/>
    <s v=""/>
    <s v=""/>
  </r>
  <r>
    <x v="36"/>
    <d v="1991-05-01T00:00:00"/>
    <n v="1984.9"/>
    <s v=""/>
    <s v=""/>
    <s v=""/>
    <s v=""/>
    <s v=""/>
    <s v=""/>
    <s v=""/>
    <s v=""/>
    <s v=""/>
    <s v=""/>
    <s v=""/>
    <s v=""/>
    <s v=""/>
    <s v=""/>
  </r>
  <r>
    <x v="37"/>
    <d v="1990-12-20T00:00:00"/>
    <n v="39.1"/>
    <s v=""/>
    <n v="0.77"/>
    <n v="24.2"/>
    <s v=""/>
    <s v=""/>
    <s v=""/>
    <s v=""/>
    <n v="14.9"/>
    <s v=""/>
    <s v=""/>
    <s v=""/>
    <s v=""/>
    <s v=""/>
    <s v=""/>
  </r>
  <r>
    <x v="37"/>
    <d v="1991-01-21T00:00:00"/>
    <n v="186.9"/>
    <s v=""/>
    <n v="2.04"/>
    <n v="88.8"/>
    <s v=""/>
    <s v=""/>
    <s v=""/>
    <s v=""/>
    <n v="98.1"/>
    <s v=""/>
    <s v=""/>
    <s v=""/>
    <s v=""/>
    <s v=""/>
    <s v=""/>
  </r>
  <r>
    <x v="37"/>
    <d v="1991-03-04T00:00:00"/>
    <n v="1145.9000000000001"/>
    <s v=""/>
    <n v="3.59"/>
    <n v="173.7"/>
    <s v=""/>
    <s v=""/>
    <s v=""/>
    <s v=""/>
    <n v="655"/>
    <s v=""/>
    <s v=""/>
    <s v=""/>
    <s v=""/>
    <s v=""/>
    <s v=""/>
  </r>
  <r>
    <x v="37"/>
    <d v="1991-03-18T00:00:00"/>
    <n v="1478.9"/>
    <s v=""/>
    <n v="3.44"/>
    <n v="174.1"/>
    <s v=""/>
    <s v=""/>
    <s v=""/>
    <s v=""/>
    <n v="561.20000000000005"/>
    <s v=""/>
    <s v=""/>
    <s v=""/>
    <s v=""/>
    <s v=""/>
    <s v=""/>
  </r>
  <r>
    <x v="37"/>
    <d v="1991-04-02T00:00:00"/>
    <n v="1704.4"/>
    <s v=""/>
    <n v="3.89"/>
    <n v="198.6"/>
    <s v=""/>
    <s v=""/>
    <s v=""/>
    <s v=""/>
    <n v="543.20000000000005"/>
    <s v=""/>
    <s v=""/>
    <s v=""/>
    <s v=""/>
    <s v=""/>
    <s v=""/>
  </r>
  <r>
    <x v="37"/>
    <d v="1991-04-15T00:00:00"/>
    <n v="1856.9"/>
    <s v=""/>
    <n v="3.49"/>
    <n v="189"/>
    <s v=""/>
    <s v=""/>
    <s v=""/>
    <s v=""/>
    <n v="540.70000000000005"/>
    <s v=""/>
    <s v=""/>
    <s v=""/>
    <s v=""/>
    <s v=""/>
    <s v=""/>
  </r>
  <r>
    <x v="37"/>
    <d v="1991-05-01T00:00:00"/>
    <n v="1752.1"/>
    <s v=""/>
    <s v=""/>
    <s v=""/>
    <s v=""/>
    <s v=""/>
    <s v=""/>
    <s v=""/>
    <s v=""/>
    <s v=""/>
    <s v=""/>
    <s v=""/>
    <s v=""/>
    <s v=""/>
    <s v=""/>
  </r>
  <r>
    <x v="38"/>
    <d v="1990-12-20T00:00:00"/>
    <n v="40.4"/>
    <s v=""/>
    <n v="1"/>
    <n v="23.7"/>
    <s v=""/>
    <s v=""/>
    <s v=""/>
    <s v=""/>
    <n v="16.8"/>
    <s v=""/>
    <s v=""/>
    <s v=""/>
    <s v=""/>
    <s v=""/>
    <s v=""/>
  </r>
  <r>
    <x v="38"/>
    <d v="1991-01-21T00:00:00"/>
    <n v="143.1"/>
    <s v=""/>
    <n v="1.98"/>
    <n v="86.4"/>
    <s v=""/>
    <s v=""/>
    <s v=""/>
    <s v=""/>
    <n v="56.7"/>
    <s v=""/>
    <s v=""/>
    <s v=""/>
    <s v=""/>
    <s v=""/>
    <s v=""/>
  </r>
  <r>
    <x v="38"/>
    <d v="1991-03-04T00:00:00"/>
    <n v="866.4"/>
    <s v=""/>
    <n v="3.28"/>
    <n v="122.2"/>
    <s v=""/>
    <s v=""/>
    <s v=""/>
    <s v=""/>
    <n v="464.3"/>
    <s v=""/>
    <s v=""/>
    <s v=""/>
    <s v=""/>
    <s v=""/>
    <s v=""/>
  </r>
  <r>
    <x v="38"/>
    <d v="1991-03-18T00:00:00"/>
    <n v="1327.8"/>
    <s v=""/>
    <n v="3.05"/>
    <n v="146"/>
    <s v=""/>
    <s v=""/>
    <s v=""/>
    <s v=""/>
    <n v="554.9"/>
    <s v=""/>
    <s v=""/>
    <s v=""/>
    <s v=""/>
    <s v=""/>
    <s v=""/>
  </r>
  <r>
    <x v="38"/>
    <d v="1991-04-02T00:00:00"/>
    <n v="1156.0999999999999"/>
    <s v=""/>
    <n v="2.95"/>
    <n v="133.69999999999999"/>
    <s v=""/>
    <s v=""/>
    <s v=""/>
    <s v=""/>
    <n v="351.6"/>
    <s v=""/>
    <s v=""/>
    <s v=""/>
    <s v=""/>
    <s v=""/>
    <s v=""/>
  </r>
  <r>
    <x v="38"/>
    <d v="1991-04-15T00:00:00"/>
    <n v="1447.1"/>
    <s v=""/>
    <n v="2.77"/>
    <n v="124.2"/>
    <s v=""/>
    <s v=""/>
    <s v=""/>
    <s v=""/>
    <n v="387.3"/>
    <s v=""/>
    <s v=""/>
    <s v=""/>
    <s v=""/>
    <s v=""/>
    <s v=""/>
  </r>
  <r>
    <x v="38"/>
    <d v="1991-05-01T00:00:00"/>
    <n v="1559.8"/>
    <s v=""/>
    <s v=""/>
    <s v=""/>
    <s v=""/>
    <s v=""/>
    <s v=""/>
    <s v=""/>
    <s v=""/>
    <s v=""/>
    <s v=""/>
    <s v=""/>
    <s v=""/>
    <s v=""/>
    <s v=""/>
  </r>
  <r>
    <x v="39"/>
    <d v="1990-12-20T00:00:00"/>
    <n v="39.4"/>
    <s v=""/>
    <n v="0.75"/>
    <n v="24"/>
    <s v=""/>
    <s v=""/>
    <s v=""/>
    <s v=""/>
    <n v="15.4"/>
    <s v=""/>
    <s v=""/>
    <s v=""/>
    <s v=""/>
    <s v=""/>
    <s v=""/>
  </r>
  <r>
    <x v="39"/>
    <d v="1991-01-21T00:00:00"/>
    <n v="141.9"/>
    <s v=""/>
    <n v="1.54"/>
    <n v="64.599999999999994"/>
    <s v=""/>
    <s v=""/>
    <s v=""/>
    <s v=""/>
    <n v="77.3"/>
    <s v=""/>
    <s v=""/>
    <s v=""/>
    <s v=""/>
    <s v=""/>
    <s v=""/>
  </r>
  <r>
    <x v="39"/>
    <d v="1991-03-04T00:00:00"/>
    <n v="1012.4"/>
    <s v=""/>
    <n v="3.31"/>
    <n v="163.4"/>
    <s v=""/>
    <s v=""/>
    <s v=""/>
    <s v=""/>
    <n v="567.9"/>
    <s v=""/>
    <s v=""/>
    <s v=""/>
    <s v=""/>
    <s v=""/>
    <s v=""/>
  </r>
  <r>
    <x v="39"/>
    <d v="1991-03-18T00:00:00"/>
    <n v="969.8"/>
    <s v=""/>
    <n v="2.77"/>
    <n v="135.1"/>
    <s v=""/>
    <s v=""/>
    <s v=""/>
    <s v=""/>
    <n v="423.4"/>
    <s v=""/>
    <s v=""/>
    <s v=""/>
    <s v=""/>
    <s v=""/>
    <s v=""/>
  </r>
  <r>
    <x v="39"/>
    <d v="1991-04-02T00:00:00"/>
    <n v="1346.3"/>
    <s v=""/>
    <n v="2.9"/>
    <n v="156.5"/>
    <s v=""/>
    <s v=""/>
    <s v=""/>
    <s v=""/>
    <n v="376"/>
    <s v=""/>
    <s v=""/>
    <s v=""/>
    <s v=""/>
    <s v=""/>
    <s v=""/>
  </r>
  <r>
    <x v="39"/>
    <d v="1991-04-15T00:00:00"/>
    <n v="1522.9"/>
    <s v=""/>
    <n v="2.76"/>
    <n v="160.80000000000001"/>
    <s v=""/>
    <s v=""/>
    <s v=""/>
    <s v=""/>
    <n v="421.2"/>
    <s v=""/>
    <s v=""/>
    <s v=""/>
    <s v=""/>
    <s v=""/>
    <s v=""/>
  </r>
  <r>
    <x v="39"/>
    <d v="1991-05-01T00:00:00"/>
    <n v="1523.9"/>
    <s v=""/>
    <s v=""/>
    <s v=""/>
    <s v=""/>
    <s v=""/>
    <s v=""/>
    <s v=""/>
    <s v=""/>
    <s v=""/>
    <s v=""/>
    <s v=""/>
    <s v=""/>
    <s v=""/>
    <s v=""/>
  </r>
  <r>
    <x v="40"/>
    <d v="1990-12-20T00:00:00"/>
    <n v="30.7"/>
    <s v=""/>
    <n v="0.67"/>
    <n v="19.399999999999999"/>
    <s v=""/>
    <s v=""/>
    <s v=""/>
    <s v=""/>
    <n v="11.2"/>
    <s v=""/>
    <s v=""/>
    <s v=""/>
    <s v=""/>
    <s v=""/>
    <s v=""/>
  </r>
  <r>
    <x v="40"/>
    <d v="1991-01-21T00:00:00"/>
    <n v="228.5"/>
    <s v=""/>
    <n v="2.79"/>
    <n v="109.6"/>
    <s v=""/>
    <s v=""/>
    <s v=""/>
    <s v=""/>
    <n v="118.9"/>
    <s v=""/>
    <s v=""/>
    <s v=""/>
    <s v=""/>
    <s v=""/>
    <s v=""/>
  </r>
  <r>
    <x v="40"/>
    <d v="1991-03-04T00:00:00"/>
    <n v="1046.9000000000001"/>
    <s v=""/>
    <n v="5.75"/>
    <n v="201.6"/>
    <s v=""/>
    <s v=""/>
    <s v=""/>
    <s v=""/>
    <n v="625"/>
    <s v=""/>
    <s v=""/>
    <s v=""/>
    <s v=""/>
    <s v=""/>
    <s v=""/>
  </r>
  <r>
    <x v="40"/>
    <d v="1991-03-18T00:00:00"/>
    <n v="1576"/>
    <s v=""/>
    <n v="4.18"/>
    <n v="219"/>
    <s v=""/>
    <s v=""/>
    <s v=""/>
    <s v=""/>
    <n v="720.6"/>
    <s v=""/>
    <s v=""/>
    <s v=""/>
    <s v=""/>
    <s v=""/>
    <s v=""/>
  </r>
  <r>
    <x v="40"/>
    <d v="1991-04-02T00:00:00"/>
    <n v="1789.8"/>
    <s v=""/>
    <n v="3.72"/>
    <n v="193.9"/>
    <s v=""/>
    <s v=""/>
    <s v=""/>
    <s v=""/>
    <n v="535.70000000000005"/>
    <s v=""/>
    <s v=""/>
    <s v=""/>
    <s v=""/>
    <s v=""/>
    <s v=""/>
  </r>
  <r>
    <x v="40"/>
    <d v="1991-04-15T00:00:00"/>
    <n v="2150.1999999999998"/>
    <s v=""/>
    <n v="4.08"/>
    <n v="238.4"/>
    <s v=""/>
    <s v=""/>
    <s v=""/>
    <s v=""/>
    <n v="676.7"/>
    <s v=""/>
    <s v=""/>
    <s v=""/>
    <s v=""/>
    <s v=""/>
    <s v=""/>
  </r>
  <r>
    <x v="40"/>
    <d v="1991-05-01T00:00:00"/>
    <n v="2010.3"/>
    <s v=""/>
    <s v=""/>
    <s v=""/>
    <s v=""/>
    <s v=""/>
    <s v=""/>
    <s v=""/>
    <s v=""/>
    <s v=""/>
    <s v=""/>
    <s v=""/>
    <s v=""/>
    <s v=""/>
    <s v=""/>
  </r>
  <r>
    <x v="41"/>
    <d v="1990-12-20T00:00:00"/>
    <n v="42.8"/>
    <s v=""/>
    <n v="0.84"/>
    <n v="26.4"/>
    <s v=""/>
    <s v=""/>
    <s v=""/>
    <s v=""/>
    <n v="16.399999999999999"/>
    <s v=""/>
    <s v=""/>
    <s v=""/>
    <s v=""/>
    <s v=""/>
    <s v=""/>
  </r>
  <r>
    <x v="41"/>
    <d v="1991-01-21T00:00:00"/>
    <n v="261.8"/>
    <s v=""/>
    <n v="2.83"/>
    <n v="118.7"/>
    <s v=""/>
    <s v=""/>
    <s v=""/>
    <s v=""/>
    <n v="143.1"/>
    <s v=""/>
    <s v=""/>
    <s v=""/>
    <s v=""/>
    <s v=""/>
    <s v=""/>
  </r>
  <r>
    <x v="41"/>
    <d v="1991-03-04T00:00:00"/>
    <n v="1279.9000000000001"/>
    <s v=""/>
    <n v="4.8899999999999997"/>
    <n v="225.1"/>
    <s v=""/>
    <s v=""/>
    <s v=""/>
    <s v=""/>
    <n v="834.7"/>
    <s v=""/>
    <s v=""/>
    <s v=""/>
    <s v=""/>
    <s v=""/>
    <s v=""/>
  </r>
  <r>
    <x v="41"/>
    <d v="1991-03-18T00:00:00"/>
    <n v="1594.1"/>
    <s v=""/>
    <n v="4.5199999999999996"/>
    <n v="217.9"/>
    <s v=""/>
    <s v=""/>
    <s v=""/>
    <s v=""/>
    <n v="884"/>
    <s v=""/>
    <s v=""/>
    <s v=""/>
    <s v=""/>
    <s v=""/>
    <s v=""/>
  </r>
  <r>
    <x v="41"/>
    <d v="1991-04-02T00:00:00"/>
    <n v="1613.2"/>
    <s v=""/>
    <n v="3.86"/>
    <n v="221.9"/>
    <s v=""/>
    <s v=""/>
    <s v=""/>
    <s v=""/>
    <n v="648.6"/>
    <s v=""/>
    <s v=""/>
    <s v=""/>
    <s v=""/>
    <s v=""/>
    <s v=""/>
  </r>
  <r>
    <x v="41"/>
    <d v="1991-04-15T00:00:00"/>
    <n v="1831.8"/>
    <s v=""/>
    <n v="4.01"/>
    <n v="220.9"/>
    <s v=""/>
    <s v=""/>
    <s v=""/>
    <s v=""/>
    <n v="637.20000000000005"/>
    <s v=""/>
    <s v=""/>
    <s v=""/>
    <s v=""/>
    <s v=""/>
    <s v=""/>
  </r>
  <r>
    <x v="41"/>
    <d v="1991-05-01T00:00:00"/>
    <n v="1906.5"/>
    <s v=""/>
    <s v=""/>
    <s v=""/>
    <s v=""/>
    <s v=""/>
    <s v=""/>
    <s v=""/>
    <s v=""/>
    <s v=""/>
    <s v=""/>
    <s v=""/>
    <s v=""/>
    <s v=""/>
    <s v=""/>
  </r>
  <r>
    <x v="42"/>
    <d v="1990-12-20T00:00:00"/>
    <n v="39.1"/>
    <s v=""/>
    <n v="0.82"/>
    <n v="24.7"/>
    <s v=""/>
    <s v=""/>
    <s v=""/>
    <s v=""/>
    <n v="14.5"/>
    <s v=""/>
    <s v=""/>
    <s v=""/>
    <s v=""/>
    <s v=""/>
    <s v=""/>
  </r>
  <r>
    <x v="42"/>
    <d v="1991-01-21T00:00:00"/>
    <n v="223"/>
    <s v=""/>
    <n v="2.2799999999999998"/>
    <n v="95.8"/>
    <s v=""/>
    <s v=""/>
    <s v=""/>
    <s v=""/>
    <n v="127.3"/>
    <s v=""/>
    <s v=""/>
    <s v=""/>
    <s v=""/>
    <s v=""/>
    <s v=""/>
  </r>
  <r>
    <x v="42"/>
    <d v="1991-03-04T00:00:00"/>
    <n v="1168.9000000000001"/>
    <s v=""/>
    <n v="4.28"/>
    <n v="199.5"/>
    <s v=""/>
    <s v=""/>
    <s v=""/>
    <s v=""/>
    <n v="732.4"/>
    <s v=""/>
    <s v=""/>
    <s v=""/>
    <s v=""/>
    <s v=""/>
    <s v=""/>
  </r>
  <r>
    <x v="42"/>
    <d v="1991-03-18T00:00:00"/>
    <n v="1527.6"/>
    <s v=""/>
    <n v="4.74"/>
    <n v="255.3"/>
    <s v=""/>
    <s v=""/>
    <s v=""/>
    <s v=""/>
    <n v="756.1"/>
    <s v=""/>
    <s v=""/>
    <s v=""/>
    <s v=""/>
    <s v=""/>
    <s v=""/>
  </r>
  <r>
    <x v="42"/>
    <d v="1991-04-02T00:00:00"/>
    <n v="1764"/>
    <s v=""/>
    <n v="3.74"/>
    <n v="203.1"/>
    <s v=""/>
    <s v=""/>
    <s v=""/>
    <s v=""/>
    <n v="653.70000000000005"/>
    <s v=""/>
    <s v=""/>
    <s v=""/>
    <s v=""/>
    <s v=""/>
    <s v=""/>
  </r>
  <r>
    <x v="42"/>
    <d v="1991-04-15T00:00:00"/>
    <n v="1865.6"/>
    <s v=""/>
    <n v="3.27"/>
    <n v="169.6"/>
    <s v=""/>
    <s v=""/>
    <s v=""/>
    <s v=""/>
    <n v="582.29999999999995"/>
    <s v=""/>
    <s v=""/>
    <s v=""/>
    <s v=""/>
    <s v=""/>
    <s v=""/>
  </r>
  <r>
    <x v="42"/>
    <d v="1991-05-01T00:00:00"/>
    <n v="1689.1"/>
    <s v=""/>
    <s v=""/>
    <s v=""/>
    <s v=""/>
    <s v=""/>
    <s v=""/>
    <s v=""/>
    <s v=""/>
    <s v=""/>
    <s v=""/>
    <s v=""/>
    <s v=""/>
    <s v=""/>
    <s v=""/>
  </r>
  <r>
    <x v="43"/>
    <d v="1990-12-20T00:00:00"/>
    <n v="41"/>
    <s v=""/>
    <n v="0.85"/>
    <n v="24.9"/>
    <s v=""/>
    <s v=""/>
    <s v=""/>
    <s v=""/>
    <n v="16"/>
    <s v=""/>
    <s v=""/>
    <s v=""/>
    <s v=""/>
    <s v=""/>
    <s v=""/>
  </r>
  <r>
    <x v="43"/>
    <d v="1991-01-21T00:00:00"/>
    <n v="257.89999999999998"/>
    <s v=""/>
    <n v="2.87"/>
    <n v="119.4"/>
    <s v=""/>
    <s v=""/>
    <s v=""/>
    <s v=""/>
    <n v="138.5"/>
    <s v=""/>
    <s v=""/>
    <s v=""/>
    <s v=""/>
    <s v=""/>
    <s v=""/>
  </r>
  <r>
    <x v="43"/>
    <d v="1991-03-04T00:00:00"/>
    <n v="1392.4"/>
    <s v=""/>
    <n v="4.49"/>
    <n v="247.8"/>
    <s v=""/>
    <s v=""/>
    <s v=""/>
    <s v=""/>
    <n v="878.5"/>
    <s v=""/>
    <s v=""/>
    <s v=""/>
    <s v=""/>
    <s v=""/>
    <s v=""/>
  </r>
  <r>
    <x v="43"/>
    <d v="1991-03-18T00:00:00"/>
    <n v="2330.6999999999998"/>
    <s v=""/>
    <n v="5.84"/>
    <n v="333.4"/>
    <s v=""/>
    <s v=""/>
    <s v=""/>
    <s v=""/>
    <n v="1179"/>
    <s v=""/>
    <s v=""/>
    <s v=""/>
    <s v=""/>
    <s v=""/>
    <s v=""/>
  </r>
  <r>
    <x v="43"/>
    <d v="1991-04-02T00:00:00"/>
    <n v="1778.8"/>
    <s v=""/>
    <n v="4.04"/>
    <n v="214.3"/>
    <s v=""/>
    <s v=""/>
    <s v=""/>
    <s v=""/>
    <n v="643.4"/>
    <s v=""/>
    <s v=""/>
    <s v=""/>
    <s v=""/>
    <s v=""/>
    <s v=""/>
  </r>
  <r>
    <x v="43"/>
    <d v="1991-04-15T00:00:00"/>
    <n v="1900.4"/>
    <s v=""/>
    <n v="3.56"/>
    <n v="190.7"/>
    <s v=""/>
    <s v=""/>
    <s v=""/>
    <s v=""/>
    <n v="601.9"/>
    <s v=""/>
    <s v=""/>
    <s v=""/>
    <s v=""/>
    <s v=""/>
    <s v=""/>
  </r>
  <r>
    <x v="43"/>
    <d v="1991-05-01T00:00:00"/>
    <n v="2076.6"/>
    <s v=""/>
    <s v=""/>
    <s v=""/>
    <s v=""/>
    <s v=""/>
    <s v=""/>
    <s v=""/>
    <s v=""/>
    <s v=""/>
    <s v=""/>
    <s v=""/>
    <s v=""/>
    <s v=""/>
    <s v=""/>
  </r>
  <r>
    <x v="44"/>
    <d v="1990-12-20T00:00:00"/>
    <n v="40.9"/>
    <s v=""/>
    <n v="0.85"/>
    <n v="25.7"/>
    <s v=""/>
    <s v=""/>
    <s v=""/>
    <s v=""/>
    <n v="15.2"/>
    <s v=""/>
    <s v=""/>
    <s v=""/>
    <s v=""/>
    <s v=""/>
    <s v=""/>
  </r>
  <r>
    <x v="44"/>
    <d v="1991-01-21T00:00:00"/>
    <n v="284"/>
    <s v=""/>
    <n v="3"/>
    <n v="123"/>
    <s v=""/>
    <s v=""/>
    <s v=""/>
    <s v=""/>
    <n v="161"/>
    <s v=""/>
    <s v=""/>
    <s v=""/>
    <s v=""/>
    <s v=""/>
    <s v=""/>
  </r>
  <r>
    <x v="44"/>
    <d v="1991-03-04T00:00:00"/>
    <n v="1221.2"/>
    <s v=""/>
    <n v="4.25"/>
    <n v="218.7"/>
    <s v=""/>
    <s v=""/>
    <s v=""/>
    <s v=""/>
    <n v="753.4"/>
    <s v=""/>
    <s v=""/>
    <s v=""/>
    <s v=""/>
    <s v=""/>
    <s v=""/>
  </r>
  <r>
    <x v="44"/>
    <d v="1991-03-18T00:00:00"/>
    <n v="1606.6"/>
    <s v=""/>
    <n v="4.5199999999999996"/>
    <n v="226.2"/>
    <s v=""/>
    <s v=""/>
    <s v=""/>
    <s v=""/>
    <n v="730.1"/>
    <s v=""/>
    <s v=""/>
    <s v=""/>
    <s v=""/>
    <s v=""/>
    <s v=""/>
  </r>
  <r>
    <x v="44"/>
    <d v="1991-04-02T00:00:00"/>
    <n v="1860.1"/>
    <s v=""/>
    <n v="4.1500000000000004"/>
    <n v="252.2"/>
    <s v=""/>
    <s v=""/>
    <s v=""/>
    <s v=""/>
    <n v="722.2"/>
    <s v=""/>
    <s v=""/>
    <s v=""/>
    <s v=""/>
    <s v=""/>
    <s v=""/>
  </r>
  <r>
    <x v="44"/>
    <d v="1991-04-15T00:00:00"/>
    <n v="1834.3"/>
    <s v=""/>
    <n v="3.84"/>
    <n v="199.1"/>
    <s v=""/>
    <s v=""/>
    <s v=""/>
    <s v=""/>
    <n v="535.4"/>
    <s v=""/>
    <s v=""/>
    <s v=""/>
    <s v=""/>
    <s v=""/>
    <s v=""/>
  </r>
  <r>
    <x v="44"/>
    <d v="1991-05-01T00:00:00"/>
    <n v="1957.2"/>
    <s v=""/>
    <s v=""/>
    <s v=""/>
    <s v=""/>
    <s v=""/>
    <s v=""/>
    <s v=""/>
    <s v=""/>
    <s v=""/>
    <s v=""/>
    <s v=""/>
    <s v=""/>
    <s v=""/>
    <s v=""/>
  </r>
  <r>
    <x v="45"/>
    <d v="1990-12-20T00:00:00"/>
    <n v="39.299999999999997"/>
    <s v=""/>
    <n v="0.83"/>
    <n v="23.4"/>
    <s v=""/>
    <s v=""/>
    <s v=""/>
    <s v=""/>
    <n v="16"/>
    <s v=""/>
    <s v=""/>
    <s v=""/>
    <s v=""/>
    <s v=""/>
    <s v=""/>
  </r>
  <r>
    <x v="45"/>
    <d v="1991-01-21T00:00:00"/>
    <n v="300.39999999999998"/>
    <s v=""/>
    <n v="2.97"/>
    <n v="130.80000000000001"/>
    <s v=""/>
    <s v=""/>
    <s v=""/>
    <s v=""/>
    <n v="169.6"/>
    <s v=""/>
    <s v=""/>
    <s v=""/>
    <s v=""/>
    <s v=""/>
    <s v=""/>
  </r>
  <r>
    <x v="45"/>
    <d v="1991-03-04T00:00:00"/>
    <n v="1329.3"/>
    <s v=""/>
    <n v="4.76"/>
    <n v="232.7"/>
    <s v=""/>
    <s v=""/>
    <s v=""/>
    <s v=""/>
    <n v="803.7"/>
    <s v=""/>
    <s v=""/>
    <s v=""/>
    <s v=""/>
    <s v=""/>
    <s v=""/>
  </r>
  <r>
    <x v="45"/>
    <d v="1991-03-18T00:00:00"/>
    <n v="1610"/>
    <s v=""/>
    <n v="4.66"/>
    <n v="241.5"/>
    <s v=""/>
    <s v=""/>
    <s v=""/>
    <s v=""/>
    <n v="767.7"/>
    <s v=""/>
    <s v=""/>
    <s v=""/>
    <s v=""/>
    <s v=""/>
    <s v=""/>
  </r>
  <r>
    <x v="45"/>
    <d v="1991-04-02T00:00:00"/>
    <n v="2011.6"/>
    <s v=""/>
    <n v="4.0599999999999996"/>
    <n v="251.3"/>
    <s v=""/>
    <s v=""/>
    <s v=""/>
    <s v=""/>
    <n v="807.9"/>
    <s v=""/>
    <s v=""/>
    <s v=""/>
    <s v=""/>
    <s v=""/>
    <s v=""/>
  </r>
  <r>
    <x v="45"/>
    <d v="1991-04-15T00:00:00"/>
    <n v="2005.9"/>
    <s v=""/>
    <n v="4.07"/>
    <n v="221.2"/>
    <s v=""/>
    <s v=""/>
    <s v=""/>
    <s v=""/>
    <n v="635.79999999999995"/>
    <s v=""/>
    <s v=""/>
    <s v=""/>
    <s v=""/>
    <s v=""/>
    <s v=""/>
  </r>
  <r>
    <x v="45"/>
    <d v="1991-05-01T00:00:00"/>
    <n v="1858.6"/>
    <s v=""/>
    <s v=""/>
    <s v=""/>
    <s v=""/>
    <s v=""/>
    <s v=""/>
    <s v=""/>
    <s v=""/>
    <s v=""/>
    <s v=""/>
    <s v=""/>
    <s v=""/>
    <s v=""/>
    <s v=""/>
  </r>
  <r>
    <x v="46"/>
    <d v="2007-01-04T00:00:00"/>
    <s v=""/>
    <s v=""/>
    <n v="0.13"/>
    <s v=""/>
    <s v=""/>
    <n v="5.68"/>
    <s v=""/>
    <s v=""/>
    <s v=""/>
    <s v=""/>
    <s v=""/>
    <s v=""/>
    <s v=""/>
    <s v=""/>
    <s v=""/>
  </r>
  <r>
    <x v="46"/>
    <d v="2007-01-16T00:00:00"/>
    <s v=""/>
    <s v=""/>
    <n v="1.1100000000000001"/>
    <s v=""/>
    <s v=""/>
    <n v="7.46"/>
    <s v=""/>
    <s v=""/>
    <s v=""/>
    <s v=""/>
    <s v=""/>
    <s v=""/>
    <s v=""/>
    <s v=""/>
    <s v=""/>
  </r>
  <r>
    <x v="46"/>
    <d v="2007-01-26T00:00:00"/>
    <s v=""/>
    <s v=""/>
    <n v="2.33"/>
    <s v=""/>
    <s v=""/>
    <n v="9.5"/>
    <s v=""/>
    <s v=""/>
    <s v=""/>
    <s v=""/>
    <s v=""/>
    <s v=""/>
    <s v=""/>
    <s v=""/>
    <s v=""/>
  </r>
  <r>
    <x v="46"/>
    <d v="2007-02-07T00:00:00"/>
    <s v=""/>
    <s v=""/>
    <n v="3.09"/>
    <s v=""/>
    <s v=""/>
    <n v="11.54"/>
    <s v=""/>
    <s v=""/>
    <s v=""/>
    <s v=""/>
    <s v=""/>
    <s v=""/>
    <s v=""/>
    <s v=""/>
    <s v=""/>
  </r>
  <r>
    <x v="46"/>
    <d v="2007-02-27T00:00:00"/>
    <n v="915.5"/>
    <s v=""/>
    <n v="3.33"/>
    <n v="208"/>
    <s v=""/>
    <n v="15.79"/>
    <s v=""/>
    <s v=""/>
    <n v="484.2"/>
    <s v=""/>
    <s v=""/>
    <s v=""/>
    <s v=""/>
    <s v=""/>
    <s v=""/>
  </r>
  <r>
    <x v="46"/>
    <d v="2007-03-16T00:00:00"/>
    <n v="1233.3"/>
    <s v=""/>
    <s v=""/>
    <n v="216.4"/>
    <s v=""/>
    <s v=""/>
    <s v=""/>
    <s v=""/>
    <n v="616.5"/>
    <s v=""/>
    <s v=""/>
    <s v=""/>
    <s v=""/>
    <s v=""/>
    <s v=""/>
  </r>
  <r>
    <x v="46"/>
    <d v="2007-04-12T00:00:00"/>
    <n v="1686"/>
    <s v=""/>
    <s v=""/>
    <n v="203.3"/>
    <s v=""/>
    <s v=""/>
    <s v=""/>
    <s v=""/>
    <n v="484"/>
    <s v=""/>
    <s v=""/>
    <s v=""/>
    <s v=""/>
    <s v=""/>
    <s v=""/>
  </r>
  <r>
    <x v="47"/>
    <d v="2007-01-04T00:00:00"/>
    <s v=""/>
    <s v=""/>
    <n v="0.13"/>
    <s v=""/>
    <s v=""/>
    <n v="5.93"/>
    <s v=""/>
    <s v=""/>
    <s v=""/>
    <s v=""/>
    <s v=""/>
    <s v=""/>
    <s v=""/>
    <s v=""/>
    <s v=""/>
  </r>
  <r>
    <x v="47"/>
    <d v="2007-01-16T00:00:00"/>
    <s v=""/>
    <s v=""/>
    <n v="1.2"/>
    <s v=""/>
    <s v=""/>
    <n v="7.68"/>
    <s v=""/>
    <s v=""/>
    <s v=""/>
    <s v=""/>
    <s v=""/>
    <s v=""/>
    <s v=""/>
    <s v=""/>
    <s v=""/>
  </r>
  <r>
    <x v="47"/>
    <d v="2007-01-26T00:00:00"/>
    <s v=""/>
    <s v=""/>
    <n v="2.2999999999999998"/>
    <s v=""/>
    <s v=""/>
    <n v="9.5399999999999991"/>
    <s v=""/>
    <s v=""/>
    <s v=""/>
    <s v=""/>
    <s v=""/>
    <s v=""/>
    <s v=""/>
    <s v=""/>
    <s v=""/>
  </r>
  <r>
    <x v="47"/>
    <d v="2007-02-07T00:00:00"/>
    <s v=""/>
    <s v=""/>
    <n v="3.1"/>
    <s v=""/>
    <s v=""/>
    <n v="11.93"/>
    <s v=""/>
    <s v=""/>
    <s v=""/>
    <s v=""/>
    <s v=""/>
    <s v=""/>
    <s v=""/>
    <s v=""/>
    <s v=""/>
  </r>
  <r>
    <x v="47"/>
    <d v="2007-02-27T00:00:00"/>
    <n v="571.4"/>
    <s v=""/>
    <n v="3.37"/>
    <n v="224.6"/>
    <s v=""/>
    <n v="16.04"/>
    <s v=""/>
    <s v=""/>
    <n v="387.6"/>
    <s v=""/>
    <s v=""/>
    <s v=""/>
    <s v=""/>
    <s v=""/>
    <s v=""/>
  </r>
  <r>
    <x v="47"/>
    <d v="2007-03-16T00:00:00"/>
    <n v="1238.2"/>
    <s v=""/>
    <s v=""/>
    <n v="215.8"/>
    <s v=""/>
    <s v=""/>
    <s v=""/>
    <s v=""/>
    <n v="608.6"/>
    <s v=""/>
    <s v=""/>
    <s v=""/>
    <s v=""/>
    <s v=""/>
    <s v=""/>
  </r>
  <r>
    <x v="47"/>
    <d v="2007-04-12T00:00:00"/>
    <n v="1551"/>
    <s v=""/>
    <s v=""/>
    <n v="191.2"/>
    <s v=""/>
    <s v=""/>
    <s v=""/>
    <s v=""/>
    <n v="425.8"/>
    <s v=""/>
    <s v=""/>
    <s v=""/>
    <s v=""/>
    <s v=""/>
    <s v=""/>
  </r>
  <r>
    <x v="48"/>
    <d v="2007-01-04T00:00:00"/>
    <s v=""/>
    <s v=""/>
    <n v="0.13"/>
    <s v=""/>
    <s v=""/>
    <n v="5.71"/>
    <s v=""/>
    <s v=""/>
    <s v=""/>
    <s v=""/>
    <s v=""/>
    <s v=""/>
    <s v=""/>
    <s v=""/>
    <s v=""/>
  </r>
  <r>
    <x v="48"/>
    <d v="2007-01-16T00:00:00"/>
    <s v=""/>
    <s v=""/>
    <n v="1.32"/>
    <s v=""/>
    <s v=""/>
    <n v="7.57"/>
    <s v=""/>
    <s v=""/>
    <s v=""/>
    <s v=""/>
    <s v=""/>
    <s v=""/>
    <s v=""/>
    <s v=""/>
    <s v=""/>
  </r>
  <r>
    <x v="48"/>
    <d v="2007-01-26T00:00:00"/>
    <s v=""/>
    <s v=""/>
    <n v="2.59"/>
    <s v=""/>
    <s v=""/>
    <n v="9.7899999999999991"/>
    <s v=""/>
    <s v=""/>
    <s v=""/>
    <s v=""/>
    <s v=""/>
    <s v=""/>
    <s v=""/>
    <s v=""/>
    <s v=""/>
  </r>
  <r>
    <x v="48"/>
    <d v="2007-02-07T00:00:00"/>
    <s v=""/>
    <s v=""/>
    <n v="3.49"/>
    <s v=""/>
    <s v=""/>
    <n v="11.79"/>
    <s v=""/>
    <s v=""/>
    <s v=""/>
    <s v=""/>
    <s v=""/>
    <s v=""/>
    <s v=""/>
    <s v=""/>
    <s v=""/>
  </r>
  <r>
    <x v="48"/>
    <d v="2007-02-27T00:00:00"/>
    <n v="895"/>
    <s v=""/>
    <n v="3.78"/>
    <n v="230.5"/>
    <s v=""/>
    <n v="15.96"/>
    <s v=""/>
    <s v=""/>
    <n v="525.70000000000005"/>
    <s v=""/>
    <s v=""/>
    <s v=""/>
    <s v=""/>
    <s v=""/>
    <s v=""/>
  </r>
  <r>
    <x v="48"/>
    <d v="2007-03-16T00:00:00"/>
    <n v="1270.4000000000001"/>
    <s v=""/>
    <s v=""/>
    <n v="229.6"/>
    <s v=""/>
    <s v=""/>
    <s v=""/>
    <s v=""/>
    <n v="636.4"/>
    <s v=""/>
    <s v=""/>
    <s v=""/>
    <s v=""/>
    <s v=""/>
    <s v=""/>
  </r>
  <r>
    <x v="48"/>
    <d v="2007-04-12T00:00:00"/>
    <n v="1634.1"/>
    <s v=""/>
    <s v=""/>
    <n v="209.8"/>
    <s v=""/>
    <s v=""/>
    <s v=""/>
    <s v=""/>
    <n v="454.8"/>
    <s v=""/>
    <s v=""/>
    <s v=""/>
    <s v=""/>
    <s v=""/>
    <s v=""/>
  </r>
  <r>
    <x v="49"/>
    <d v="2007-01-04T00:00:00"/>
    <s v=""/>
    <s v=""/>
    <n v="0.38"/>
    <s v=""/>
    <s v=""/>
    <n v="5.71"/>
    <s v=""/>
    <s v=""/>
    <s v=""/>
    <s v=""/>
    <s v=""/>
    <s v=""/>
    <s v=""/>
    <s v=""/>
    <s v=""/>
  </r>
  <r>
    <x v="49"/>
    <d v="2007-01-16T00:00:00"/>
    <s v=""/>
    <s v=""/>
    <n v="1"/>
    <s v=""/>
    <s v=""/>
    <n v="7.29"/>
    <s v=""/>
    <s v=""/>
    <s v=""/>
    <s v=""/>
    <s v=""/>
    <s v=""/>
    <s v=""/>
    <s v=""/>
    <s v=""/>
  </r>
  <r>
    <x v="49"/>
    <d v="2007-01-26T00:00:00"/>
    <s v=""/>
    <s v=""/>
    <n v="2.06"/>
    <s v=""/>
    <s v=""/>
    <n v="9.18"/>
    <s v=""/>
    <s v=""/>
    <s v=""/>
    <s v=""/>
    <s v=""/>
    <s v=""/>
    <s v=""/>
    <s v=""/>
    <s v=""/>
  </r>
  <r>
    <x v="49"/>
    <d v="2007-02-07T00:00:00"/>
    <s v=""/>
    <s v=""/>
    <n v="2.93"/>
    <s v=""/>
    <s v=""/>
    <n v="11.79"/>
    <s v=""/>
    <s v=""/>
    <s v=""/>
    <s v=""/>
    <s v=""/>
    <s v=""/>
    <s v=""/>
    <s v=""/>
    <s v=""/>
  </r>
  <r>
    <x v="49"/>
    <d v="2007-02-27T00:00:00"/>
    <n v="831.1"/>
    <s v=""/>
    <n v="3.31"/>
    <n v="216.2"/>
    <s v=""/>
    <n v="16"/>
    <s v=""/>
    <s v=""/>
    <n v="486.2"/>
    <s v=""/>
    <s v=""/>
    <s v=""/>
    <s v=""/>
    <s v=""/>
    <s v=""/>
  </r>
  <r>
    <x v="49"/>
    <d v="2007-03-16T00:00:00"/>
    <n v="1257.7"/>
    <s v=""/>
    <s v=""/>
    <n v="227.6"/>
    <s v=""/>
    <s v=""/>
    <s v=""/>
    <s v=""/>
    <n v="612.20000000000005"/>
    <s v=""/>
    <s v=""/>
    <s v=""/>
    <s v=""/>
    <s v=""/>
    <s v=""/>
  </r>
  <r>
    <x v="49"/>
    <d v="2007-04-12T00:00:00"/>
    <n v="1635.9"/>
    <s v=""/>
    <s v=""/>
    <n v="196.7"/>
    <s v=""/>
    <s v=""/>
    <s v=""/>
    <s v=""/>
    <n v="469.8"/>
    <s v=""/>
    <s v=""/>
    <s v=""/>
    <s v=""/>
    <s v=""/>
    <s v=""/>
  </r>
  <r>
    <x v="50"/>
    <d v="2012-11-02T00:00:00"/>
    <s v=""/>
    <s v=""/>
    <s v=""/>
    <s v=""/>
    <s v=""/>
    <s v=""/>
    <s v=""/>
    <n v="2"/>
    <s v=""/>
    <s v=""/>
    <s v=""/>
    <s v=""/>
    <s v=""/>
    <s v=""/>
    <s v=""/>
  </r>
  <r>
    <x v="50"/>
    <d v="2012-11-05T00:00:00"/>
    <s v=""/>
    <s v=""/>
    <s v=""/>
    <s v=""/>
    <s v=""/>
    <s v=""/>
    <s v=""/>
    <n v="2.75"/>
    <s v=""/>
    <s v=""/>
    <s v=""/>
    <s v=""/>
    <s v=""/>
    <s v=""/>
    <s v=""/>
  </r>
  <r>
    <x v="50"/>
    <d v="2012-11-06T00:00:00"/>
    <s v=""/>
    <s v=""/>
    <s v=""/>
    <s v=""/>
    <s v=""/>
    <s v=""/>
    <s v=""/>
    <n v="2.86"/>
    <s v=""/>
    <s v=""/>
    <s v=""/>
    <s v=""/>
    <s v=""/>
    <s v=""/>
    <s v=""/>
  </r>
  <r>
    <x v="50"/>
    <d v="2012-11-07T00:00:00"/>
    <s v=""/>
    <s v=""/>
    <s v=""/>
    <s v=""/>
    <s v=""/>
    <s v=""/>
    <s v=""/>
    <n v="2.98"/>
    <s v=""/>
    <s v=""/>
    <s v=""/>
    <s v=""/>
    <s v=""/>
    <s v=""/>
    <s v=""/>
  </r>
  <r>
    <x v="50"/>
    <d v="2012-11-09T00:00:00"/>
    <s v=""/>
    <s v=""/>
    <s v=""/>
    <s v=""/>
    <s v=""/>
    <s v=""/>
    <s v=""/>
    <n v="3"/>
    <s v=""/>
    <s v=""/>
    <s v=""/>
    <s v=""/>
    <s v=""/>
    <s v=""/>
    <s v=""/>
  </r>
  <r>
    <x v="50"/>
    <d v="2012-11-14T00:00:00"/>
    <s v=""/>
    <s v=""/>
    <s v=""/>
    <s v=""/>
    <n v="1"/>
    <n v="3"/>
    <s v=""/>
    <s v=""/>
    <s v=""/>
    <s v=""/>
    <s v=""/>
    <s v=""/>
    <s v=""/>
    <s v=""/>
    <s v=""/>
  </r>
  <r>
    <x v="50"/>
    <d v="2012-11-22T00:00:00"/>
    <s v=""/>
    <s v=""/>
    <s v=""/>
    <s v=""/>
    <n v="2"/>
    <n v="4.3"/>
    <s v=""/>
    <s v=""/>
    <s v=""/>
    <s v=""/>
    <s v=""/>
    <s v=""/>
    <s v=""/>
    <s v=""/>
    <s v=""/>
  </r>
  <r>
    <x v="50"/>
    <d v="2012-11-28T00:00:00"/>
    <s v=""/>
    <s v=""/>
    <s v=""/>
    <s v=""/>
    <n v="3"/>
    <n v="5.8"/>
    <s v=""/>
    <s v=""/>
    <s v=""/>
    <s v=""/>
    <s v=""/>
    <s v=""/>
    <s v=""/>
    <s v=""/>
    <s v=""/>
  </r>
  <r>
    <x v="50"/>
    <d v="2012-12-03T00:00:00"/>
    <s v=""/>
    <s v=""/>
    <s v=""/>
    <s v=""/>
    <s v=""/>
    <s v=""/>
    <n v="0.09"/>
    <s v=""/>
    <s v=""/>
    <s v=""/>
    <s v=""/>
    <s v=""/>
    <s v=""/>
    <s v=""/>
    <s v=""/>
  </r>
  <r>
    <x v="50"/>
    <d v="2012-12-04T00:00:00"/>
    <s v=""/>
    <s v=""/>
    <s v=""/>
    <s v=""/>
    <n v="3.7"/>
    <n v="7"/>
    <s v=""/>
    <s v=""/>
    <s v=""/>
    <s v=""/>
    <s v=""/>
    <s v=""/>
    <s v=""/>
    <s v=""/>
    <s v=""/>
  </r>
  <r>
    <x v="50"/>
    <d v="2012-12-10T00:00:00"/>
    <s v=""/>
    <s v=""/>
    <s v=""/>
    <s v=""/>
    <s v=""/>
    <s v=""/>
    <n v="0.18"/>
    <s v=""/>
    <s v=""/>
    <s v=""/>
    <s v=""/>
    <s v=""/>
    <s v=""/>
    <s v=""/>
    <s v=""/>
  </r>
  <r>
    <x v="50"/>
    <d v="2012-12-12T00:00:00"/>
    <s v=""/>
    <s v=""/>
    <s v=""/>
    <s v=""/>
    <n v="4.9000000000000004"/>
    <n v="8.6999999999999993"/>
    <s v=""/>
    <s v=""/>
    <s v=""/>
    <s v=""/>
    <s v=""/>
    <s v=""/>
    <s v=""/>
    <s v=""/>
    <s v=""/>
  </r>
  <r>
    <x v="50"/>
    <d v="2012-12-17T00:00:00"/>
    <n v="53.3"/>
    <n v="0"/>
    <n v="0.8"/>
    <n v="33"/>
    <s v=""/>
    <s v=""/>
    <s v=""/>
    <s v=""/>
    <n v="20.3"/>
    <s v=""/>
    <s v=""/>
    <s v=""/>
    <n v="3.3070000000000002E-2"/>
    <s v=""/>
    <n v="2.4089999999999997E-2"/>
  </r>
  <r>
    <x v="50"/>
    <d v="2012-12-18T00:00:00"/>
    <s v=""/>
    <s v=""/>
    <s v=""/>
    <s v=""/>
    <n v="6"/>
    <n v="10"/>
    <s v=""/>
    <s v=""/>
    <s v=""/>
    <s v=""/>
    <s v=""/>
    <s v=""/>
    <s v=""/>
    <s v=""/>
    <s v=""/>
  </r>
  <r>
    <x v="50"/>
    <d v="2012-12-20T00:00:00"/>
    <s v=""/>
    <s v=""/>
    <s v=""/>
    <s v=""/>
    <s v=""/>
    <s v=""/>
    <n v="0.4"/>
    <s v=""/>
    <s v=""/>
    <s v=""/>
    <s v=""/>
    <s v=""/>
    <s v=""/>
    <s v=""/>
    <s v=""/>
  </r>
  <r>
    <x v="50"/>
    <d v="2012-12-27T00:00:00"/>
    <s v=""/>
    <s v=""/>
    <s v=""/>
    <s v=""/>
    <n v="7"/>
    <n v="12"/>
    <s v=""/>
    <s v=""/>
    <s v=""/>
    <s v=""/>
    <s v=""/>
    <s v=""/>
    <s v=""/>
    <s v=""/>
    <s v=""/>
  </r>
  <r>
    <x v="50"/>
    <d v="2012-12-30T00:00:00"/>
    <s v=""/>
    <s v=""/>
    <s v=""/>
    <s v=""/>
    <s v=""/>
    <s v=""/>
    <n v="0.69"/>
    <s v=""/>
    <s v=""/>
    <s v=""/>
    <s v=""/>
    <s v=""/>
    <s v=""/>
    <s v=""/>
    <s v=""/>
  </r>
  <r>
    <x v="50"/>
    <d v="2013-01-03T00:00:00"/>
    <s v=""/>
    <s v=""/>
    <s v=""/>
    <s v=""/>
    <n v="8.5"/>
    <n v="13.5"/>
    <s v=""/>
    <s v=""/>
    <s v=""/>
    <s v=""/>
    <s v=""/>
    <s v=""/>
    <s v=""/>
    <s v=""/>
    <s v=""/>
  </r>
  <r>
    <x v="50"/>
    <d v="2013-01-08T00:00:00"/>
    <s v=""/>
    <s v=""/>
    <s v=""/>
    <s v=""/>
    <n v="9.6"/>
    <n v="14.5"/>
    <n v="0.77"/>
    <s v=""/>
    <s v=""/>
    <s v=""/>
    <s v=""/>
    <s v=""/>
    <s v=""/>
    <s v=""/>
    <s v=""/>
  </r>
  <r>
    <x v="50"/>
    <d v="2013-01-15T00:00:00"/>
    <s v=""/>
    <s v=""/>
    <s v=""/>
    <s v=""/>
    <s v=""/>
    <s v=""/>
    <s v=""/>
    <n v="5.5049999999999999"/>
    <s v=""/>
    <s v=""/>
    <s v=""/>
    <s v=""/>
    <s v=""/>
    <s v=""/>
    <s v=""/>
  </r>
  <r>
    <x v="50"/>
    <d v="2013-01-16T00:00:00"/>
    <s v=""/>
    <s v=""/>
    <s v=""/>
    <s v=""/>
    <n v="12.8"/>
    <n v="15.6"/>
    <s v=""/>
    <s v=""/>
    <s v=""/>
    <s v=""/>
    <s v=""/>
    <s v=""/>
    <s v=""/>
    <s v=""/>
    <s v=""/>
  </r>
  <r>
    <x v="50"/>
    <d v="2013-01-17T00:00:00"/>
    <s v=""/>
    <s v=""/>
    <s v=""/>
    <s v=""/>
    <s v=""/>
    <s v=""/>
    <s v=""/>
    <n v="5.5299999999999994"/>
    <s v=""/>
    <s v=""/>
    <s v=""/>
    <s v=""/>
    <s v=""/>
    <s v=""/>
    <s v=""/>
  </r>
  <r>
    <x v="50"/>
    <d v="2013-01-18T00:00:00"/>
    <s v=""/>
    <s v=""/>
    <s v=""/>
    <s v=""/>
    <s v=""/>
    <s v=""/>
    <n v="0.87"/>
    <s v=""/>
    <s v=""/>
    <s v=""/>
    <s v=""/>
    <s v=""/>
    <s v=""/>
    <s v=""/>
    <s v=""/>
  </r>
  <r>
    <x v="50"/>
    <d v="2013-01-21T00:00:00"/>
    <s v=""/>
    <s v=""/>
    <s v=""/>
    <s v=""/>
    <s v=""/>
    <s v=""/>
    <s v=""/>
    <n v="5.87"/>
    <s v=""/>
    <s v=""/>
    <s v=""/>
    <s v=""/>
    <s v=""/>
    <s v=""/>
    <s v=""/>
  </r>
  <r>
    <x v="50"/>
    <d v="2013-01-22T00:00:00"/>
    <s v=""/>
    <s v=""/>
    <s v=""/>
    <s v=""/>
    <n v="14.5"/>
    <n v="16.5"/>
    <s v=""/>
    <s v=""/>
    <s v=""/>
    <s v=""/>
    <s v=""/>
    <s v=""/>
    <s v=""/>
    <s v=""/>
    <s v=""/>
  </r>
  <r>
    <x v="50"/>
    <d v="2013-01-24T00:00:00"/>
    <s v=""/>
    <s v=""/>
    <s v=""/>
    <s v=""/>
    <s v=""/>
    <s v=""/>
    <s v=""/>
    <n v="6.27"/>
    <s v=""/>
    <s v=""/>
    <s v=""/>
    <s v=""/>
    <s v=""/>
    <s v=""/>
    <s v=""/>
  </r>
  <r>
    <x v="50"/>
    <d v="2013-01-25T00:00:00"/>
    <s v=""/>
    <s v=""/>
    <s v=""/>
    <s v=""/>
    <s v=""/>
    <s v=""/>
    <n v="0.94"/>
    <s v=""/>
    <s v=""/>
    <s v=""/>
    <s v=""/>
    <s v=""/>
    <s v=""/>
    <s v=""/>
    <s v=""/>
  </r>
  <r>
    <x v="50"/>
    <d v="2013-01-28T00:00:00"/>
    <n v="841.9"/>
    <n v="0"/>
    <n v="4.2"/>
    <n v="213.5"/>
    <s v=""/>
    <s v=""/>
    <s v=""/>
    <s v=""/>
    <n v="611.1"/>
    <n v="5.6390000000000008E-3"/>
    <s v=""/>
    <s v=""/>
    <n v="1.37E-2"/>
    <s v=""/>
    <n v="5.497000000000001E-3"/>
  </r>
  <r>
    <x v="50"/>
    <d v="2013-01-29T00:00:00"/>
    <s v=""/>
    <s v=""/>
    <s v=""/>
    <s v=""/>
    <n v="14.6"/>
    <n v="16.5"/>
    <s v=""/>
    <n v="6.4950000000000001"/>
    <s v=""/>
    <s v=""/>
    <s v=""/>
    <s v=""/>
    <s v=""/>
    <s v=""/>
    <s v=""/>
  </r>
  <r>
    <x v="50"/>
    <d v="2013-02-01T00:00:00"/>
    <s v=""/>
    <s v=""/>
    <s v=""/>
    <s v=""/>
    <s v=""/>
    <s v=""/>
    <n v="0.94"/>
    <s v=""/>
    <s v=""/>
    <s v=""/>
    <s v=""/>
    <s v=""/>
    <s v=""/>
    <s v=""/>
    <s v=""/>
  </r>
  <r>
    <x v="50"/>
    <d v="2013-02-05T00:00:00"/>
    <s v=""/>
    <s v=""/>
    <s v=""/>
    <s v=""/>
    <n v="16.5"/>
    <n v="16.5"/>
    <s v=""/>
    <s v=""/>
    <s v=""/>
    <s v=""/>
    <s v=""/>
    <s v=""/>
    <s v=""/>
    <s v=""/>
    <s v=""/>
  </r>
  <r>
    <x v="50"/>
    <d v="2013-02-07T00:00:00"/>
    <s v=""/>
    <s v=""/>
    <s v=""/>
    <s v=""/>
    <s v=""/>
    <s v=""/>
    <n v="0.9"/>
    <s v=""/>
    <s v=""/>
    <s v=""/>
    <s v=""/>
    <s v=""/>
    <s v=""/>
    <s v=""/>
    <s v=""/>
  </r>
  <r>
    <x v="50"/>
    <d v="2013-02-14T00:00:00"/>
    <s v=""/>
    <s v=""/>
    <s v=""/>
    <s v=""/>
    <s v=""/>
    <s v=""/>
    <n v="0.94"/>
    <s v=""/>
    <s v=""/>
    <s v=""/>
    <s v=""/>
    <s v=""/>
    <s v=""/>
    <s v=""/>
    <s v=""/>
  </r>
  <r>
    <x v="50"/>
    <d v="2013-02-19T00:00:00"/>
    <s v=""/>
    <s v=""/>
    <s v=""/>
    <s v=""/>
    <s v=""/>
    <s v=""/>
    <n v="0.93"/>
    <s v=""/>
    <s v=""/>
    <s v=""/>
    <s v=""/>
    <s v=""/>
    <s v=""/>
    <s v=""/>
    <s v=""/>
  </r>
  <r>
    <x v="50"/>
    <d v="2013-02-20T00:00:00"/>
    <n v="1421.1"/>
    <n v="289.8"/>
    <n v="3.9"/>
    <n v="215.2"/>
    <s v=""/>
    <s v=""/>
    <s v=""/>
    <s v=""/>
    <n v="547.79999999999995"/>
    <n v="5.9997500000000007E-3"/>
    <n v="1.4817499999999999E-2"/>
    <n v="5.7872500000000007E-3"/>
    <n v="1.5529999999999999E-2"/>
    <n v="6.8784999999999992E-3"/>
    <n v="2.6322500000000005E-3"/>
  </r>
  <r>
    <x v="50"/>
    <d v="2013-02-28T00:00:00"/>
    <s v=""/>
    <s v=""/>
    <s v=""/>
    <s v=""/>
    <s v=""/>
    <s v=""/>
    <n v="0.92"/>
    <s v=""/>
    <s v=""/>
    <s v=""/>
    <s v=""/>
    <s v=""/>
    <s v=""/>
    <s v=""/>
    <s v=""/>
  </r>
  <r>
    <x v="50"/>
    <d v="2013-03-05T00:00:00"/>
    <s v=""/>
    <s v=""/>
    <s v=""/>
    <s v=""/>
    <s v=""/>
    <s v=""/>
    <n v="0.88"/>
    <s v=""/>
    <s v=""/>
    <s v=""/>
    <s v=""/>
    <s v=""/>
    <s v=""/>
    <s v=""/>
    <s v=""/>
  </r>
  <r>
    <x v="50"/>
    <d v="2013-03-13T00:00:00"/>
    <n v="1779.9"/>
    <n v="857.1"/>
    <n v="3.6"/>
    <n v="204.3"/>
    <s v=""/>
    <s v=""/>
    <s v=""/>
    <s v=""/>
    <n v="395.5"/>
    <n v="5.14475E-3"/>
    <n v="9.4787500000000011E-3"/>
    <n v="7.667499999999999E-3"/>
    <n v="1.4087499999999999E-2"/>
    <n v="4.3479999999999994E-3"/>
    <n v="2.5457499999999998E-3"/>
  </r>
  <r>
    <x v="50"/>
    <d v="2013-03-14T00:00:00"/>
    <s v=""/>
    <s v=""/>
    <s v=""/>
    <s v=""/>
    <s v=""/>
    <s v=""/>
    <n v="0.89"/>
    <s v=""/>
    <s v=""/>
    <s v=""/>
    <s v=""/>
    <s v=""/>
    <s v=""/>
    <s v=""/>
    <s v=""/>
  </r>
  <r>
    <x v="50"/>
    <d v="2013-03-21T00:00:00"/>
    <s v=""/>
    <s v=""/>
    <s v=""/>
    <s v=""/>
    <s v=""/>
    <s v=""/>
    <n v="0.91"/>
    <s v=""/>
    <s v=""/>
    <s v=""/>
    <s v=""/>
    <s v=""/>
    <s v=""/>
    <s v=""/>
    <s v=""/>
  </r>
  <r>
    <x v="50"/>
    <d v="2013-04-02T00:00:00"/>
    <s v=""/>
    <s v=""/>
    <s v=""/>
    <s v=""/>
    <s v=""/>
    <s v=""/>
    <n v="0.59"/>
    <s v=""/>
    <s v=""/>
    <s v=""/>
    <s v=""/>
    <s v=""/>
    <s v=""/>
    <s v=""/>
    <s v=""/>
  </r>
  <r>
    <x v="50"/>
    <d v="2013-04-10T00:00:00"/>
    <n v="2020.8"/>
    <n v="1099.5"/>
    <n v="2.1"/>
    <n v="127.5"/>
    <s v=""/>
    <s v=""/>
    <s v=""/>
    <s v=""/>
    <n v="425.5"/>
    <n v="6.9362499999999997E-3"/>
    <n v="9.5167500000000009E-3"/>
    <n v="7.228E-3"/>
    <n v="1.2629999999999999E-2"/>
    <n v="4.4275E-3"/>
    <n v="4.3897500000000004E-3"/>
  </r>
  <r>
    <x v="51"/>
    <d v="2012-11-02T00:00:00"/>
    <s v=""/>
    <s v=""/>
    <s v=""/>
    <s v=""/>
    <s v=""/>
    <s v=""/>
    <s v=""/>
    <n v="2"/>
    <s v=""/>
    <s v=""/>
    <s v=""/>
    <s v=""/>
    <s v=""/>
    <s v=""/>
    <s v=""/>
  </r>
  <r>
    <x v="51"/>
    <d v="2012-11-05T00:00:00"/>
    <s v=""/>
    <s v=""/>
    <s v=""/>
    <s v=""/>
    <s v=""/>
    <s v=""/>
    <s v=""/>
    <n v="2.79"/>
    <s v=""/>
    <s v=""/>
    <s v=""/>
    <s v=""/>
    <s v=""/>
    <s v=""/>
    <s v=""/>
  </r>
  <r>
    <x v="51"/>
    <d v="2012-11-06T00:00:00"/>
    <s v=""/>
    <s v=""/>
    <s v=""/>
    <s v=""/>
    <s v=""/>
    <s v=""/>
    <s v=""/>
    <n v="2.89"/>
    <s v=""/>
    <s v=""/>
    <s v=""/>
    <s v=""/>
    <s v=""/>
    <s v=""/>
    <s v=""/>
  </r>
  <r>
    <x v="51"/>
    <d v="2012-11-07T00:00:00"/>
    <s v=""/>
    <s v=""/>
    <s v=""/>
    <s v=""/>
    <s v=""/>
    <s v=""/>
    <s v=""/>
    <n v="2.98"/>
    <s v=""/>
    <s v=""/>
    <s v=""/>
    <s v=""/>
    <s v=""/>
    <s v=""/>
    <s v=""/>
  </r>
  <r>
    <x v="51"/>
    <d v="2012-11-09T00:00:00"/>
    <s v=""/>
    <s v=""/>
    <s v=""/>
    <s v=""/>
    <s v=""/>
    <s v=""/>
    <s v=""/>
    <n v="3"/>
    <s v=""/>
    <s v=""/>
    <s v=""/>
    <s v=""/>
    <s v=""/>
    <s v=""/>
    <s v=""/>
  </r>
  <r>
    <x v="51"/>
    <d v="2012-11-14T00:00:00"/>
    <s v=""/>
    <s v=""/>
    <s v=""/>
    <s v=""/>
    <n v="1"/>
    <n v="3.1"/>
    <s v=""/>
    <s v=""/>
    <s v=""/>
    <s v=""/>
    <s v=""/>
    <s v=""/>
    <s v=""/>
    <s v=""/>
    <s v=""/>
  </r>
  <r>
    <x v="51"/>
    <d v="2012-11-22T00:00:00"/>
    <s v=""/>
    <s v=""/>
    <s v=""/>
    <s v=""/>
    <n v="2"/>
    <n v="4.5"/>
    <s v=""/>
    <s v=""/>
    <s v=""/>
    <s v=""/>
    <s v=""/>
    <s v=""/>
    <s v=""/>
    <s v=""/>
    <s v=""/>
  </r>
  <r>
    <x v="51"/>
    <d v="2012-11-28T00:00:00"/>
    <s v=""/>
    <s v=""/>
    <s v=""/>
    <s v=""/>
    <n v="3"/>
    <n v="5.8"/>
    <s v=""/>
    <s v=""/>
    <s v=""/>
    <s v=""/>
    <s v=""/>
    <s v=""/>
    <s v=""/>
    <s v=""/>
    <s v=""/>
  </r>
  <r>
    <x v="51"/>
    <d v="2012-12-03T00:00:00"/>
    <s v=""/>
    <s v=""/>
    <s v=""/>
    <s v=""/>
    <s v=""/>
    <s v=""/>
    <n v="7.0000000000000007E-2"/>
    <s v=""/>
    <s v=""/>
    <s v=""/>
    <s v=""/>
    <s v=""/>
    <s v=""/>
    <s v=""/>
    <s v=""/>
  </r>
  <r>
    <x v="51"/>
    <d v="2012-12-04T00:00:00"/>
    <s v=""/>
    <s v=""/>
    <s v=""/>
    <s v=""/>
    <n v="3.8"/>
    <n v="7.2"/>
    <s v=""/>
    <s v=""/>
    <s v=""/>
    <s v=""/>
    <s v=""/>
    <s v=""/>
    <s v=""/>
    <s v=""/>
    <s v=""/>
  </r>
  <r>
    <x v="51"/>
    <d v="2012-12-10T00:00:00"/>
    <s v=""/>
    <s v=""/>
    <s v=""/>
    <s v=""/>
    <s v=""/>
    <s v=""/>
    <n v="0.18"/>
    <s v=""/>
    <s v=""/>
    <s v=""/>
    <s v=""/>
    <s v=""/>
    <s v=""/>
    <s v=""/>
    <s v=""/>
  </r>
  <r>
    <x v="51"/>
    <d v="2012-12-12T00:00:00"/>
    <s v=""/>
    <s v=""/>
    <s v=""/>
    <s v=""/>
    <n v="5"/>
    <n v="9"/>
    <s v=""/>
    <s v=""/>
    <s v=""/>
    <s v=""/>
    <s v=""/>
    <s v=""/>
    <s v=""/>
    <s v=""/>
    <s v=""/>
  </r>
  <r>
    <x v="51"/>
    <d v="2012-12-17T00:00:00"/>
    <n v="56.2"/>
    <n v="0"/>
    <n v="0.8"/>
    <n v="34.9"/>
    <s v=""/>
    <s v=""/>
    <s v=""/>
    <s v=""/>
    <n v="21.3"/>
    <s v=""/>
    <s v=""/>
    <s v=""/>
    <n v="3.066E-2"/>
    <s v=""/>
    <n v="2.2112499999999997E-2"/>
  </r>
  <r>
    <x v="51"/>
    <d v="2012-12-18T00:00:00"/>
    <s v=""/>
    <s v=""/>
    <s v=""/>
    <s v=""/>
    <n v="6"/>
    <n v="10.3"/>
    <s v=""/>
    <s v=""/>
    <s v=""/>
    <s v=""/>
    <s v=""/>
    <s v=""/>
    <s v=""/>
    <s v=""/>
    <s v=""/>
  </r>
  <r>
    <x v="51"/>
    <d v="2012-12-20T00:00:00"/>
    <s v=""/>
    <s v=""/>
    <s v=""/>
    <s v=""/>
    <s v=""/>
    <s v=""/>
    <n v="0.39"/>
    <s v=""/>
    <s v=""/>
    <s v=""/>
    <s v=""/>
    <s v=""/>
    <s v=""/>
    <s v=""/>
    <s v=""/>
  </r>
  <r>
    <x v="51"/>
    <d v="2012-12-27T00:00:00"/>
    <s v=""/>
    <s v=""/>
    <s v=""/>
    <s v=""/>
    <n v="7.1"/>
    <n v="12"/>
    <s v=""/>
    <s v=""/>
    <s v=""/>
    <s v=""/>
    <s v=""/>
    <s v=""/>
    <s v=""/>
    <s v=""/>
    <s v=""/>
  </r>
  <r>
    <x v="51"/>
    <d v="2012-12-30T00:00:00"/>
    <s v=""/>
    <s v=""/>
    <s v=""/>
    <s v=""/>
    <s v=""/>
    <s v=""/>
    <n v="0.51"/>
    <s v=""/>
    <s v=""/>
    <s v=""/>
    <s v=""/>
    <s v=""/>
    <s v=""/>
    <s v=""/>
    <s v=""/>
  </r>
  <r>
    <x v="51"/>
    <d v="2013-01-03T00:00:00"/>
    <s v=""/>
    <s v=""/>
    <s v=""/>
    <s v=""/>
    <n v="7.9"/>
    <n v="13.3"/>
    <s v=""/>
    <s v=""/>
    <s v=""/>
    <s v=""/>
    <s v=""/>
    <s v=""/>
    <s v=""/>
    <s v=""/>
    <s v=""/>
  </r>
  <r>
    <x v="51"/>
    <d v="2013-01-08T00:00:00"/>
    <s v=""/>
    <s v=""/>
    <s v=""/>
    <s v=""/>
    <n v="8.8000000000000007"/>
    <n v="14.2"/>
    <n v="0.44"/>
    <s v=""/>
    <s v=""/>
    <s v=""/>
    <s v=""/>
    <s v=""/>
    <s v=""/>
    <s v=""/>
    <s v=""/>
  </r>
  <r>
    <x v="51"/>
    <d v="2013-01-15T00:00:00"/>
    <s v=""/>
    <s v=""/>
    <s v=""/>
    <s v=""/>
    <s v=""/>
    <s v=""/>
    <s v=""/>
    <n v="5.5049999999999999"/>
    <s v=""/>
    <s v=""/>
    <s v=""/>
    <s v=""/>
    <s v=""/>
    <s v=""/>
    <s v=""/>
  </r>
  <r>
    <x v="51"/>
    <d v="2013-01-16T00:00:00"/>
    <s v=""/>
    <s v=""/>
    <s v=""/>
    <s v=""/>
    <n v="12.7"/>
    <n v="16"/>
    <s v=""/>
    <s v=""/>
    <s v=""/>
    <s v=""/>
    <s v=""/>
    <s v=""/>
    <s v=""/>
    <s v=""/>
    <s v=""/>
  </r>
  <r>
    <x v="51"/>
    <d v="2013-01-17T00:00:00"/>
    <s v=""/>
    <s v=""/>
    <s v=""/>
    <s v=""/>
    <s v=""/>
    <s v=""/>
    <s v=""/>
    <n v="5.6400000000000006"/>
    <s v=""/>
    <s v=""/>
    <s v=""/>
    <s v=""/>
    <s v=""/>
    <s v=""/>
    <s v=""/>
  </r>
  <r>
    <x v="51"/>
    <d v="2013-01-18T00:00:00"/>
    <s v=""/>
    <s v=""/>
    <s v=""/>
    <s v=""/>
    <s v=""/>
    <s v=""/>
    <n v="0.62"/>
    <s v=""/>
    <s v=""/>
    <s v=""/>
    <s v=""/>
    <s v=""/>
    <s v=""/>
    <s v=""/>
    <s v=""/>
  </r>
  <r>
    <x v="51"/>
    <d v="2013-01-21T00:00:00"/>
    <s v=""/>
    <s v=""/>
    <s v=""/>
    <s v=""/>
    <s v=""/>
    <s v=""/>
    <s v=""/>
    <n v="5.9550000000000001"/>
    <s v=""/>
    <s v=""/>
    <s v=""/>
    <s v=""/>
    <s v=""/>
    <s v=""/>
    <s v=""/>
  </r>
  <r>
    <x v="51"/>
    <d v="2013-01-22T00:00:00"/>
    <s v=""/>
    <s v=""/>
    <s v=""/>
    <s v=""/>
    <n v="14.9"/>
    <n v="16.7"/>
    <s v=""/>
    <s v=""/>
    <s v=""/>
    <s v=""/>
    <s v=""/>
    <s v=""/>
    <s v=""/>
    <s v=""/>
    <s v=""/>
  </r>
  <r>
    <x v="51"/>
    <d v="2013-01-24T00:00:00"/>
    <s v=""/>
    <s v=""/>
    <s v=""/>
    <s v=""/>
    <s v=""/>
    <s v=""/>
    <s v=""/>
    <n v="6.13"/>
    <s v=""/>
    <s v=""/>
    <s v=""/>
    <s v=""/>
    <s v=""/>
    <s v=""/>
    <s v=""/>
  </r>
  <r>
    <x v="51"/>
    <d v="2013-01-25T00:00:00"/>
    <s v=""/>
    <s v=""/>
    <s v=""/>
    <s v=""/>
    <s v=""/>
    <s v=""/>
    <n v="0.75"/>
    <s v=""/>
    <s v=""/>
    <s v=""/>
    <s v=""/>
    <s v=""/>
    <s v=""/>
    <s v=""/>
    <s v=""/>
  </r>
  <r>
    <x v="51"/>
    <d v="2013-01-28T00:00:00"/>
    <n v="543.5"/>
    <n v="0"/>
    <n v="2.4"/>
    <n v="132"/>
    <s v=""/>
    <s v=""/>
    <s v=""/>
    <s v=""/>
    <n v="362.7"/>
    <n v="4.8027499999999997E-3"/>
    <s v=""/>
    <s v=""/>
    <n v="9.6282499999999997E-3"/>
    <s v=""/>
    <n v="5.8172500000000004E-3"/>
  </r>
  <r>
    <x v="51"/>
    <d v="2013-01-29T00:00:00"/>
    <s v=""/>
    <s v=""/>
    <s v=""/>
    <s v=""/>
    <n v="15"/>
    <n v="16.8"/>
    <s v=""/>
    <n v="6.49"/>
    <s v=""/>
    <s v=""/>
    <s v=""/>
    <s v=""/>
    <s v=""/>
    <s v=""/>
    <s v=""/>
  </r>
  <r>
    <x v="51"/>
    <d v="2013-02-01T00:00:00"/>
    <s v=""/>
    <s v=""/>
    <s v=""/>
    <s v=""/>
    <s v=""/>
    <s v=""/>
    <n v="0.7"/>
    <s v=""/>
    <s v=""/>
    <s v=""/>
    <s v=""/>
    <s v=""/>
    <s v=""/>
    <s v=""/>
    <s v=""/>
  </r>
  <r>
    <x v="51"/>
    <d v="2013-02-05T00:00:00"/>
    <s v=""/>
    <s v=""/>
    <s v=""/>
    <s v=""/>
    <n v="16.8"/>
    <n v="16.8"/>
    <s v=""/>
    <s v=""/>
    <s v=""/>
    <s v=""/>
    <s v=""/>
    <s v=""/>
    <s v=""/>
    <s v=""/>
    <s v=""/>
  </r>
  <r>
    <x v="51"/>
    <d v="2013-02-07T00:00:00"/>
    <s v=""/>
    <s v=""/>
    <s v=""/>
    <s v=""/>
    <s v=""/>
    <s v=""/>
    <n v="0.71"/>
    <s v=""/>
    <s v=""/>
    <s v=""/>
    <s v=""/>
    <s v=""/>
    <s v=""/>
    <s v=""/>
    <s v=""/>
  </r>
  <r>
    <x v="51"/>
    <d v="2013-02-14T00:00:00"/>
    <s v=""/>
    <s v=""/>
    <s v=""/>
    <s v=""/>
    <s v=""/>
    <s v=""/>
    <n v="0.66"/>
    <s v=""/>
    <s v=""/>
    <s v=""/>
    <s v=""/>
    <s v=""/>
    <s v=""/>
    <s v=""/>
    <s v=""/>
  </r>
  <r>
    <x v="51"/>
    <d v="2013-02-19T00:00:00"/>
    <s v=""/>
    <s v=""/>
    <s v=""/>
    <s v=""/>
    <s v=""/>
    <s v=""/>
    <n v="0.59"/>
    <s v=""/>
    <s v=""/>
    <s v=""/>
    <s v=""/>
    <s v=""/>
    <s v=""/>
    <s v=""/>
    <s v=""/>
  </r>
  <r>
    <x v="51"/>
    <d v="2013-02-20T00:00:00"/>
    <n v="685.1"/>
    <n v="114"/>
    <n v="1.8"/>
    <n v="93.4"/>
    <s v=""/>
    <s v=""/>
    <s v=""/>
    <s v=""/>
    <n v="255.5"/>
    <n v="4.241E-3"/>
    <n v="1.45275E-2"/>
    <n v="5.3537500000000009E-3"/>
    <n v="9.8355000000000005E-3"/>
    <n v="6.5657500000000004E-3"/>
    <n v="2.4675000000000001E-3"/>
  </r>
  <r>
    <x v="51"/>
    <d v="2013-02-28T00:00:00"/>
    <s v=""/>
    <s v=""/>
    <s v=""/>
    <s v=""/>
    <s v=""/>
    <s v=""/>
    <n v="0.56000000000000005"/>
    <s v=""/>
    <s v=""/>
    <s v=""/>
    <s v=""/>
    <s v=""/>
    <s v=""/>
    <s v=""/>
    <s v=""/>
  </r>
  <r>
    <x v="51"/>
    <d v="2013-03-05T00:00:00"/>
    <s v=""/>
    <s v=""/>
    <s v=""/>
    <s v=""/>
    <s v=""/>
    <s v=""/>
    <n v="0.5"/>
    <s v=""/>
    <s v=""/>
    <s v=""/>
    <s v=""/>
    <s v=""/>
    <s v=""/>
    <s v=""/>
    <s v=""/>
  </r>
  <r>
    <x v="51"/>
    <d v="2013-03-13T00:00:00"/>
    <n v="795.4"/>
    <n v="340.8"/>
    <n v="1.6"/>
    <n v="81.400000000000006"/>
    <s v=""/>
    <s v=""/>
    <s v=""/>
    <s v=""/>
    <n v="173.6"/>
    <n v="4.2747499999999999E-3"/>
    <n v="8.2565E-3"/>
    <n v="6.3250000000000008E-3"/>
    <n v="8.7600000000000004E-3"/>
    <n v="3.4607500000000003E-3"/>
    <n v="2.6757500000000002E-3"/>
  </r>
  <r>
    <x v="51"/>
    <d v="2013-03-14T00:00:00"/>
    <s v=""/>
    <s v=""/>
    <s v=""/>
    <s v=""/>
    <s v=""/>
    <s v=""/>
    <n v="0.43"/>
    <s v=""/>
    <s v=""/>
    <s v=""/>
    <s v=""/>
    <s v=""/>
    <s v=""/>
    <s v=""/>
    <s v=""/>
  </r>
  <r>
    <x v="51"/>
    <d v="2013-03-21T00:00:00"/>
    <s v=""/>
    <s v=""/>
    <s v=""/>
    <s v=""/>
    <s v=""/>
    <s v=""/>
    <n v="0.36"/>
    <s v=""/>
    <s v=""/>
    <s v=""/>
    <s v=""/>
    <s v=""/>
    <s v=""/>
    <s v=""/>
    <s v=""/>
  </r>
  <r>
    <x v="51"/>
    <d v="2013-04-02T00:00:00"/>
    <s v=""/>
    <s v=""/>
    <s v=""/>
    <s v=""/>
    <s v=""/>
    <s v=""/>
    <n v="0.18"/>
    <s v=""/>
    <s v=""/>
    <s v=""/>
    <s v=""/>
    <s v=""/>
    <s v=""/>
    <s v=""/>
    <s v=""/>
  </r>
  <r>
    <x v="51"/>
    <d v="2013-04-10T00:00:00"/>
    <n v="767.7"/>
    <n v="346.4"/>
    <n v="0.1"/>
    <n v="5.0999999999999996"/>
    <s v=""/>
    <s v=""/>
    <s v=""/>
    <s v=""/>
    <n v="167.6"/>
    <n v="6.0805E-3"/>
    <n v="8.79075E-3"/>
    <n v="8.7995E-3"/>
    <n v="9.8186666666666648E-3"/>
    <n v="3.8272500000000004E-3"/>
    <n v="4.6517499999999996E-3"/>
  </r>
  <r>
    <x v="52"/>
    <d v="2012-11-02T00:00:00"/>
    <s v=""/>
    <s v=""/>
    <s v=""/>
    <s v=""/>
    <s v=""/>
    <s v=""/>
    <s v=""/>
    <n v="2"/>
    <s v=""/>
    <s v=""/>
    <s v=""/>
    <s v=""/>
    <s v=""/>
    <s v=""/>
    <s v=""/>
  </r>
  <r>
    <x v="52"/>
    <d v="2012-11-05T00:00:00"/>
    <s v=""/>
    <s v=""/>
    <s v=""/>
    <s v=""/>
    <s v=""/>
    <s v=""/>
    <s v=""/>
    <n v="2.63"/>
    <s v=""/>
    <s v=""/>
    <s v=""/>
    <s v=""/>
    <s v=""/>
    <s v=""/>
    <s v=""/>
  </r>
  <r>
    <x v="52"/>
    <d v="2012-11-06T00:00:00"/>
    <s v=""/>
    <s v=""/>
    <s v=""/>
    <s v=""/>
    <s v=""/>
    <s v=""/>
    <s v=""/>
    <n v="2.89"/>
    <s v=""/>
    <s v=""/>
    <s v=""/>
    <s v=""/>
    <s v=""/>
    <s v=""/>
    <s v=""/>
  </r>
  <r>
    <x v="52"/>
    <d v="2012-11-07T00:00:00"/>
    <s v=""/>
    <s v=""/>
    <s v=""/>
    <s v=""/>
    <s v=""/>
    <s v=""/>
    <s v=""/>
    <n v="2.99"/>
    <s v=""/>
    <s v=""/>
    <s v=""/>
    <s v=""/>
    <s v=""/>
    <s v=""/>
    <s v=""/>
  </r>
  <r>
    <x v="52"/>
    <d v="2012-11-09T00:00:00"/>
    <s v=""/>
    <s v=""/>
    <s v=""/>
    <s v=""/>
    <s v=""/>
    <s v=""/>
    <s v=""/>
    <n v="3"/>
    <s v=""/>
    <s v=""/>
    <s v=""/>
    <s v=""/>
    <s v=""/>
    <s v=""/>
    <s v=""/>
  </r>
  <r>
    <x v="52"/>
    <d v="2012-11-14T00:00:00"/>
    <s v=""/>
    <s v=""/>
    <s v=""/>
    <s v=""/>
    <n v="1"/>
    <n v="3"/>
    <s v=""/>
    <s v=""/>
    <s v=""/>
    <s v=""/>
    <s v=""/>
    <s v=""/>
    <s v=""/>
    <s v=""/>
    <s v=""/>
  </r>
  <r>
    <x v="52"/>
    <d v="2012-11-22T00:00:00"/>
    <s v=""/>
    <s v=""/>
    <s v=""/>
    <s v=""/>
    <n v="2"/>
    <n v="4.2"/>
    <s v=""/>
    <s v=""/>
    <s v=""/>
    <s v=""/>
    <s v=""/>
    <s v=""/>
    <s v=""/>
    <s v=""/>
    <s v=""/>
  </r>
  <r>
    <x v="52"/>
    <d v="2012-11-28T00:00:00"/>
    <s v=""/>
    <s v=""/>
    <s v=""/>
    <s v=""/>
    <n v="3"/>
    <n v="5.8"/>
    <s v=""/>
    <s v=""/>
    <s v=""/>
    <s v=""/>
    <s v=""/>
    <s v=""/>
    <s v=""/>
    <s v=""/>
    <s v=""/>
  </r>
  <r>
    <x v="52"/>
    <d v="2012-12-03T00:00:00"/>
    <s v=""/>
    <s v=""/>
    <s v=""/>
    <s v=""/>
    <s v=""/>
    <s v=""/>
    <n v="7.0000000000000007E-2"/>
    <s v=""/>
    <s v=""/>
    <s v=""/>
    <s v=""/>
    <s v=""/>
    <s v=""/>
    <s v=""/>
    <s v=""/>
  </r>
  <r>
    <x v="52"/>
    <d v="2012-12-04T00:00:00"/>
    <s v=""/>
    <s v=""/>
    <s v=""/>
    <s v=""/>
    <n v="3.6"/>
    <n v="7"/>
    <s v=""/>
    <s v=""/>
    <s v=""/>
    <s v=""/>
    <s v=""/>
    <s v=""/>
    <s v=""/>
    <s v=""/>
    <s v=""/>
  </r>
  <r>
    <x v="52"/>
    <d v="2012-12-10T00:00:00"/>
    <s v=""/>
    <s v=""/>
    <s v=""/>
    <s v=""/>
    <s v=""/>
    <s v=""/>
    <n v="0.18"/>
    <s v=""/>
    <s v=""/>
    <s v=""/>
    <s v=""/>
    <s v=""/>
    <s v=""/>
    <s v=""/>
    <s v=""/>
  </r>
  <r>
    <x v="52"/>
    <d v="2012-12-12T00:00:00"/>
    <s v=""/>
    <s v=""/>
    <s v=""/>
    <s v=""/>
    <n v="4.9000000000000004"/>
    <n v="8.8000000000000007"/>
    <s v=""/>
    <s v=""/>
    <s v=""/>
    <s v=""/>
    <s v=""/>
    <s v=""/>
    <s v=""/>
    <s v=""/>
    <s v=""/>
  </r>
  <r>
    <x v="52"/>
    <d v="2012-12-17T00:00:00"/>
    <n v="58.05"/>
    <n v="0"/>
    <n v="0.8"/>
    <n v="35.65"/>
    <s v=""/>
    <s v=""/>
    <s v=""/>
    <s v=""/>
    <n v="22.4"/>
    <s v=""/>
    <s v=""/>
    <s v=""/>
    <n v="3.3980000000000003E-2"/>
    <s v=""/>
    <n v="2.6554999999999999E-2"/>
  </r>
  <r>
    <x v="52"/>
    <d v="2012-12-18T00:00:00"/>
    <s v=""/>
    <s v=""/>
    <s v=""/>
    <s v=""/>
    <n v="6"/>
    <n v="10.199999999999999"/>
    <s v=""/>
    <s v=""/>
    <s v=""/>
    <s v=""/>
    <s v=""/>
    <s v=""/>
    <s v=""/>
    <s v=""/>
    <s v=""/>
  </r>
  <r>
    <x v="52"/>
    <d v="2012-12-20T00:00:00"/>
    <s v=""/>
    <s v=""/>
    <s v=""/>
    <s v=""/>
    <s v=""/>
    <s v=""/>
    <n v="0.4"/>
    <s v=""/>
    <s v=""/>
    <s v=""/>
    <s v=""/>
    <s v=""/>
    <s v=""/>
    <s v=""/>
    <s v=""/>
  </r>
  <r>
    <x v="52"/>
    <d v="2012-12-27T00:00:00"/>
    <s v=""/>
    <s v=""/>
    <s v=""/>
    <s v=""/>
    <n v="7.3"/>
    <n v="12.3"/>
    <s v=""/>
    <s v=""/>
    <s v=""/>
    <s v=""/>
    <s v=""/>
    <s v=""/>
    <s v=""/>
    <s v=""/>
    <s v=""/>
  </r>
  <r>
    <x v="52"/>
    <d v="2012-12-30T00:00:00"/>
    <s v=""/>
    <s v=""/>
    <s v=""/>
    <s v=""/>
    <s v=""/>
    <s v=""/>
    <n v="0.74"/>
    <s v=""/>
    <s v=""/>
    <s v=""/>
    <s v=""/>
    <s v=""/>
    <s v=""/>
    <s v=""/>
    <s v=""/>
  </r>
  <r>
    <x v="52"/>
    <d v="2013-01-03T00:00:00"/>
    <s v=""/>
    <s v=""/>
    <s v=""/>
    <s v=""/>
    <n v="8.8000000000000007"/>
    <n v="14.1"/>
    <s v=""/>
    <s v=""/>
    <s v=""/>
    <s v=""/>
    <s v=""/>
    <s v=""/>
    <s v=""/>
    <s v=""/>
    <s v=""/>
  </r>
  <r>
    <x v="52"/>
    <d v="2013-01-08T00:00:00"/>
    <s v=""/>
    <s v=""/>
    <s v=""/>
    <s v=""/>
    <n v="9.9"/>
    <n v="15"/>
    <n v="0.91"/>
    <s v=""/>
    <s v=""/>
    <s v=""/>
    <s v=""/>
    <s v=""/>
    <s v=""/>
    <s v=""/>
    <s v=""/>
  </r>
  <r>
    <x v="52"/>
    <d v="2013-01-15T00:00:00"/>
    <s v=""/>
    <s v=""/>
    <s v=""/>
    <s v=""/>
    <s v=""/>
    <s v=""/>
    <s v=""/>
    <n v="5.5250000000000004"/>
    <s v=""/>
    <s v=""/>
    <s v=""/>
    <s v=""/>
    <s v=""/>
    <s v=""/>
    <s v=""/>
  </r>
  <r>
    <x v="52"/>
    <d v="2013-01-16T00:00:00"/>
    <s v=""/>
    <s v=""/>
    <s v=""/>
    <s v=""/>
    <n v="13.4"/>
    <n v="15.9"/>
    <s v=""/>
    <s v=""/>
    <s v=""/>
    <s v=""/>
    <s v=""/>
    <s v=""/>
    <s v=""/>
    <s v=""/>
    <s v=""/>
  </r>
  <r>
    <x v="52"/>
    <d v="2013-01-17T00:00:00"/>
    <s v=""/>
    <s v=""/>
    <s v=""/>
    <s v=""/>
    <s v=""/>
    <s v=""/>
    <s v=""/>
    <n v="5.57"/>
    <s v=""/>
    <s v=""/>
    <s v=""/>
    <s v=""/>
    <s v=""/>
    <s v=""/>
    <s v=""/>
  </r>
  <r>
    <x v="52"/>
    <d v="2013-01-18T00:00:00"/>
    <s v=""/>
    <s v=""/>
    <s v=""/>
    <s v=""/>
    <s v=""/>
    <s v=""/>
    <n v="0.93"/>
    <s v=""/>
    <s v=""/>
    <s v=""/>
    <s v=""/>
    <s v=""/>
    <s v=""/>
    <s v=""/>
    <s v=""/>
  </r>
  <r>
    <x v="52"/>
    <d v="2013-01-21T00:00:00"/>
    <s v=""/>
    <s v=""/>
    <s v=""/>
    <s v=""/>
    <s v=""/>
    <s v=""/>
    <s v=""/>
    <n v="5.85"/>
    <s v=""/>
    <s v=""/>
    <s v=""/>
    <s v=""/>
    <s v=""/>
    <s v=""/>
    <s v=""/>
  </r>
  <r>
    <x v="52"/>
    <d v="2013-01-22T00:00:00"/>
    <s v=""/>
    <s v=""/>
    <s v=""/>
    <s v=""/>
    <n v="14.5"/>
    <n v="16.5"/>
    <s v=""/>
    <s v=""/>
    <s v=""/>
    <s v=""/>
    <s v=""/>
    <s v=""/>
    <s v=""/>
    <s v=""/>
    <s v=""/>
  </r>
  <r>
    <x v="52"/>
    <d v="2013-01-24T00:00:00"/>
    <s v=""/>
    <s v=""/>
    <s v=""/>
    <s v=""/>
    <s v=""/>
    <s v=""/>
    <s v=""/>
    <n v="6.2750000000000004"/>
    <s v=""/>
    <s v=""/>
    <s v=""/>
    <s v=""/>
    <s v=""/>
    <s v=""/>
    <s v=""/>
  </r>
  <r>
    <x v="52"/>
    <d v="2013-01-25T00:00:00"/>
    <s v=""/>
    <s v=""/>
    <s v=""/>
    <s v=""/>
    <s v=""/>
    <s v=""/>
    <n v="0.97"/>
    <s v=""/>
    <s v=""/>
    <s v=""/>
    <s v=""/>
    <s v=""/>
    <s v=""/>
    <s v=""/>
    <s v=""/>
  </r>
  <r>
    <x v="52"/>
    <d v="2013-01-28T00:00:00"/>
    <n v="1100"/>
    <n v="0"/>
    <n v="5"/>
    <n v="272.39999999999998"/>
    <s v=""/>
    <s v=""/>
    <s v=""/>
    <s v=""/>
    <n v="812.2"/>
    <n v="6.0345000000000008E-3"/>
    <s v=""/>
    <s v=""/>
    <n v="1.6619999999999999E-2"/>
    <s v=""/>
    <n v="6.0864999999999999E-3"/>
  </r>
  <r>
    <x v="52"/>
    <d v="2013-01-29T00:00:00"/>
    <s v=""/>
    <s v=""/>
    <s v=""/>
    <s v=""/>
    <n v="14.7"/>
    <n v="16.7"/>
    <s v=""/>
    <n v="6.4849999999999994"/>
    <s v=""/>
    <s v=""/>
    <s v=""/>
    <s v=""/>
    <s v=""/>
    <s v=""/>
    <s v=""/>
  </r>
  <r>
    <x v="52"/>
    <d v="2013-02-01T00:00:00"/>
    <s v=""/>
    <s v=""/>
    <s v=""/>
    <s v=""/>
    <s v=""/>
    <s v=""/>
    <n v="0.97"/>
    <s v=""/>
    <s v=""/>
    <s v=""/>
    <s v=""/>
    <s v=""/>
    <s v=""/>
    <s v=""/>
    <s v=""/>
  </r>
  <r>
    <x v="52"/>
    <d v="2013-02-05T00:00:00"/>
    <s v=""/>
    <s v=""/>
    <s v=""/>
    <s v=""/>
    <n v="16.7"/>
    <n v="16.7"/>
    <s v=""/>
    <s v=""/>
    <s v=""/>
    <s v=""/>
    <s v=""/>
    <s v=""/>
    <s v=""/>
    <s v=""/>
    <s v=""/>
  </r>
  <r>
    <x v="52"/>
    <d v="2013-02-07T00:00:00"/>
    <s v=""/>
    <s v=""/>
    <s v=""/>
    <s v=""/>
    <s v=""/>
    <s v=""/>
    <n v="0.96"/>
    <s v=""/>
    <s v=""/>
    <s v=""/>
    <s v=""/>
    <s v=""/>
    <s v=""/>
    <s v=""/>
    <s v=""/>
  </r>
  <r>
    <x v="52"/>
    <d v="2013-02-14T00:00:00"/>
    <s v=""/>
    <s v=""/>
    <s v=""/>
    <s v=""/>
    <s v=""/>
    <s v=""/>
    <n v="0.94"/>
    <s v=""/>
    <s v=""/>
    <s v=""/>
    <s v=""/>
    <s v=""/>
    <s v=""/>
    <s v=""/>
    <s v=""/>
  </r>
  <r>
    <x v="52"/>
    <d v="2013-02-19T00:00:00"/>
    <s v=""/>
    <s v=""/>
    <s v=""/>
    <s v=""/>
    <s v=""/>
    <s v=""/>
    <n v="0.96"/>
    <s v=""/>
    <s v=""/>
    <s v=""/>
    <s v=""/>
    <s v=""/>
    <s v=""/>
    <s v=""/>
    <s v=""/>
  </r>
  <r>
    <x v="52"/>
    <d v="2013-02-20T00:00:00"/>
    <n v="1886"/>
    <n v="348.8"/>
    <n v="4.7"/>
    <n v="268.60000000000002"/>
    <s v=""/>
    <s v=""/>
    <s v=""/>
    <s v=""/>
    <n v="780.5"/>
    <n v="5.8147499999999996E-3"/>
    <n v="1.57225E-2"/>
    <n v="6.2909999999999997E-3"/>
    <n v="1.7634999999999998E-2"/>
    <n v="7.7877499999999995E-3"/>
    <n v="2.6215000000000001E-3"/>
  </r>
  <r>
    <x v="52"/>
    <d v="2013-02-28T00:00:00"/>
    <s v=""/>
    <s v=""/>
    <s v=""/>
    <s v=""/>
    <s v=""/>
    <s v=""/>
    <n v="0.96"/>
    <s v=""/>
    <s v=""/>
    <s v=""/>
    <s v=""/>
    <s v=""/>
    <s v=""/>
    <s v=""/>
    <s v=""/>
  </r>
  <r>
    <x v="52"/>
    <d v="2013-03-05T00:00:00"/>
    <s v=""/>
    <s v=""/>
    <s v=""/>
    <s v=""/>
    <s v=""/>
    <s v=""/>
    <n v="0.94"/>
    <s v=""/>
    <s v=""/>
    <s v=""/>
    <s v=""/>
    <s v=""/>
    <s v=""/>
    <s v=""/>
    <s v=""/>
  </r>
  <r>
    <x v="52"/>
    <d v="2013-03-13T00:00:00"/>
    <n v="2445.9299999999998"/>
    <n v="1070.3"/>
    <n v="4.5999999999999996"/>
    <n v="274.3"/>
    <s v=""/>
    <s v=""/>
    <s v=""/>
    <s v=""/>
    <n v="646.6"/>
    <n v="5.6977499999999988E-3"/>
    <n v="1.0737500000000001E-2"/>
    <n v="5.4172500000000002E-3"/>
    <n v="1.5607500000000002E-2"/>
    <n v="4.1200000000000004E-3"/>
    <n v="2.5232499999999995E-3"/>
  </r>
  <r>
    <x v="52"/>
    <d v="2013-03-14T00:00:00"/>
    <s v=""/>
    <s v=""/>
    <s v=""/>
    <s v=""/>
    <s v=""/>
    <s v=""/>
    <n v="0.89"/>
    <s v=""/>
    <s v=""/>
    <s v=""/>
    <s v=""/>
    <s v=""/>
    <s v=""/>
    <s v=""/>
    <s v=""/>
  </r>
  <r>
    <x v="52"/>
    <d v="2013-03-21T00:00:00"/>
    <s v=""/>
    <s v=""/>
    <s v=""/>
    <s v=""/>
    <s v=""/>
    <s v=""/>
    <n v="0.89"/>
    <s v=""/>
    <s v=""/>
    <s v=""/>
    <s v=""/>
    <s v=""/>
    <s v=""/>
    <s v=""/>
    <s v=""/>
  </r>
  <r>
    <x v="52"/>
    <d v="2013-04-02T00:00:00"/>
    <s v=""/>
    <s v=""/>
    <s v=""/>
    <s v=""/>
    <s v=""/>
    <s v=""/>
    <n v="0.57999999999999996"/>
    <s v=""/>
    <s v=""/>
    <s v=""/>
    <s v=""/>
    <s v=""/>
    <s v=""/>
    <s v=""/>
    <s v=""/>
  </r>
  <r>
    <x v="52"/>
    <d v="2013-04-10T00:00:00"/>
    <n v="2442.6999999999998"/>
    <n v="1280.3"/>
    <n v="2.2000000000000002"/>
    <n v="143.69999999999999"/>
    <s v=""/>
    <s v=""/>
    <s v=""/>
    <s v=""/>
    <n v="569"/>
    <n v="8.2544999999999997E-3"/>
    <n v="1.0503499999999999E-2"/>
    <n v="7.7584999999999989E-3"/>
    <n v="1.52725E-2"/>
    <n v="3.8349999999999999E-3"/>
    <n v="4.3582500000000001E-3"/>
  </r>
  <r>
    <x v="53"/>
    <d v="2012-11-02T00:00:00"/>
    <s v=""/>
    <s v=""/>
    <s v=""/>
    <s v=""/>
    <s v=""/>
    <s v=""/>
    <s v=""/>
    <n v="2"/>
    <s v=""/>
    <s v=""/>
    <s v=""/>
    <s v=""/>
    <s v=""/>
    <s v=""/>
    <s v=""/>
  </r>
  <r>
    <x v="53"/>
    <d v="2012-11-05T00:00:00"/>
    <s v=""/>
    <s v=""/>
    <s v=""/>
    <s v=""/>
    <s v=""/>
    <s v=""/>
    <s v=""/>
    <n v="2.86"/>
    <s v=""/>
    <s v=""/>
    <s v=""/>
    <s v=""/>
    <s v=""/>
    <s v=""/>
    <s v=""/>
  </r>
  <r>
    <x v="53"/>
    <d v="2012-11-06T00:00:00"/>
    <s v=""/>
    <s v=""/>
    <s v=""/>
    <s v=""/>
    <s v=""/>
    <s v=""/>
    <s v=""/>
    <n v="2.85"/>
    <s v=""/>
    <s v=""/>
    <s v=""/>
    <s v=""/>
    <s v=""/>
    <s v=""/>
    <s v=""/>
  </r>
  <r>
    <x v="53"/>
    <d v="2012-11-07T00:00:00"/>
    <s v=""/>
    <s v=""/>
    <s v=""/>
    <s v=""/>
    <s v=""/>
    <s v=""/>
    <s v=""/>
    <n v="3"/>
    <s v=""/>
    <s v=""/>
    <s v=""/>
    <s v=""/>
    <s v=""/>
    <s v=""/>
    <s v=""/>
  </r>
  <r>
    <x v="53"/>
    <d v="2012-11-09T00:00:00"/>
    <s v=""/>
    <s v=""/>
    <s v=""/>
    <s v=""/>
    <s v=""/>
    <s v=""/>
    <s v=""/>
    <n v="3"/>
    <s v=""/>
    <s v=""/>
    <s v=""/>
    <s v=""/>
    <s v=""/>
    <s v=""/>
    <s v=""/>
  </r>
  <r>
    <x v="53"/>
    <d v="2012-11-14T00:00:00"/>
    <s v=""/>
    <s v=""/>
    <s v=""/>
    <s v=""/>
    <n v="1"/>
    <n v="3.1"/>
    <s v=""/>
    <s v=""/>
    <s v=""/>
    <s v=""/>
    <s v=""/>
    <s v=""/>
    <s v=""/>
    <s v=""/>
    <s v=""/>
  </r>
  <r>
    <x v="53"/>
    <d v="2012-11-22T00:00:00"/>
    <s v=""/>
    <s v=""/>
    <s v=""/>
    <s v=""/>
    <n v="2"/>
    <n v="4.5"/>
    <s v=""/>
    <s v=""/>
    <s v=""/>
    <s v=""/>
    <s v=""/>
    <s v=""/>
    <s v=""/>
    <s v=""/>
    <s v=""/>
  </r>
  <r>
    <x v="53"/>
    <d v="2012-11-28T00:00:00"/>
    <s v=""/>
    <s v=""/>
    <s v=""/>
    <s v=""/>
    <n v="3"/>
    <n v="5.9"/>
    <s v=""/>
    <s v=""/>
    <s v=""/>
    <s v=""/>
    <s v=""/>
    <s v=""/>
    <s v=""/>
    <s v=""/>
    <s v=""/>
  </r>
  <r>
    <x v="53"/>
    <d v="2012-12-03T00:00:00"/>
    <s v=""/>
    <s v=""/>
    <s v=""/>
    <s v=""/>
    <s v=""/>
    <s v=""/>
    <n v="0.09"/>
    <s v=""/>
    <s v=""/>
    <s v=""/>
    <s v=""/>
    <s v=""/>
    <s v=""/>
    <s v=""/>
    <s v=""/>
  </r>
  <r>
    <x v="53"/>
    <d v="2012-12-04T00:00:00"/>
    <s v=""/>
    <s v=""/>
    <s v=""/>
    <s v=""/>
    <n v="3.8"/>
    <n v="7.4"/>
    <s v=""/>
    <s v=""/>
    <s v=""/>
    <s v=""/>
    <s v=""/>
    <s v=""/>
    <s v=""/>
    <s v=""/>
    <s v=""/>
  </r>
  <r>
    <x v="53"/>
    <d v="2012-12-10T00:00:00"/>
    <s v=""/>
    <s v=""/>
    <s v=""/>
    <s v=""/>
    <s v=""/>
    <s v=""/>
    <n v="0.19"/>
    <s v=""/>
    <s v=""/>
    <s v=""/>
    <s v=""/>
    <s v=""/>
    <s v=""/>
    <s v=""/>
    <s v=""/>
  </r>
  <r>
    <x v="53"/>
    <d v="2012-12-12T00:00:00"/>
    <s v=""/>
    <s v=""/>
    <s v=""/>
    <s v=""/>
    <n v="5"/>
    <n v="9.1"/>
    <s v=""/>
    <s v=""/>
    <s v=""/>
    <s v=""/>
    <s v=""/>
    <s v=""/>
    <s v=""/>
    <s v=""/>
    <s v=""/>
  </r>
  <r>
    <x v="53"/>
    <d v="2012-12-17T00:00:00"/>
    <n v="71.900000000000006"/>
    <n v="0"/>
    <n v="1"/>
    <n v="43.9"/>
    <s v=""/>
    <s v=""/>
    <s v=""/>
    <s v=""/>
    <n v="28"/>
    <s v=""/>
    <s v=""/>
    <s v=""/>
    <n v="3.0524999999999997E-2"/>
    <s v=""/>
    <n v="2.2487500000000004E-2"/>
  </r>
  <r>
    <x v="53"/>
    <d v="2012-12-18T00:00:00"/>
    <s v=""/>
    <s v=""/>
    <s v=""/>
    <s v=""/>
    <n v="6.1"/>
    <n v="10.6"/>
    <s v=""/>
    <s v=""/>
    <s v=""/>
    <s v=""/>
    <s v=""/>
    <s v=""/>
    <s v=""/>
    <s v=""/>
    <s v=""/>
  </r>
  <r>
    <x v="53"/>
    <d v="2012-12-20T00:00:00"/>
    <s v=""/>
    <s v=""/>
    <s v=""/>
    <s v=""/>
    <s v=""/>
    <s v=""/>
    <n v="0.42"/>
    <s v=""/>
    <s v=""/>
    <s v=""/>
    <s v=""/>
    <s v=""/>
    <s v=""/>
    <s v=""/>
    <s v=""/>
  </r>
  <r>
    <x v="53"/>
    <d v="2012-12-27T00:00:00"/>
    <s v=""/>
    <s v=""/>
    <s v=""/>
    <s v=""/>
    <n v="7.3"/>
    <n v="12.5"/>
    <s v=""/>
    <s v=""/>
    <s v=""/>
    <s v=""/>
    <s v=""/>
    <s v=""/>
    <s v=""/>
    <s v=""/>
    <s v=""/>
  </r>
  <r>
    <x v="53"/>
    <d v="2012-12-30T00:00:00"/>
    <s v=""/>
    <s v=""/>
    <s v=""/>
    <s v=""/>
    <s v=""/>
    <s v=""/>
    <n v="0.54"/>
    <s v=""/>
    <s v=""/>
    <s v=""/>
    <s v=""/>
    <s v=""/>
    <s v=""/>
    <s v=""/>
    <s v=""/>
  </r>
  <r>
    <x v="53"/>
    <d v="2013-01-03T00:00:00"/>
    <s v=""/>
    <s v=""/>
    <s v=""/>
    <s v=""/>
    <n v="8.3000000000000007"/>
    <n v="13.8"/>
    <s v=""/>
    <s v=""/>
    <s v=""/>
    <s v=""/>
    <s v=""/>
    <s v=""/>
    <s v=""/>
    <s v=""/>
    <s v=""/>
  </r>
  <r>
    <x v="53"/>
    <d v="2013-01-08T00:00:00"/>
    <s v=""/>
    <s v=""/>
    <s v=""/>
    <s v=""/>
    <n v="9.1999999999999993"/>
    <n v="14.6"/>
    <n v="0.49"/>
    <s v=""/>
    <s v=""/>
    <s v=""/>
    <s v=""/>
    <s v=""/>
    <s v=""/>
    <s v=""/>
    <s v=""/>
  </r>
  <r>
    <x v="53"/>
    <d v="2013-01-15T00:00:00"/>
    <s v=""/>
    <s v=""/>
    <s v=""/>
    <s v=""/>
    <s v=""/>
    <s v=""/>
    <s v=""/>
    <n v="5.52"/>
    <s v=""/>
    <s v=""/>
    <s v=""/>
    <s v=""/>
    <s v=""/>
    <s v=""/>
    <s v=""/>
  </r>
  <r>
    <x v="53"/>
    <d v="2013-01-16T00:00:00"/>
    <s v=""/>
    <s v=""/>
    <s v=""/>
    <s v=""/>
    <n v="13"/>
    <n v="16.3"/>
    <s v=""/>
    <s v=""/>
    <s v=""/>
    <s v=""/>
    <s v=""/>
    <s v=""/>
    <s v=""/>
    <s v=""/>
    <s v=""/>
  </r>
  <r>
    <x v="53"/>
    <d v="2013-01-17T00:00:00"/>
    <s v=""/>
    <s v=""/>
    <s v=""/>
    <s v=""/>
    <s v=""/>
    <s v=""/>
    <s v=""/>
    <n v="5.665"/>
    <s v=""/>
    <s v=""/>
    <s v=""/>
    <s v=""/>
    <s v=""/>
    <s v=""/>
    <s v=""/>
  </r>
  <r>
    <x v="53"/>
    <d v="2013-01-18T00:00:00"/>
    <s v=""/>
    <s v=""/>
    <s v=""/>
    <s v=""/>
    <s v=""/>
    <s v=""/>
    <n v="0.68"/>
    <s v=""/>
    <s v=""/>
    <s v=""/>
    <s v=""/>
    <s v=""/>
    <s v=""/>
    <s v=""/>
    <s v=""/>
  </r>
  <r>
    <x v="53"/>
    <d v="2013-01-21T00:00:00"/>
    <s v=""/>
    <s v=""/>
    <s v=""/>
    <s v=""/>
    <s v=""/>
    <s v=""/>
    <s v=""/>
    <n v="5.98"/>
    <s v=""/>
    <s v=""/>
    <s v=""/>
    <s v=""/>
    <s v=""/>
    <s v=""/>
    <s v=""/>
  </r>
  <r>
    <x v="53"/>
    <d v="2013-01-22T00:00:00"/>
    <s v=""/>
    <s v=""/>
    <s v=""/>
    <s v=""/>
    <n v="14.6"/>
    <n v="16.8"/>
    <s v=""/>
    <s v=""/>
    <s v=""/>
    <s v=""/>
    <s v=""/>
    <s v=""/>
    <s v=""/>
    <s v=""/>
    <s v=""/>
  </r>
  <r>
    <x v="53"/>
    <d v="2013-01-24T00:00:00"/>
    <s v=""/>
    <s v=""/>
    <s v=""/>
    <s v=""/>
    <s v=""/>
    <s v=""/>
    <s v=""/>
    <n v="6.2550000000000008"/>
    <s v=""/>
    <s v=""/>
    <s v=""/>
    <s v=""/>
    <s v=""/>
    <s v=""/>
    <s v=""/>
  </r>
  <r>
    <x v="53"/>
    <d v="2013-01-25T00:00:00"/>
    <s v=""/>
    <s v=""/>
    <s v=""/>
    <s v=""/>
    <s v=""/>
    <s v=""/>
    <n v="0.74"/>
    <s v=""/>
    <s v=""/>
    <s v=""/>
    <s v=""/>
    <s v=""/>
    <s v=""/>
    <s v=""/>
    <s v=""/>
  </r>
  <r>
    <x v="53"/>
    <d v="2013-01-28T00:00:00"/>
    <n v="640.1"/>
    <n v="0"/>
    <n v="3"/>
    <n v="166.4"/>
    <s v=""/>
    <s v=""/>
    <s v=""/>
    <s v=""/>
    <n v="435.5"/>
    <n v="5.3829999999999998E-3"/>
    <s v=""/>
    <s v=""/>
    <n v="1.1569999999999999E-2"/>
    <s v=""/>
    <n v="7.1787500000000002E-3"/>
  </r>
  <r>
    <x v="53"/>
    <d v="2013-01-29T00:00:00"/>
    <s v=""/>
    <s v=""/>
    <s v=""/>
    <s v=""/>
    <n v="15.3"/>
    <n v="16.8"/>
    <s v=""/>
    <n v="6.48"/>
    <s v=""/>
    <s v=""/>
    <s v=""/>
    <s v=""/>
    <s v=""/>
    <s v=""/>
    <s v=""/>
  </r>
  <r>
    <x v="53"/>
    <d v="2013-02-01T00:00:00"/>
    <s v=""/>
    <s v=""/>
    <s v=""/>
    <s v=""/>
    <s v=""/>
    <s v=""/>
    <n v="0.71"/>
    <s v=""/>
    <s v=""/>
    <s v=""/>
    <s v=""/>
    <s v=""/>
    <s v=""/>
    <s v=""/>
    <s v=""/>
  </r>
  <r>
    <x v="53"/>
    <d v="2013-02-05T00:00:00"/>
    <s v=""/>
    <s v=""/>
    <s v=""/>
    <s v=""/>
    <n v="16.8"/>
    <n v="16.8"/>
    <s v=""/>
    <s v=""/>
    <s v=""/>
    <s v=""/>
    <s v=""/>
    <s v=""/>
    <s v=""/>
    <s v=""/>
    <s v=""/>
  </r>
  <r>
    <x v="53"/>
    <d v="2013-02-07T00:00:00"/>
    <s v=""/>
    <s v=""/>
    <s v=""/>
    <s v=""/>
    <s v=""/>
    <s v=""/>
    <n v="0.68"/>
    <s v=""/>
    <s v=""/>
    <s v=""/>
    <s v=""/>
    <s v=""/>
    <s v=""/>
    <s v=""/>
    <s v=""/>
  </r>
  <r>
    <x v="53"/>
    <d v="2013-02-14T00:00:00"/>
    <s v=""/>
    <s v=""/>
    <s v=""/>
    <s v=""/>
    <s v=""/>
    <s v=""/>
    <n v="0.63"/>
    <s v=""/>
    <s v=""/>
    <s v=""/>
    <s v=""/>
    <s v=""/>
    <s v=""/>
    <s v=""/>
    <s v=""/>
  </r>
  <r>
    <x v="53"/>
    <d v="2013-02-19T00:00:00"/>
    <s v=""/>
    <s v=""/>
    <s v=""/>
    <s v=""/>
    <s v=""/>
    <s v=""/>
    <n v="0.66"/>
    <s v=""/>
    <s v=""/>
    <s v=""/>
    <s v=""/>
    <s v=""/>
    <s v=""/>
    <s v=""/>
    <s v=""/>
  </r>
  <r>
    <x v="53"/>
    <d v="2013-02-20T00:00:00"/>
    <n v="918.3"/>
    <n v="192.9"/>
    <n v="2.5"/>
    <n v="135.1"/>
    <s v=""/>
    <s v=""/>
    <s v=""/>
    <s v=""/>
    <n v="317.39999999999998"/>
    <n v="4.6255000000000003E-3"/>
    <n v="1.4907500000000001E-2"/>
    <n v="5.8002499999999999E-3"/>
    <n v="1.0188250000000001E-2"/>
    <n v="6.5012499999999992E-3"/>
    <n v="3.3155000000000003E-3"/>
  </r>
  <r>
    <x v="53"/>
    <d v="2013-02-28T00:00:00"/>
    <s v=""/>
    <s v=""/>
    <s v=""/>
    <s v=""/>
    <s v=""/>
    <s v=""/>
    <n v="0.49"/>
    <s v=""/>
    <s v=""/>
    <s v=""/>
    <s v=""/>
    <s v=""/>
    <s v=""/>
    <s v=""/>
    <s v=""/>
  </r>
  <r>
    <x v="53"/>
    <d v="2013-03-05T00:00:00"/>
    <s v=""/>
    <s v=""/>
    <s v=""/>
    <s v=""/>
    <s v=""/>
    <s v=""/>
    <n v="0.45"/>
    <s v=""/>
    <s v=""/>
    <s v=""/>
    <s v=""/>
    <s v=""/>
    <s v=""/>
    <s v=""/>
    <s v=""/>
  </r>
  <r>
    <x v="53"/>
    <d v="2013-03-13T00:00:00"/>
    <n v="1045.8799999999999"/>
    <n v="470.5"/>
    <n v="1.6"/>
    <n v="90.7"/>
    <s v=""/>
    <s v=""/>
    <s v=""/>
    <s v=""/>
    <n v="225.8"/>
    <n v="4.9970000000000006E-3"/>
    <n v="9.9885000000000009E-3"/>
    <n v="6.7345E-3"/>
    <n v="9.1679999999999991E-3"/>
    <n v="4.4667500000000002E-3"/>
    <n v="3.5592500000000003E-3"/>
  </r>
  <r>
    <x v="53"/>
    <d v="2013-03-14T00:00:00"/>
    <s v=""/>
    <s v=""/>
    <s v=""/>
    <s v=""/>
    <s v=""/>
    <s v=""/>
    <n v="0.34"/>
    <s v=""/>
    <s v=""/>
    <s v=""/>
    <s v=""/>
    <s v=""/>
    <s v=""/>
    <s v=""/>
    <s v=""/>
  </r>
  <r>
    <x v="53"/>
    <d v="2013-03-21T00:00:00"/>
    <s v=""/>
    <s v=""/>
    <s v=""/>
    <s v=""/>
    <s v=""/>
    <s v=""/>
    <n v="0.26"/>
    <s v=""/>
    <s v=""/>
    <s v=""/>
    <s v=""/>
    <s v=""/>
    <s v=""/>
    <s v=""/>
    <s v=""/>
  </r>
  <r>
    <x v="53"/>
    <d v="2013-04-02T00:00:00"/>
    <s v=""/>
    <s v=""/>
    <s v=""/>
    <s v=""/>
    <s v=""/>
    <s v=""/>
    <n v="0.17"/>
    <s v=""/>
    <s v=""/>
    <s v=""/>
    <s v=""/>
    <s v=""/>
    <s v=""/>
    <s v=""/>
    <s v=""/>
  </r>
  <r>
    <x v="53"/>
    <d v="2013-04-10T00:00:00"/>
    <n v="1105.0999999999999"/>
    <n v="526.4"/>
    <n v="0"/>
    <n v="2.2000000000000002"/>
    <s v=""/>
    <s v=""/>
    <s v=""/>
    <s v=""/>
    <n v="232.7"/>
    <n v="7.3099999999999997E-3"/>
    <n v="1.0633750000000003E-2"/>
    <n v="7.4485000000000003E-3"/>
    <n v="1.1000000000000001E-2"/>
    <n v="3.9760000000000004E-3"/>
    <n v="5.3460000000000001E-3"/>
  </r>
  <r>
    <x v="54"/>
    <d v="2012-11-02T00:00:00"/>
    <s v=""/>
    <s v=""/>
    <s v=""/>
    <s v=""/>
    <s v=""/>
    <s v=""/>
    <s v=""/>
    <n v="2"/>
    <s v=""/>
    <s v=""/>
    <s v=""/>
    <s v=""/>
    <s v=""/>
    <s v=""/>
    <s v=""/>
  </r>
  <r>
    <x v="54"/>
    <d v="2012-11-05T00:00:00"/>
    <s v=""/>
    <s v=""/>
    <s v=""/>
    <s v=""/>
    <s v=""/>
    <s v=""/>
    <s v=""/>
    <n v="2.86"/>
    <s v=""/>
    <s v=""/>
    <s v=""/>
    <s v=""/>
    <s v=""/>
    <s v=""/>
    <s v=""/>
  </r>
  <r>
    <x v="54"/>
    <d v="2012-11-06T00:00:00"/>
    <s v=""/>
    <s v=""/>
    <s v=""/>
    <s v=""/>
    <s v=""/>
    <s v=""/>
    <s v=""/>
    <n v="2.89"/>
    <s v=""/>
    <s v=""/>
    <s v=""/>
    <s v=""/>
    <s v=""/>
    <s v=""/>
    <s v=""/>
  </r>
  <r>
    <x v="54"/>
    <d v="2012-11-07T00:00:00"/>
    <s v=""/>
    <s v=""/>
    <s v=""/>
    <s v=""/>
    <s v=""/>
    <s v=""/>
    <s v=""/>
    <n v="3.03"/>
    <s v=""/>
    <s v=""/>
    <s v=""/>
    <s v=""/>
    <s v=""/>
    <s v=""/>
    <s v=""/>
  </r>
  <r>
    <x v="54"/>
    <d v="2012-11-09T00:00:00"/>
    <s v=""/>
    <s v=""/>
    <s v=""/>
    <s v=""/>
    <s v=""/>
    <s v=""/>
    <s v=""/>
    <n v="3"/>
    <s v=""/>
    <s v=""/>
    <s v=""/>
    <s v=""/>
    <s v=""/>
    <s v=""/>
    <s v=""/>
  </r>
  <r>
    <x v="54"/>
    <d v="2012-11-14T00:00:00"/>
    <s v=""/>
    <s v=""/>
    <s v=""/>
    <s v=""/>
    <n v="1"/>
    <n v="3"/>
    <s v=""/>
    <s v=""/>
    <s v=""/>
    <s v=""/>
    <s v=""/>
    <s v=""/>
    <s v=""/>
    <s v=""/>
    <s v=""/>
  </r>
  <r>
    <x v="54"/>
    <d v="2012-11-22T00:00:00"/>
    <s v=""/>
    <s v=""/>
    <s v=""/>
    <s v=""/>
    <n v="2"/>
    <n v="4.3"/>
    <s v=""/>
    <s v=""/>
    <s v=""/>
    <s v=""/>
    <s v=""/>
    <s v=""/>
    <s v=""/>
    <s v=""/>
    <s v=""/>
  </r>
  <r>
    <x v="54"/>
    <d v="2012-11-28T00:00:00"/>
    <s v=""/>
    <s v=""/>
    <s v=""/>
    <s v=""/>
    <n v="3"/>
    <n v="5.9"/>
    <s v=""/>
    <s v=""/>
    <s v=""/>
    <s v=""/>
    <s v=""/>
    <s v=""/>
    <s v=""/>
    <s v=""/>
    <s v=""/>
  </r>
  <r>
    <x v="54"/>
    <d v="2012-12-03T00:00:00"/>
    <s v=""/>
    <s v=""/>
    <s v=""/>
    <s v=""/>
    <s v=""/>
    <s v=""/>
    <n v="0.08"/>
    <s v=""/>
    <s v=""/>
    <s v=""/>
    <s v=""/>
    <s v=""/>
    <s v=""/>
    <s v=""/>
    <s v=""/>
  </r>
  <r>
    <x v="54"/>
    <d v="2012-12-04T00:00:00"/>
    <s v=""/>
    <s v=""/>
    <s v=""/>
    <s v=""/>
    <n v="3.8"/>
    <n v="7.2"/>
    <s v=""/>
    <s v=""/>
    <s v=""/>
    <s v=""/>
    <s v=""/>
    <s v=""/>
    <s v=""/>
    <s v=""/>
    <s v=""/>
  </r>
  <r>
    <x v="54"/>
    <d v="2012-12-10T00:00:00"/>
    <s v=""/>
    <s v=""/>
    <s v=""/>
    <s v=""/>
    <s v=""/>
    <s v=""/>
    <n v="0.18"/>
    <s v=""/>
    <s v=""/>
    <s v=""/>
    <s v=""/>
    <s v=""/>
    <s v=""/>
    <s v=""/>
    <s v=""/>
  </r>
  <r>
    <x v="54"/>
    <d v="2012-12-12T00:00:00"/>
    <s v=""/>
    <s v=""/>
    <s v=""/>
    <s v=""/>
    <n v="5"/>
    <n v="9"/>
    <s v=""/>
    <s v=""/>
    <s v=""/>
    <s v=""/>
    <s v=""/>
    <s v=""/>
    <s v=""/>
    <s v=""/>
    <s v=""/>
  </r>
  <r>
    <x v="54"/>
    <d v="2012-12-17T00:00:00"/>
    <n v="67.5"/>
    <n v="0"/>
    <n v="1"/>
    <n v="42.55"/>
    <s v=""/>
    <s v=""/>
    <s v=""/>
    <s v=""/>
    <n v="24.95"/>
    <s v=""/>
    <s v=""/>
    <s v=""/>
    <n v="3.3489999999999999E-2"/>
    <s v=""/>
    <n v="2.62475E-2"/>
  </r>
  <r>
    <x v="54"/>
    <d v="2012-12-18T00:00:00"/>
    <s v=""/>
    <s v=""/>
    <s v=""/>
    <s v=""/>
    <n v="6"/>
    <n v="10.3"/>
    <s v=""/>
    <s v=""/>
    <s v=""/>
    <s v=""/>
    <s v=""/>
    <s v=""/>
    <s v=""/>
    <s v=""/>
    <s v=""/>
  </r>
  <r>
    <x v="54"/>
    <d v="2012-12-20T00:00:00"/>
    <s v=""/>
    <s v=""/>
    <s v=""/>
    <s v=""/>
    <s v=""/>
    <s v=""/>
    <n v="0.48"/>
    <s v=""/>
    <s v=""/>
    <s v=""/>
    <s v=""/>
    <s v=""/>
    <s v=""/>
    <s v=""/>
    <s v=""/>
  </r>
  <r>
    <x v="54"/>
    <d v="2012-12-27T00:00:00"/>
    <s v=""/>
    <s v=""/>
    <s v=""/>
    <s v=""/>
    <n v="7.4"/>
    <n v="12.6"/>
    <s v=""/>
    <s v=""/>
    <s v=""/>
    <s v=""/>
    <s v=""/>
    <s v=""/>
    <s v=""/>
    <s v=""/>
    <s v=""/>
  </r>
  <r>
    <x v="54"/>
    <d v="2012-12-30T00:00:00"/>
    <s v=""/>
    <s v=""/>
    <s v=""/>
    <s v=""/>
    <s v=""/>
    <s v=""/>
    <n v="0.75"/>
    <s v=""/>
    <s v=""/>
    <s v=""/>
    <s v=""/>
    <s v=""/>
    <s v=""/>
    <s v=""/>
    <s v=""/>
  </r>
  <r>
    <x v="54"/>
    <d v="2013-01-03T00:00:00"/>
    <s v=""/>
    <s v=""/>
    <s v=""/>
    <s v=""/>
    <n v="8.9"/>
    <n v="14.3"/>
    <s v=""/>
    <s v=""/>
    <s v=""/>
    <s v=""/>
    <s v=""/>
    <s v=""/>
    <s v=""/>
    <s v=""/>
    <s v=""/>
  </r>
  <r>
    <x v="54"/>
    <d v="2013-01-08T00:00:00"/>
    <s v=""/>
    <s v=""/>
    <s v=""/>
    <s v=""/>
    <n v="10"/>
    <n v="15.2"/>
    <n v="0.88"/>
    <s v=""/>
    <s v=""/>
    <s v=""/>
    <s v=""/>
    <s v=""/>
    <s v=""/>
    <s v=""/>
    <s v=""/>
  </r>
  <r>
    <x v="54"/>
    <d v="2013-01-15T00:00:00"/>
    <s v=""/>
    <s v=""/>
    <s v=""/>
    <s v=""/>
    <s v=""/>
    <s v=""/>
    <s v=""/>
    <n v="5.5150000000000006"/>
    <s v=""/>
    <s v=""/>
    <s v=""/>
    <s v=""/>
    <s v=""/>
    <s v=""/>
    <s v=""/>
  </r>
  <r>
    <x v="54"/>
    <d v="2013-01-16T00:00:00"/>
    <s v=""/>
    <s v=""/>
    <s v=""/>
    <s v=""/>
    <n v="13.3"/>
    <n v="16"/>
    <s v=""/>
    <s v=""/>
    <s v=""/>
    <s v=""/>
    <s v=""/>
    <s v=""/>
    <s v=""/>
    <s v=""/>
    <s v=""/>
  </r>
  <r>
    <x v="54"/>
    <d v="2013-01-17T00:00:00"/>
    <s v=""/>
    <s v=""/>
    <s v=""/>
    <s v=""/>
    <s v=""/>
    <s v=""/>
    <s v=""/>
    <n v="5.5600000000000005"/>
    <s v=""/>
    <s v=""/>
    <s v=""/>
    <s v=""/>
    <s v=""/>
    <s v=""/>
    <s v=""/>
  </r>
  <r>
    <x v="54"/>
    <d v="2013-01-18T00:00:00"/>
    <s v=""/>
    <s v=""/>
    <s v=""/>
    <s v=""/>
    <s v=""/>
    <s v=""/>
    <n v="0.93"/>
    <s v=""/>
    <s v=""/>
    <s v=""/>
    <s v=""/>
    <s v=""/>
    <s v=""/>
    <s v=""/>
    <s v=""/>
  </r>
  <r>
    <x v="54"/>
    <d v="2013-01-21T00:00:00"/>
    <s v=""/>
    <s v=""/>
    <s v=""/>
    <s v=""/>
    <s v=""/>
    <s v=""/>
    <s v=""/>
    <n v="5.9049999999999994"/>
    <s v=""/>
    <s v=""/>
    <s v=""/>
    <s v=""/>
    <s v=""/>
    <s v=""/>
    <s v=""/>
  </r>
  <r>
    <x v="54"/>
    <d v="2013-01-22T00:00:00"/>
    <s v=""/>
    <s v=""/>
    <s v=""/>
    <s v=""/>
    <n v="14.5"/>
    <n v="16.5"/>
    <s v=""/>
    <s v=""/>
    <s v=""/>
    <s v=""/>
    <s v=""/>
    <s v=""/>
    <s v=""/>
    <s v=""/>
    <s v=""/>
  </r>
  <r>
    <x v="54"/>
    <d v="2013-01-24T00:00:00"/>
    <s v=""/>
    <s v=""/>
    <s v=""/>
    <s v=""/>
    <s v=""/>
    <s v=""/>
    <s v=""/>
    <n v="6.29"/>
    <s v=""/>
    <s v=""/>
    <s v=""/>
    <s v=""/>
    <s v=""/>
    <s v=""/>
    <s v=""/>
  </r>
  <r>
    <x v="54"/>
    <d v="2013-01-25T00:00:00"/>
    <s v=""/>
    <s v=""/>
    <s v=""/>
    <s v=""/>
    <s v=""/>
    <s v=""/>
    <n v="0.97"/>
    <s v=""/>
    <s v=""/>
    <s v=""/>
    <s v=""/>
    <s v=""/>
    <s v=""/>
    <s v=""/>
    <s v=""/>
  </r>
  <r>
    <x v="54"/>
    <d v="2013-01-28T00:00:00"/>
    <n v="1256.8"/>
    <n v="0"/>
    <n v="5.3"/>
    <n v="301.8"/>
    <s v=""/>
    <s v=""/>
    <s v=""/>
    <s v=""/>
    <n v="947"/>
    <n v="7.5073333333333337E-3"/>
    <s v=""/>
    <s v=""/>
    <n v="2.0487500000000002E-2"/>
    <s v=""/>
    <n v="6.4834999999999997E-3"/>
  </r>
  <r>
    <x v="54"/>
    <d v="2013-01-29T00:00:00"/>
    <s v=""/>
    <s v=""/>
    <s v=""/>
    <s v=""/>
    <n v="14.5"/>
    <n v="16.5"/>
    <s v=""/>
    <n v="6.4849999999999994"/>
    <s v=""/>
    <s v=""/>
    <s v=""/>
    <s v=""/>
    <s v=""/>
    <s v=""/>
    <s v=""/>
  </r>
  <r>
    <x v="54"/>
    <d v="2013-02-01T00:00:00"/>
    <s v=""/>
    <s v=""/>
    <s v=""/>
    <s v=""/>
    <s v=""/>
    <s v=""/>
    <n v="0.97"/>
    <s v=""/>
    <s v=""/>
    <s v=""/>
    <s v=""/>
    <s v=""/>
    <s v=""/>
    <s v=""/>
    <s v=""/>
  </r>
  <r>
    <x v="54"/>
    <d v="2013-02-05T00:00:00"/>
    <s v=""/>
    <s v=""/>
    <s v=""/>
    <s v=""/>
    <n v="16.5"/>
    <n v="16.5"/>
    <s v=""/>
    <s v=""/>
    <s v=""/>
    <s v=""/>
    <s v=""/>
    <s v=""/>
    <s v=""/>
    <s v=""/>
    <s v=""/>
  </r>
  <r>
    <x v="54"/>
    <d v="2013-02-07T00:00:00"/>
    <s v=""/>
    <s v=""/>
    <s v=""/>
    <s v=""/>
    <s v=""/>
    <s v=""/>
    <n v="0.96"/>
    <s v=""/>
    <s v=""/>
    <s v=""/>
    <s v=""/>
    <s v=""/>
    <s v=""/>
    <s v=""/>
    <s v=""/>
  </r>
  <r>
    <x v="54"/>
    <d v="2013-02-14T00:00:00"/>
    <s v=""/>
    <s v=""/>
    <s v=""/>
    <s v=""/>
    <s v=""/>
    <s v=""/>
    <n v="0.97"/>
    <s v=""/>
    <s v=""/>
    <s v=""/>
    <s v=""/>
    <s v=""/>
    <s v=""/>
    <s v=""/>
    <s v=""/>
  </r>
  <r>
    <x v="54"/>
    <d v="2013-02-19T00:00:00"/>
    <s v=""/>
    <s v=""/>
    <s v=""/>
    <s v=""/>
    <s v=""/>
    <s v=""/>
    <n v="0.97"/>
    <s v=""/>
    <s v=""/>
    <s v=""/>
    <s v=""/>
    <s v=""/>
    <s v=""/>
    <s v=""/>
    <s v=""/>
  </r>
  <r>
    <x v="54"/>
    <d v="2013-02-20T00:00:00"/>
    <n v="2181.3000000000002"/>
    <n v="387.4"/>
    <n v="4.9000000000000004"/>
    <n v="313.89999999999998"/>
    <s v=""/>
    <s v=""/>
    <s v=""/>
    <s v=""/>
    <n v="903.6"/>
    <n v="9.7474999999999992E-3"/>
    <n v="1.9025E-2"/>
    <n v="7.053499999999999E-3"/>
    <n v="2.2722499999999996E-2"/>
    <n v="7.5097499999999991E-3"/>
    <n v="4.9164999999999999E-3"/>
  </r>
  <r>
    <x v="54"/>
    <d v="2013-02-28T00:00:00"/>
    <s v=""/>
    <s v=""/>
    <s v=""/>
    <s v=""/>
    <s v=""/>
    <s v=""/>
    <n v="0.95"/>
    <s v=""/>
    <s v=""/>
    <s v=""/>
    <s v=""/>
    <s v=""/>
    <s v=""/>
    <s v=""/>
    <s v=""/>
  </r>
  <r>
    <x v="54"/>
    <d v="2013-03-05T00:00:00"/>
    <s v=""/>
    <s v=""/>
    <s v=""/>
    <s v=""/>
    <s v=""/>
    <s v=""/>
    <n v="0.95"/>
    <s v=""/>
    <s v=""/>
    <s v=""/>
    <s v=""/>
    <s v=""/>
    <s v=""/>
    <s v=""/>
    <s v=""/>
  </r>
  <r>
    <x v="54"/>
    <d v="2013-03-13T00:00:00"/>
    <n v="2695.5"/>
    <n v="1197.4000000000001"/>
    <n v="5"/>
    <n v="312.2"/>
    <s v=""/>
    <s v=""/>
    <s v=""/>
    <s v=""/>
    <n v="715.7"/>
    <n v="5.4390000000000003E-3"/>
    <n v="1.2607500000000001E-2"/>
    <n v="6.9462499999999993E-3"/>
    <n v="2.0255000000000002E-2"/>
    <n v="4.5830000000000003E-3"/>
    <n v="3.6005E-3"/>
  </r>
  <r>
    <x v="54"/>
    <d v="2013-03-14T00:00:00"/>
    <s v=""/>
    <s v=""/>
    <s v=""/>
    <s v=""/>
    <s v=""/>
    <s v=""/>
    <n v="0.91"/>
    <s v=""/>
    <s v=""/>
    <s v=""/>
    <s v=""/>
    <s v=""/>
    <s v=""/>
    <s v=""/>
    <s v=""/>
  </r>
  <r>
    <x v="54"/>
    <d v="2013-03-21T00:00:00"/>
    <s v=""/>
    <s v=""/>
    <s v=""/>
    <s v=""/>
    <s v=""/>
    <s v=""/>
    <n v="0.92"/>
    <s v=""/>
    <s v=""/>
    <s v=""/>
    <s v=""/>
    <s v=""/>
    <s v=""/>
    <s v=""/>
    <s v=""/>
  </r>
  <r>
    <x v="54"/>
    <d v="2013-04-02T00:00:00"/>
    <s v=""/>
    <s v=""/>
    <s v=""/>
    <s v=""/>
    <s v=""/>
    <s v=""/>
    <n v="0.7"/>
    <s v=""/>
    <s v=""/>
    <s v=""/>
    <s v=""/>
    <s v=""/>
    <s v=""/>
    <s v=""/>
    <s v=""/>
  </r>
  <r>
    <x v="54"/>
    <d v="2013-04-10T00:00:00"/>
    <n v="2833.9"/>
    <n v="1520.9"/>
    <n v="2.8"/>
    <n v="191.1"/>
    <s v=""/>
    <s v=""/>
    <s v=""/>
    <s v=""/>
    <n v="657.7"/>
    <n v="1.006925E-2"/>
    <n v="1.2237500000000002E-2"/>
    <n v="7.6715000000000004E-3"/>
    <n v="1.7052499999999998E-2"/>
    <n v="4.398E-3"/>
    <n v="4.9302499999999997E-3"/>
  </r>
  <r>
    <x v="55"/>
    <d v="2012-11-02T00:00:00"/>
    <s v=""/>
    <s v=""/>
    <s v=""/>
    <s v=""/>
    <s v=""/>
    <s v=""/>
    <s v=""/>
    <n v="2"/>
    <s v=""/>
    <s v=""/>
    <s v=""/>
    <s v=""/>
    <s v=""/>
    <s v=""/>
    <s v=""/>
  </r>
  <r>
    <x v="55"/>
    <d v="2012-11-05T00:00:00"/>
    <s v=""/>
    <s v=""/>
    <s v=""/>
    <s v=""/>
    <s v=""/>
    <s v=""/>
    <s v=""/>
    <n v="2.63"/>
    <s v=""/>
    <s v=""/>
    <s v=""/>
    <s v=""/>
    <s v=""/>
    <s v=""/>
    <s v=""/>
  </r>
  <r>
    <x v="55"/>
    <d v="2012-11-06T00:00:00"/>
    <s v=""/>
    <s v=""/>
    <s v=""/>
    <s v=""/>
    <s v=""/>
    <s v=""/>
    <s v=""/>
    <n v="2.76"/>
    <s v=""/>
    <s v=""/>
    <s v=""/>
    <s v=""/>
    <s v=""/>
    <s v=""/>
    <s v=""/>
  </r>
  <r>
    <x v="55"/>
    <d v="2012-11-07T00:00:00"/>
    <s v=""/>
    <s v=""/>
    <s v=""/>
    <s v=""/>
    <s v=""/>
    <s v=""/>
    <s v=""/>
    <n v="2.96"/>
    <s v=""/>
    <s v=""/>
    <s v=""/>
    <s v=""/>
    <s v=""/>
    <s v=""/>
    <s v=""/>
  </r>
  <r>
    <x v="55"/>
    <d v="2012-11-09T00:00:00"/>
    <s v=""/>
    <s v=""/>
    <s v=""/>
    <s v=""/>
    <s v=""/>
    <s v=""/>
    <s v=""/>
    <n v="3"/>
    <s v=""/>
    <s v=""/>
    <s v=""/>
    <s v=""/>
    <s v=""/>
    <s v=""/>
    <s v=""/>
  </r>
  <r>
    <x v="55"/>
    <d v="2012-11-14T00:00:00"/>
    <s v=""/>
    <s v=""/>
    <s v=""/>
    <s v=""/>
    <n v="1"/>
    <n v="3"/>
    <s v=""/>
    <s v=""/>
    <s v=""/>
    <s v=""/>
    <s v=""/>
    <s v=""/>
    <s v=""/>
    <s v=""/>
    <s v=""/>
  </r>
  <r>
    <x v="55"/>
    <d v="2012-11-22T00:00:00"/>
    <s v=""/>
    <s v=""/>
    <s v=""/>
    <s v=""/>
    <n v="2"/>
    <n v="4.3"/>
    <s v=""/>
    <s v=""/>
    <s v=""/>
    <s v=""/>
    <s v=""/>
    <s v=""/>
    <s v=""/>
    <s v=""/>
    <s v=""/>
  </r>
  <r>
    <x v="55"/>
    <d v="2012-11-28T00:00:00"/>
    <s v=""/>
    <s v=""/>
    <s v=""/>
    <s v=""/>
    <n v="3"/>
    <n v="6"/>
    <s v=""/>
    <s v=""/>
    <s v=""/>
    <s v=""/>
    <s v=""/>
    <s v=""/>
    <s v=""/>
    <s v=""/>
    <s v=""/>
  </r>
  <r>
    <x v="55"/>
    <d v="2012-12-03T00:00:00"/>
    <s v=""/>
    <s v=""/>
    <s v=""/>
    <s v=""/>
    <s v=""/>
    <s v=""/>
    <n v="0.08"/>
    <s v=""/>
    <s v=""/>
    <s v=""/>
    <s v=""/>
    <s v=""/>
    <s v=""/>
    <s v=""/>
    <s v=""/>
  </r>
  <r>
    <x v="55"/>
    <d v="2012-12-04T00:00:00"/>
    <s v=""/>
    <s v=""/>
    <s v=""/>
    <s v=""/>
    <n v="3.9"/>
    <n v="7.2"/>
    <s v=""/>
    <s v=""/>
    <s v=""/>
    <s v=""/>
    <s v=""/>
    <s v=""/>
    <s v=""/>
    <s v=""/>
    <s v=""/>
  </r>
  <r>
    <x v="55"/>
    <d v="2012-12-10T00:00:00"/>
    <s v=""/>
    <s v=""/>
    <s v=""/>
    <s v=""/>
    <s v=""/>
    <s v=""/>
    <n v="0.18"/>
    <s v=""/>
    <s v=""/>
    <s v=""/>
    <s v=""/>
    <s v=""/>
    <s v=""/>
    <s v=""/>
    <s v=""/>
  </r>
  <r>
    <x v="55"/>
    <d v="2012-12-12T00:00:00"/>
    <s v=""/>
    <s v=""/>
    <s v=""/>
    <s v=""/>
    <n v="5"/>
    <n v="9.3000000000000007"/>
    <s v=""/>
    <s v=""/>
    <s v=""/>
    <s v=""/>
    <s v=""/>
    <s v=""/>
    <s v=""/>
    <s v=""/>
    <s v=""/>
  </r>
  <r>
    <x v="55"/>
    <d v="2012-12-17T00:00:00"/>
    <n v="68.349999999999994"/>
    <n v="0"/>
    <n v="0.9"/>
    <n v="42.05"/>
    <s v=""/>
    <s v=""/>
    <s v=""/>
    <s v=""/>
    <n v="26.3"/>
    <s v=""/>
    <s v=""/>
    <s v=""/>
    <n v="3.3092500000000004E-2"/>
    <s v=""/>
    <n v="2.3885E-2"/>
  </r>
  <r>
    <x v="55"/>
    <d v="2012-12-18T00:00:00"/>
    <s v=""/>
    <s v=""/>
    <s v=""/>
    <s v=""/>
    <n v="6.1"/>
    <n v="10.7"/>
    <s v=""/>
    <s v=""/>
    <s v=""/>
    <s v=""/>
    <s v=""/>
    <s v=""/>
    <s v=""/>
    <s v=""/>
    <s v=""/>
  </r>
  <r>
    <x v="55"/>
    <d v="2012-12-20T00:00:00"/>
    <s v=""/>
    <s v=""/>
    <s v=""/>
    <s v=""/>
    <s v=""/>
    <s v=""/>
    <n v="0.41"/>
    <s v=""/>
    <s v=""/>
    <s v=""/>
    <s v=""/>
    <s v=""/>
    <s v=""/>
    <s v=""/>
    <s v=""/>
  </r>
  <r>
    <x v="55"/>
    <d v="2012-12-27T00:00:00"/>
    <s v=""/>
    <s v=""/>
    <s v=""/>
    <s v=""/>
    <n v="7.3"/>
    <n v="12.6"/>
    <s v=""/>
    <s v=""/>
    <s v=""/>
    <s v=""/>
    <s v=""/>
    <s v=""/>
    <s v=""/>
    <s v=""/>
    <s v=""/>
  </r>
  <r>
    <x v="55"/>
    <d v="2012-12-30T00:00:00"/>
    <s v=""/>
    <s v=""/>
    <s v=""/>
    <s v=""/>
    <s v=""/>
    <s v=""/>
    <n v="0.56000000000000005"/>
    <s v=""/>
    <s v=""/>
    <s v=""/>
    <s v=""/>
    <s v=""/>
    <s v=""/>
    <s v=""/>
    <s v=""/>
  </r>
  <r>
    <x v="55"/>
    <d v="2013-01-03T00:00:00"/>
    <s v=""/>
    <s v=""/>
    <s v=""/>
    <s v=""/>
    <n v="8.3000000000000007"/>
    <n v="13.9"/>
    <s v=""/>
    <s v=""/>
    <s v=""/>
    <s v=""/>
    <s v=""/>
    <s v=""/>
    <s v=""/>
    <s v=""/>
    <s v=""/>
  </r>
  <r>
    <x v="55"/>
    <d v="2013-01-08T00:00:00"/>
    <s v=""/>
    <s v=""/>
    <s v=""/>
    <s v=""/>
    <n v="9.3000000000000007"/>
    <n v="14.8"/>
    <n v="0.45"/>
    <s v=""/>
    <s v=""/>
    <s v=""/>
    <s v=""/>
    <s v=""/>
    <s v=""/>
    <s v=""/>
    <s v=""/>
  </r>
  <r>
    <x v="55"/>
    <d v="2013-01-15T00:00:00"/>
    <s v=""/>
    <s v=""/>
    <s v=""/>
    <s v=""/>
    <s v=""/>
    <s v=""/>
    <s v=""/>
    <n v="5.59"/>
    <s v=""/>
    <s v=""/>
    <s v=""/>
    <s v=""/>
    <s v=""/>
    <s v=""/>
    <s v=""/>
  </r>
  <r>
    <x v="55"/>
    <d v="2013-01-16T00:00:00"/>
    <s v=""/>
    <s v=""/>
    <s v=""/>
    <s v=""/>
    <n v="13.4"/>
    <n v="16.3"/>
    <s v=""/>
    <s v=""/>
    <s v=""/>
    <s v=""/>
    <s v=""/>
    <s v=""/>
    <s v=""/>
    <s v=""/>
    <s v=""/>
  </r>
  <r>
    <x v="55"/>
    <d v="2013-01-17T00:00:00"/>
    <s v=""/>
    <s v=""/>
    <s v=""/>
    <s v=""/>
    <s v=""/>
    <s v=""/>
    <s v=""/>
    <n v="5.74"/>
    <s v=""/>
    <s v=""/>
    <s v=""/>
    <s v=""/>
    <s v=""/>
    <s v=""/>
    <s v=""/>
  </r>
  <r>
    <x v="55"/>
    <d v="2013-01-18T00:00:00"/>
    <s v=""/>
    <s v=""/>
    <s v=""/>
    <s v=""/>
    <s v=""/>
    <s v=""/>
    <n v="0.65"/>
    <s v=""/>
    <s v=""/>
    <s v=""/>
    <s v=""/>
    <s v=""/>
    <s v=""/>
    <s v=""/>
    <s v=""/>
  </r>
  <r>
    <x v="55"/>
    <d v="2013-01-21T00:00:00"/>
    <s v=""/>
    <s v=""/>
    <s v=""/>
    <s v=""/>
    <s v=""/>
    <s v=""/>
    <s v=""/>
    <n v="6"/>
    <s v=""/>
    <s v=""/>
    <s v=""/>
    <s v=""/>
    <s v=""/>
    <s v=""/>
    <s v=""/>
  </r>
  <r>
    <x v="55"/>
    <d v="2013-01-22T00:00:00"/>
    <s v=""/>
    <s v=""/>
    <s v=""/>
    <s v=""/>
    <n v="14.7"/>
    <n v="16.7"/>
    <s v=""/>
    <s v=""/>
    <s v=""/>
    <s v=""/>
    <s v=""/>
    <s v=""/>
    <s v=""/>
    <s v=""/>
    <s v=""/>
  </r>
  <r>
    <x v="55"/>
    <d v="2013-01-24T00:00:00"/>
    <s v=""/>
    <s v=""/>
    <s v=""/>
    <s v=""/>
    <s v=""/>
    <s v=""/>
    <s v=""/>
    <n v="6.3250000000000002"/>
    <s v=""/>
    <s v=""/>
    <s v=""/>
    <s v=""/>
    <s v=""/>
    <s v=""/>
    <s v=""/>
  </r>
  <r>
    <x v="55"/>
    <d v="2013-01-25T00:00:00"/>
    <s v=""/>
    <s v=""/>
    <s v=""/>
    <s v=""/>
    <s v=""/>
    <s v=""/>
    <n v="0.74"/>
    <s v=""/>
    <s v=""/>
    <s v=""/>
    <s v=""/>
    <s v=""/>
    <s v=""/>
    <s v=""/>
    <s v=""/>
  </r>
  <r>
    <x v="55"/>
    <d v="2013-01-28T00:00:00"/>
    <n v="756.8"/>
    <n v="0"/>
    <n v="3.3"/>
    <n v="191.2"/>
    <s v=""/>
    <s v=""/>
    <s v=""/>
    <s v=""/>
    <n v="515.9"/>
    <n v="5.6455000000000003E-3"/>
    <s v=""/>
    <s v=""/>
    <n v="1.1677499999999999E-2"/>
    <s v=""/>
    <n v="6.3377499999999996E-3"/>
  </r>
  <r>
    <x v="55"/>
    <d v="2013-01-29T00:00:00"/>
    <s v=""/>
    <s v=""/>
    <s v=""/>
    <s v=""/>
    <n v="15"/>
    <n v="16.7"/>
    <s v=""/>
    <n v="6.4849999999999994"/>
    <s v=""/>
    <s v=""/>
    <s v=""/>
    <s v=""/>
    <s v=""/>
    <s v=""/>
    <s v=""/>
  </r>
  <r>
    <x v="55"/>
    <d v="2013-02-01T00:00:00"/>
    <s v=""/>
    <s v=""/>
    <s v=""/>
    <s v=""/>
    <s v=""/>
    <s v=""/>
    <n v="0.76"/>
    <s v=""/>
    <s v=""/>
    <s v=""/>
    <s v=""/>
    <s v=""/>
    <s v=""/>
    <s v=""/>
    <s v=""/>
  </r>
  <r>
    <x v="55"/>
    <d v="2013-02-05T00:00:00"/>
    <s v=""/>
    <s v=""/>
    <s v=""/>
    <s v=""/>
    <n v="16.7"/>
    <n v="16.7"/>
    <s v=""/>
    <s v=""/>
    <s v=""/>
    <s v=""/>
    <s v=""/>
    <s v=""/>
    <s v=""/>
    <s v=""/>
    <s v=""/>
  </r>
  <r>
    <x v="55"/>
    <d v="2013-02-07T00:00:00"/>
    <s v=""/>
    <s v=""/>
    <s v=""/>
    <s v=""/>
    <s v=""/>
    <s v=""/>
    <n v="0.79"/>
    <s v=""/>
    <s v=""/>
    <s v=""/>
    <s v=""/>
    <s v=""/>
    <s v=""/>
    <s v=""/>
    <s v=""/>
  </r>
  <r>
    <x v="55"/>
    <d v="2013-02-14T00:00:00"/>
    <s v=""/>
    <s v=""/>
    <s v=""/>
    <s v=""/>
    <s v=""/>
    <s v=""/>
    <n v="0.66"/>
    <s v=""/>
    <s v=""/>
    <s v=""/>
    <s v=""/>
    <s v=""/>
    <s v=""/>
    <s v=""/>
    <s v=""/>
  </r>
  <r>
    <x v="55"/>
    <d v="2013-02-19T00:00:00"/>
    <s v=""/>
    <s v=""/>
    <s v=""/>
    <s v=""/>
    <s v=""/>
    <s v=""/>
    <n v="0.71"/>
    <s v=""/>
    <s v=""/>
    <s v=""/>
    <s v=""/>
    <s v=""/>
    <s v=""/>
    <s v=""/>
    <s v=""/>
  </r>
  <r>
    <x v="55"/>
    <d v="2013-02-20T00:00:00"/>
    <n v="982.9"/>
    <n v="213"/>
    <n v="2.6"/>
    <n v="143.69999999999999"/>
    <s v=""/>
    <s v=""/>
    <s v=""/>
    <s v=""/>
    <n v="333.1"/>
    <n v="5.1217499999999996E-3"/>
    <n v="1.5727500000000002E-2"/>
    <n v="6.4649999999999994E-3"/>
    <n v="1.2085000000000002E-2"/>
    <n v="6.9969999999999997E-3"/>
    <n v="4.2252500000000007E-3"/>
  </r>
  <r>
    <x v="55"/>
    <d v="2013-02-28T00:00:00"/>
    <s v=""/>
    <s v=""/>
    <s v=""/>
    <s v=""/>
    <s v=""/>
    <s v=""/>
    <n v="0.57999999999999996"/>
    <s v=""/>
    <s v=""/>
    <s v=""/>
    <s v=""/>
    <s v=""/>
    <s v=""/>
    <s v=""/>
    <s v=""/>
  </r>
  <r>
    <x v="55"/>
    <d v="2013-03-05T00:00:00"/>
    <s v=""/>
    <s v=""/>
    <s v=""/>
    <s v=""/>
    <s v=""/>
    <s v=""/>
    <n v="0.55000000000000004"/>
    <s v=""/>
    <s v=""/>
    <s v=""/>
    <s v=""/>
    <s v=""/>
    <s v=""/>
    <s v=""/>
    <s v=""/>
  </r>
  <r>
    <x v="55"/>
    <d v="2013-03-13T00:00:00"/>
    <n v="1077.08"/>
    <n v="512"/>
    <n v="2.1"/>
    <n v="109.6"/>
    <s v=""/>
    <s v=""/>
    <s v=""/>
    <s v=""/>
    <n v="209.4"/>
    <n v="4.6812500000000005E-3"/>
    <n v="9.325749999999999E-3"/>
    <n v="7.0709999999999992E-3"/>
    <n v="9.5135000000000011E-3"/>
    <n v="4.4774999999999997E-3"/>
    <n v="3.1955E-3"/>
  </r>
  <r>
    <x v="55"/>
    <d v="2013-03-14T00:00:00"/>
    <s v=""/>
    <s v=""/>
    <s v=""/>
    <s v=""/>
    <s v=""/>
    <s v=""/>
    <n v="0.36"/>
    <s v=""/>
    <s v=""/>
    <s v=""/>
    <s v=""/>
    <s v=""/>
    <s v=""/>
    <s v=""/>
    <s v=""/>
  </r>
  <r>
    <x v="55"/>
    <d v="2013-03-21T00:00:00"/>
    <s v=""/>
    <s v=""/>
    <s v=""/>
    <s v=""/>
    <s v=""/>
    <s v=""/>
    <n v="0.28000000000000003"/>
    <s v=""/>
    <s v=""/>
    <s v=""/>
    <s v=""/>
    <s v=""/>
    <s v=""/>
    <s v=""/>
    <s v=""/>
  </r>
  <r>
    <x v="55"/>
    <d v="2013-04-02T00:00:00"/>
    <s v=""/>
    <s v=""/>
    <s v=""/>
    <s v=""/>
    <s v=""/>
    <s v=""/>
    <n v="0.15"/>
    <s v=""/>
    <s v=""/>
    <s v=""/>
    <s v=""/>
    <s v=""/>
    <s v=""/>
    <s v=""/>
    <s v=""/>
  </r>
  <r>
    <x v="55"/>
    <d v="2013-04-10T00:00:00"/>
    <n v="1192.8"/>
    <n v="620.20000000000005"/>
    <n v="0.3"/>
    <n v="14.2"/>
    <s v=""/>
    <s v=""/>
    <s v=""/>
    <s v=""/>
    <n v="226.2"/>
    <n v="7.6279999999999994E-3"/>
    <n v="9.5397499999999996E-3"/>
    <n v="7.7117500000000007E-3"/>
    <n v="1.2186666666666669E-2"/>
    <n v="3.4072500000000001E-3"/>
    <n v="5.3755000000000001E-3"/>
  </r>
  <r>
    <x v="56"/>
    <d v="2012-01-17T00:00:00"/>
    <n v="594.29999999999995"/>
    <s v=""/>
    <n v="4.9800000000000004"/>
    <s v=""/>
    <s v=""/>
    <s v=""/>
    <s v=""/>
    <s v=""/>
    <s v=""/>
    <s v=""/>
    <s v=""/>
    <s v=""/>
    <s v=""/>
    <s v=""/>
    <s v=""/>
  </r>
  <r>
    <x v="56"/>
    <d v="2012-02-20T00:00:00"/>
    <n v="1368.3"/>
    <s v=""/>
    <n v="4.21"/>
    <s v=""/>
    <s v=""/>
    <s v=""/>
    <s v=""/>
    <s v=""/>
    <s v=""/>
    <s v=""/>
    <s v=""/>
    <s v=""/>
    <s v=""/>
    <s v=""/>
    <s v=""/>
  </r>
  <r>
    <x v="56"/>
    <d v="2012-03-26T00:00:00"/>
    <n v="1943.7"/>
    <s v=""/>
    <n v="3.71"/>
    <s v=""/>
    <s v=""/>
    <s v=""/>
    <s v=""/>
    <s v=""/>
    <s v=""/>
    <s v=""/>
    <s v=""/>
    <s v=""/>
    <s v=""/>
    <s v=""/>
    <s v=""/>
  </r>
  <r>
    <x v="56"/>
    <d v="2012-04-30T00:00:00"/>
    <n v="2051.6999999999998"/>
    <n v="1128.3"/>
    <n v="1.08"/>
    <s v=""/>
    <s v=""/>
    <s v=""/>
    <s v=""/>
    <s v=""/>
    <s v=""/>
    <s v=""/>
    <s v=""/>
    <s v=""/>
    <s v=""/>
    <s v=""/>
    <s v=""/>
  </r>
  <r>
    <x v="57"/>
    <d v="2012-01-17T00:00:00"/>
    <n v="636.79999999999995"/>
    <s v=""/>
    <n v="5.17"/>
    <s v=""/>
    <s v=""/>
    <s v=""/>
    <s v=""/>
    <s v=""/>
    <s v=""/>
    <s v=""/>
    <s v=""/>
    <s v=""/>
    <s v=""/>
    <s v=""/>
    <s v=""/>
  </r>
  <r>
    <x v="57"/>
    <d v="2012-02-20T00:00:00"/>
    <n v="1560"/>
    <s v=""/>
    <n v="5.33"/>
    <s v=""/>
    <s v=""/>
    <s v=""/>
    <s v=""/>
    <s v=""/>
    <s v=""/>
    <s v=""/>
    <s v=""/>
    <s v=""/>
    <s v=""/>
    <s v=""/>
    <s v=""/>
  </r>
  <r>
    <x v="57"/>
    <d v="2012-03-26T00:00:00"/>
    <n v="2281.8000000000002"/>
    <s v=""/>
    <n v="4.43"/>
    <s v=""/>
    <s v=""/>
    <s v=""/>
    <s v=""/>
    <s v=""/>
    <s v=""/>
    <s v=""/>
    <s v=""/>
    <s v=""/>
    <s v=""/>
    <s v=""/>
    <s v=""/>
  </r>
  <r>
    <x v="57"/>
    <d v="2012-04-30T00:00:00"/>
    <n v="2420.6999999999998"/>
    <n v="1152.8"/>
    <n v="1.7"/>
    <s v=""/>
    <s v=""/>
    <s v=""/>
    <s v=""/>
    <s v=""/>
    <s v=""/>
    <s v=""/>
    <s v=""/>
    <s v=""/>
    <s v=""/>
    <s v=""/>
    <s v=""/>
  </r>
  <r>
    <x v="58"/>
    <d v="2012-01-17T00:00:00"/>
    <n v="674.8"/>
    <s v=""/>
    <n v="5.72"/>
    <s v=""/>
    <s v=""/>
    <s v=""/>
    <s v=""/>
    <s v=""/>
    <s v=""/>
    <s v=""/>
    <s v=""/>
    <s v=""/>
    <s v=""/>
    <s v=""/>
    <s v=""/>
  </r>
  <r>
    <x v="58"/>
    <d v="2012-02-20T00:00:00"/>
    <n v="1552.1"/>
    <s v=""/>
    <n v="5.39"/>
    <s v=""/>
    <s v=""/>
    <s v=""/>
    <s v=""/>
    <s v=""/>
    <s v=""/>
    <s v=""/>
    <s v=""/>
    <s v=""/>
    <s v=""/>
    <s v=""/>
    <s v=""/>
  </r>
  <r>
    <x v="58"/>
    <d v="2012-03-26T00:00:00"/>
    <n v="2346.6"/>
    <s v=""/>
    <n v="4.6399999999999997"/>
    <s v=""/>
    <s v=""/>
    <s v=""/>
    <s v=""/>
    <s v=""/>
    <s v=""/>
    <s v=""/>
    <s v=""/>
    <s v=""/>
    <s v=""/>
    <s v=""/>
    <s v=""/>
  </r>
  <r>
    <x v="58"/>
    <d v="2012-04-30T00:00:00"/>
    <n v="2535.1"/>
    <n v="1381.7"/>
    <n v="2.0099999999999998"/>
    <s v=""/>
    <s v=""/>
    <s v=""/>
    <s v=""/>
    <s v=""/>
    <s v=""/>
    <s v=""/>
    <s v=""/>
    <s v=""/>
    <s v=""/>
    <s v=""/>
    <s v=""/>
  </r>
  <r>
    <x v="59"/>
    <d v="2012-01-17T00:00:00"/>
    <n v="690.2"/>
    <s v=""/>
    <n v="5.36"/>
    <s v=""/>
    <s v=""/>
    <s v=""/>
    <s v=""/>
    <s v=""/>
    <s v=""/>
    <s v=""/>
    <s v=""/>
    <s v=""/>
    <s v=""/>
    <s v=""/>
    <s v=""/>
  </r>
  <r>
    <x v="59"/>
    <d v="2012-02-20T00:00:00"/>
    <n v="1557.6"/>
    <s v=""/>
    <n v="5.04"/>
    <s v=""/>
    <s v=""/>
    <s v=""/>
    <s v=""/>
    <s v=""/>
    <s v=""/>
    <s v=""/>
    <s v=""/>
    <s v=""/>
    <s v=""/>
    <s v=""/>
    <s v=""/>
  </r>
  <r>
    <x v="59"/>
    <d v="2012-03-26T00:00:00"/>
    <n v="2479.5"/>
    <s v=""/>
    <n v="4.82"/>
    <s v=""/>
    <s v=""/>
    <s v=""/>
    <s v=""/>
    <s v=""/>
    <s v=""/>
    <s v=""/>
    <s v=""/>
    <s v=""/>
    <s v=""/>
    <s v=""/>
    <s v=""/>
  </r>
  <r>
    <x v="59"/>
    <d v="2012-04-30T00:00:00"/>
    <n v="2693"/>
    <n v="1238.5"/>
    <n v="2.15"/>
    <s v=""/>
    <s v=""/>
    <s v=""/>
    <s v=""/>
    <s v=""/>
    <s v=""/>
    <s v=""/>
    <s v=""/>
    <s v=""/>
    <s v=""/>
    <s v=""/>
    <s v=""/>
  </r>
  <r>
    <x v="60"/>
    <d v="2012-01-17T00:00:00"/>
    <n v="722.6"/>
    <s v=""/>
    <n v="5.23"/>
    <s v=""/>
    <s v=""/>
    <s v=""/>
    <s v=""/>
    <s v=""/>
    <s v=""/>
    <s v=""/>
    <s v=""/>
    <s v=""/>
    <s v=""/>
    <s v=""/>
    <s v=""/>
  </r>
  <r>
    <x v="60"/>
    <d v="2012-02-20T00:00:00"/>
    <n v="1621.3"/>
    <s v=""/>
    <n v="5.51"/>
    <s v=""/>
    <s v=""/>
    <s v=""/>
    <s v=""/>
    <s v=""/>
    <s v=""/>
    <s v=""/>
    <s v=""/>
    <s v=""/>
    <s v=""/>
    <s v=""/>
    <s v=""/>
  </r>
  <r>
    <x v="60"/>
    <d v="2012-03-26T00:00:00"/>
    <n v="2549.9"/>
    <s v=""/>
    <n v="4.8600000000000003"/>
    <s v=""/>
    <s v=""/>
    <s v=""/>
    <s v=""/>
    <s v=""/>
    <s v=""/>
    <s v=""/>
    <s v=""/>
    <s v=""/>
    <s v=""/>
    <s v=""/>
    <s v=""/>
  </r>
  <r>
    <x v="60"/>
    <d v="2012-04-30T00:00:00"/>
    <n v="2502.1999999999998"/>
    <n v="996.3"/>
    <n v="2.19"/>
    <s v=""/>
    <s v=""/>
    <s v=""/>
    <s v=""/>
    <s v=""/>
    <s v=""/>
    <s v=""/>
    <s v=""/>
    <s v=""/>
    <s v=""/>
    <s v=""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1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A65" firstHeaderRow="1" firstDataRow="1" firstDataCol="1"/>
  <pivotFields count="17">
    <pivotField axis="axisRow" showAll="0">
      <items count="62">
        <item x="49"/>
        <item x="47"/>
        <item x="48"/>
        <item x="46"/>
        <item x="17"/>
        <item x="18"/>
        <item x="19"/>
        <item x="20"/>
        <item x="21"/>
        <item x="22"/>
        <item x="23"/>
        <item x="24"/>
        <item x="25"/>
        <item x="26"/>
        <item x="33"/>
        <item x="35"/>
        <item x="34"/>
        <item x="30"/>
        <item x="32"/>
        <item x="31"/>
        <item x="27"/>
        <item x="29"/>
        <item x="28"/>
        <item x="37"/>
        <item x="38"/>
        <item x="39"/>
        <item x="40"/>
        <item x="41"/>
        <item x="42"/>
        <item x="43"/>
        <item x="44"/>
        <item x="45"/>
        <item x="36"/>
        <item x="10"/>
        <item x="11"/>
        <item x="12"/>
        <item x="13"/>
        <item x="16"/>
        <item x="15"/>
        <item x="14"/>
        <item x="2"/>
        <item x="3"/>
        <item x="6"/>
        <item x="7"/>
        <item x="4"/>
        <item x="5"/>
        <item x="8"/>
        <item x="9"/>
        <item x="1"/>
        <item x="0"/>
        <item x="58"/>
        <item x="59"/>
        <item x="56"/>
        <item x="60"/>
        <item x="57"/>
        <item x="52"/>
        <item x="53"/>
        <item x="54"/>
        <item x="55"/>
        <item x="50"/>
        <item x="51"/>
        <item t="default"/>
      </items>
    </pivotField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6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 t="grand">
      <x/>
    </i>
  </rowItems>
  <colItems count="1">
    <i/>
  </colItem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1" cacheId="20" applyNumberFormats="0" applyBorderFormats="0" applyFontFormats="0" applyPatternFormats="0" applyAlignmentFormats="0" applyWidthHeightFormats="1" dataCaption="Values" updatedVersion="3" minRefreshableVersion="3" showCalcMbrs="0" useAutoFormatting="1" rowGrandTotals="0" colGrandTotals="0" itemPrintTitles="1" createdVersion="3" indent="0" compact="0" compactData="0" gridDropZones="1" multipleFieldFilters="0">
  <location ref="A3:M1074" firstHeaderRow="1" firstDataRow="2" firstDataCol="3"/>
  <pivotFields count="6">
    <pivotField axis="axisRow" compact="0" outline="0" showAll="0" defaultSubtotal="0">
      <items count="10">
        <item x="0"/>
        <item x="1"/>
        <item x="2"/>
        <item x="3"/>
        <item x="6"/>
        <item x="7"/>
        <item x="8"/>
        <item x="4"/>
        <item x="9"/>
        <item x="5"/>
      </items>
    </pivotField>
    <pivotField axis="axisRow" compact="0" outline="0" showAll="0" defaultSubtotal="0">
      <items count="10">
        <item x="0"/>
        <item x="1"/>
        <item x="2"/>
        <item x="3"/>
        <item x="4"/>
        <item x="6"/>
        <item x="5"/>
        <item x="7"/>
        <item x="8"/>
        <item x="9"/>
      </items>
    </pivotField>
    <pivotField axis="axisRow" compact="0" numFmtId="14" outline="0" showAll="0">
      <items count="257">
        <item x="207"/>
        <item x="208"/>
        <item x="209"/>
        <item x="210"/>
        <item x="211"/>
        <item x="212"/>
        <item x="213"/>
        <item x="118"/>
        <item x="119"/>
        <item x="120"/>
        <item x="121"/>
        <item x="115"/>
        <item x="116"/>
        <item x="117"/>
        <item x="95"/>
        <item x="96"/>
        <item x="97"/>
        <item x="98"/>
        <item x="99"/>
        <item x="100"/>
        <item x="102"/>
        <item x="101"/>
        <item x="90"/>
        <item x="87"/>
        <item x="88"/>
        <item x="89"/>
        <item x="103"/>
        <item x="82"/>
        <item x="83"/>
        <item x="84"/>
        <item x="85"/>
        <item x="86"/>
        <item x="91"/>
        <item x="104"/>
        <item x="92"/>
        <item x="93"/>
        <item x="94"/>
        <item x="48"/>
        <item x="105"/>
        <item x="106"/>
        <item x="107"/>
        <item x="49"/>
        <item x="108"/>
        <item x="110"/>
        <item x="111"/>
        <item x="112"/>
        <item x="113"/>
        <item x="56"/>
        <item x="57"/>
        <item x="50"/>
        <item x="58"/>
        <item x="51"/>
        <item x="109"/>
        <item x="78"/>
        <item x="79"/>
        <item x="80"/>
        <item x="61"/>
        <item x="52"/>
        <item x="81"/>
        <item x="77"/>
        <item x="53"/>
        <item x="68"/>
        <item x="59"/>
        <item x="69"/>
        <item x="70"/>
        <item x="62"/>
        <item x="71"/>
        <item x="54"/>
        <item x="72"/>
        <item x="73"/>
        <item x="74"/>
        <item x="75"/>
        <item x="55"/>
        <item x="76"/>
        <item x="63"/>
        <item x="66"/>
        <item x="114"/>
        <item x="64"/>
        <item x="67"/>
        <item x="65"/>
        <item x="60"/>
        <item x="134"/>
        <item x="135"/>
        <item x="136"/>
        <item x="137"/>
        <item x="138"/>
        <item x="139"/>
        <item x="203"/>
        <item x="151"/>
        <item x="148"/>
        <item x="163"/>
        <item x="149"/>
        <item x="140"/>
        <item x="157"/>
        <item x="141"/>
        <item x="142"/>
        <item x="155"/>
        <item x="164"/>
        <item x="152"/>
        <item x="150"/>
        <item x="143"/>
        <item x="165"/>
        <item x="144"/>
        <item x="145"/>
        <item x="146"/>
        <item x="156"/>
        <item x="147"/>
        <item x="153"/>
        <item x="154"/>
        <item x="158"/>
        <item x="159"/>
        <item x="161"/>
        <item x="160"/>
        <item x="162"/>
        <item x="178"/>
        <item x="179"/>
        <item x="180"/>
        <item x="181"/>
        <item x="185"/>
        <item x="0"/>
        <item x="1"/>
        <item x="2"/>
        <item x="3"/>
        <item x="4"/>
        <item x="183"/>
        <item x="5"/>
        <item x="186"/>
        <item x="14"/>
        <item x="187"/>
        <item x="15"/>
        <item x="36"/>
        <item x="16"/>
        <item x="184"/>
        <item x="17"/>
        <item x="190"/>
        <item x="18"/>
        <item x="37"/>
        <item x="19"/>
        <item x="38"/>
        <item x="20"/>
        <item x="21"/>
        <item x="191"/>
        <item x="22"/>
        <item x="39"/>
        <item x="23"/>
        <item x="182"/>
        <item x="24"/>
        <item x="171"/>
        <item x="25"/>
        <item x="168"/>
        <item x="26"/>
        <item x="169"/>
        <item x="170"/>
        <item x="27"/>
        <item x="40"/>
        <item x="200"/>
        <item x="6"/>
        <item x="194"/>
        <item x="166"/>
        <item x="7"/>
        <item x="167"/>
        <item x="8"/>
        <item x="9"/>
        <item x="10"/>
        <item x="11"/>
        <item x="12"/>
        <item x="13"/>
        <item x="35"/>
        <item x="41"/>
        <item x="177"/>
        <item x="42"/>
        <item x="195"/>
        <item x="175"/>
        <item x="176"/>
        <item x="28"/>
        <item x="172"/>
        <item x="173"/>
        <item x="174"/>
        <item x="188"/>
        <item x="43"/>
        <item x="29"/>
        <item x="193"/>
        <item x="201"/>
        <item x="44"/>
        <item x="30"/>
        <item x="45"/>
        <item x="189"/>
        <item x="192"/>
        <item x="31"/>
        <item x="196"/>
        <item x="46"/>
        <item x="32"/>
        <item x="206"/>
        <item x="33"/>
        <item x="199"/>
        <item x="198"/>
        <item x="34"/>
        <item x="47"/>
        <item x="202"/>
        <item x="197"/>
        <item x="205"/>
        <item x="204"/>
        <item x="126"/>
        <item x="127"/>
        <item x="128"/>
        <item x="122"/>
        <item x="129"/>
        <item x="130"/>
        <item x="123"/>
        <item x="131"/>
        <item x="132"/>
        <item x="124"/>
        <item x="133"/>
        <item x="125"/>
        <item x="236"/>
        <item x="237"/>
        <item x="238"/>
        <item x="239"/>
        <item x="240"/>
        <item x="219"/>
        <item x="220"/>
        <item x="221"/>
        <item x="241"/>
        <item x="222"/>
        <item x="242"/>
        <item x="223"/>
        <item x="214"/>
        <item x="224"/>
        <item x="243"/>
        <item x="225"/>
        <item x="244"/>
        <item x="226"/>
        <item x="227"/>
        <item x="232"/>
        <item x="228"/>
        <item x="233"/>
        <item x="245"/>
        <item x="234"/>
        <item x="229"/>
        <item x="235"/>
        <item x="246"/>
        <item x="215"/>
        <item x="230"/>
        <item x="247"/>
        <item x="231"/>
        <item x="248"/>
        <item x="249"/>
        <item x="250"/>
        <item x="216"/>
        <item x="251"/>
        <item x="252"/>
        <item x="217"/>
        <item x="253"/>
        <item x="254"/>
        <item x="255"/>
        <item x="218"/>
        <item t="default"/>
      </items>
    </pivotField>
    <pivotField dataField="1" compact="0" outline="0" showAll="0"/>
    <pivotField compact="0" outline="0" showAll="0"/>
    <pivotField axis="axisCol" compact="0" outline="0" showAll="0">
      <items count="19">
        <item x="5"/>
        <item x="3"/>
        <item x="7"/>
        <item x="4"/>
        <item x="2"/>
        <item x="1"/>
        <item x="8"/>
        <item x="0"/>
        <item x="6"/>
        <item x="9"/>
        <item h="1" x="17"/>
        <item h="1" x="10"/>
        <item h="1" x="11"/>
        <item h="1" x="12"/>
        <item h="1" x="13"/>
        <item h="1" x="14"/>
        <item h="1" x="15"/>
        <item h="1" x="16"/>
        <item t="default"/>
      </items>
    </pivotField>
  </pivotFields>
  <rowFields count="3">
    <field x="0"/>
    <field x="1"/>
    <field x="2"/>
  </rowFields>
  <rowItems count="1070">
    <i>
      <x/>
      <x/>
      <x v="119"/>
    </i>
    <i r="2">
      <x v="120"/>
    </i>
    <i r="2">
      <x v="121"/>
    </i>
    <i r="2">
      <x v="122"/>
    </i>
    <i r="2">
      <x v="123"/>
    </i>
    <i r="2">
      <x v="125"/>
    </i>
    <i r="2">
      <x v="127"/>
    </i>
    <i r="2">
      <x v="129"/>
    </i>
    <i r="2">
      <x v="130"/>
    </i>
    <i r="2">
      <x v="131"/>
    </i>
    <i r="2">
      <x v="133"/>
    </i>
    <i r="2">
      <x v="135"/>
    </i>
    <i r="2">
      <x v="136"/>
    </i>
    <i r="2">
      <x v="137"/>
    </i>
    <i r="2">
      <x v="138"/>
    </i>
    <i r="2">
      <x v="139"/>
    </i>
    <i r="2">
      <x v="140"/>
    </i>
    <i r="2">
      <x v="142"/>
    </i>
    <i r="2">
      <x v="143"/>
    </i>
    <i r="2">
      <x v="144"/>
    </i>
    <i r="2">
      <x v="146"/>
    </i>
    <i r="2">
      <x v="148"/>
    </i>
    <i r="2">
      <x v="150"/>
    </i>
    <i r="2">
      <x v="153"/>
    </i>
    <i r="2">
      <x v="154"/>
    </i>
    <i r="2">
      <x v="156"/>
    </i>
    <i r="2">
      <x v="159"/>
    </i>
    <i r="2">
      <x v="161"/>
    </i>
    <i r="2">
      <x v="162"/>
    </i>
    <i r="2">
      <x v="163"/>
    </i>
    <i r="2">
      <x v="164"/>
    </i>
    <i r="2">
      <x v="165"/>
    </i>
    <i r="2">
      <x v="166"/>
    </i>
    <i r="2">
      <x v="167"/>
    </i>
    <i r="2">
      <x v="168"/>
    </i>
    <i r="2">
      <x v="170"/>
    </i>
    <i r="2">
      <x v="174"/>
    </i>
    <i r="2">
      <x v="179"/>
    </i>
    <i r="2">
      <x v="180"/>
    </i>
    <i r="2">
      <x v="183"/>
    </i>
    <i r="2">
      <x v="184"/>
    </i>
    <i r="2">
      <x v="185"/>
    </i>
    <i r="2">
      <x v="188"/>
    </i>
    <i r="2">
      <x v="190"/>
    </i>
    <i r="2">
      <x v="191"/>
    </i>
    <i r="2">
      <x v="193"/>
    </i>
    <i r="2">
      <x v="196"/>
    </i>
    <i r="2">
      <x v="197"/>
    </i>
    <i r="1">
      <x v="1"/>
      <x v="119"/>
    </i>
    <i r="2">
      <x v="120"/>
    </i>
    <i r="2">
      <x v="121"/>
    </i>
    <i r="2">
      <x v="122"/>
    </i>
    <i r="2">
      <x v="123"/>
    </i>
    <i r="2">
      <x v="125"/>
    </i>
    <i r="2">
      <x v="127"/>
    </i>
    <i r="2">
      <x v="129"/>
    </i>
    <i r="2">
      <x v="130"/>
    </i>
    <i r="2">
      <x v="131"/>
    </i>
    <i r="2">
      <x v="133"/>
    </i>
    <i r="2">
      <x v="135"/>
    </i>
    <i r="2">
      <x v="136"/>
    </i>
    <i r="2">
      <x v="137"/>
    </i>
    <i r="2">
      <x v="138"/>
    </i>
    <i r="2">
      <x v="139"/>
    </i>
    <i r="2">
      <x v="140"/>
    </i>
    <i r="2">
      <x v="142"/>
    </i>
    <i r="2">
      <x v="143"/>
    </i>
    <i r="2">
      <x v="144"/>
    </i>
    <i r="2">
      <x v="146"/>
    </i>
    <i r="2">
      <x v="148"/>
    </i>
    <i r="2">
      <x v="150"/>
    </i>
    <i r="2">
      <x v="153"/>
    </i>
    <i r="2">
      <x v="154"/>
    </i>
    <i r="2">
      <x v="156"/>
    </i>
    <i r="2">
      <x v="159"/>
    </i>
    <i r="2">
      <x v="161"/>
    </i>
    <i r="2">
      <x v="162"/>
    </i>
    <i r="2">
      <x v="163"/>
    </i>
    <i r="2">
      <x v="164"/>
    </i>
    <i r="2">
      <x v="165"/>
    </i>
    <i r="2">
      <x v="166"/>
    </i>
    <i r="2">
      <x v="167"/>
    </i>
    <i r="2">
      <x v="168"/>
    </i>
    <i r="2">
      <x v="170"/>
    </i>
    <i r="2">
      <x v="174"/>
    </i>
    <i r="2">
      <x v="179"/>
    </i>
    <i r="2">
      <x v="180"/>
    </i>
    <i r="2">
      <x v="183"/>
    </i>
    <i r="2">
      <x v="184"/>
    </i>
    <i r="2">
      <x v="185"/>
    </i>
    <i r="2">
      <x v="188"/>
    </i>
    <i r="2">
      <x v="190"/>
    </i>
    <i r="2">
      <x v="191"/>
    </i>
    <i r="2">
      <x v="193"/>
    </i>
    <i r="2">
      <x v="196"/>
    </i>
    <i r="2">
      <x v="197"/>
    </i>
    <i>
      <x v="1"/>
      <x/>
      <x v="37"/>
    </i>
    <i r="2">
      <x v="41"/>
    </i>
    <i r="2">
      <x v="47"/>
    </i>
    <i r="2">
      <x v="80"/>
    </i>
    <i r="1">
      <x v="1"/>
      <x v="37"/>
    </i>
    <i r="2">
      <x v="41"/>
    </i>
    <i r="2">
      <x v="47"/>
    </i>
    <i r="2">
      <x v="77"/>
    </i>
    <i r="1">
      <x v="2"/>
      <x v="47"/>
    </i>
    <i r="2">
      <x v="48"/>
    </i>
    <i r="2">
      <x v="49"/>
    </i>
    <i r="2">
      <x v="50"/>
    </i>
    <i r="2">
      <x v="51"/>
    </i>
    <i r="2">
      <x v="56"/>
    </i>
    <i r="2">
      <x v="57"/>
    </i>
    <i r="2">
      <x v="60"/>
    </i>
    <i r="2">
      <x v="61"/>
    </i>
    <i r="2">
      <x v="62"/>
    </i>
    <i r="2">
      <x v="63"/>
    </i>
    <i r="2">
      <x v="64"/>
    </i>
    <i r="2">
      <x v="65"/>
    </i>
    <i r="2">
      <x v="66"/>
    </i>
    <i r="2">
      <x v="67"/>
    </i>
    <i r="2">
      <x v="68"/>
    </i>
    <i r="2">
      <x v="69"/>
    </i>
    <i r="2">
      <x v="70"/>
    </i>
    <i r="2">
      <x v="71"/>
    </i>
    <i r="2">
      <x v="72"/>
    </i>
    <i r="2">
      <x v="73"/>
    </i>
    <i r="2">
      <x v="74"/>
    </i>
    <i r="2">
      <x v="75"/>
    </i>
    <i r="2">
      <x v="77"/>
    </i>
    <i r="2">
      <x v="79"/>
    </i>
    <i r="2">
      <x v="80"/>
    </i>
    <i r="1">
      <x v="3"/>
      <x v="47"/>
    </i>
    <i r="2">
      <x v="48"/>
    </i>
    <i r="2">
      <x v="49"/>
    </i>
    <i r="2">
      <x v="50"/>
    </i>
    <i r="2">
      <x v="51"/>
    </i>
    <i r="2">
      <x v="56"/>
    </i>
    <i r="2">
      <x v="57"/>
    </i>
    <i r="2">
      <x v="60"/>
    </i>
    <i r="2">
      <x v="61"/>
    </i>
    <i r="2">
      <x v="62"/>
    </i>
    <i r="2">
      <x v="63"/>
    </i>
    <i r="2">
      <x v="64"/>
    </i>
    <i r="2">
      <x v="65"/>
    </i>
    <i r="2">
      <x v="66"/>
    </i>
    <i r="2">
      <x v="67"/>
    </i>
    <i r="2">
      <x v="72"/>
    </i>
    <i r="2">
      <x v="74"/>
    </i>
    <i r="2">
      <x v="77"/>
    </i>
    <i r="2">
      <x v="79"/>
    </i>
    <i r="2">
      <x v="80"/>
    </i>
    <i r="1">
      <x v="4"/>
      <x v="37"/>
    </i>
    <i r="2">
      <x v="41"/>
    </i>
    <i r="2">
      <x v="47"/>
    </i>
    <i r="2">
      <x v="77"/>
    </i>
    <i r="1">
      <x v="5"/>
      <x v="37"/>
    </i>
    <i r="2">
      <x v="41"/>
    </i>
    <i r="2">
      <x v="47"/>
    </i>
    <i r="2">
      <x v="75"/>
    </i>
    <i r="1">
      <x v="6"/>
      <x v="47"/>
    </i>
    <i r="2">
      <x v="48"/>
    </i>
    <i r="2">
      <x v="49"/>
    </i>
    <i r="2">
      <x v="50"/>
    </i>
    <i r="2">
      <x v="51"/>
    </i>
    <i r="2">
      <x v="56"/>
    </i>
    <i r="2">
      <x v="57"/>
    </i>
    <i r="2">
      <x v="59"/>
    </i>
    <i r="2">
      <x v="60"/>
    </i>
    <i r="2">
      <x v="61"/>
    </i>
    <i r="2">
      <x v="62"/>
    </i>
    <i r="2">
      <x v="63"/>
    </i>
    <i r="2">
      <x v="64"/>
    </i>
    <i r="2">
      <x v="65"/>
    </i>
    <i r="2">
      <x v="66"/>
    </i>
    <i r="2">
      <x v="67"/>
    </i>
    <i r="2">
      <x v="68"/>
    </i>
    <i r="2">
      <x v="72"/>
    </i>
    <i r="2">
      <x v="74"/>
    </i>
    <i r="2">
      <x v="77"/>
    </i>
    <i r="2">
      <x v="79"/>
    </i>
    <i r="2">
      <x v="80"/>
    </i>
    <i r="1">
      <x v="7"/>
      <x v="47"/>
    </i>
    <i r="2">
      <x v="48"/>
    </i>
    <i r="2">
      <x v="49"/>
    </i>
    <i r="2">
      <x v="50"/>
    </i>
    <i r="2">
      <x v="51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59"/>
    </i>
    <i r="2">
      <x v="60"/>
    </i>
    <i r="2">
      <x v="62"/>
    </i>
    <i r="2">
      <x v="65"/>
    </i>
    <i r="2">
      <x v="67"/>
    </i>
    <i r="2">
      <x v="72"/>
    </i>
    <i r="2">
      <x v="74"/>
    </i>
    <i r="2">
      <x v="77"/>
    </i>
    <i r="2">
      <x v="78"/>
    </i>
    <i>
      <x v="2"/>
      <x/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1">
      <x v="1"/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32"/>
    </i>
    <i r="2">
      <x v="33"/>
    </i>
    <i r="2">
      <x v="34"/>
    </i>
    <i r="2">
      <x v="35"/>
    </i>
    <i r="1">
      <x v="2"/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2">
      <x v="36"/>
    </i>
    <i r="1">
      <x v="3"/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32"/>
    </i>
    <i r="2">
      <x v="33"/>
    </i>
    <i r="2">
      <x v="34"/>
    </i>
    <i>
      <x v="3"/>
      <x/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 r="2">
      <x v="51"/>
    </i>
    <i r="2">
      <x v="52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61"/>
    </i>
    <i r="2">
      <x v="76"/>
    </i>
    <i r="2">
      <x v="78"/>
    </i>
    <i r="1">
      <x v="1"/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 r="2">
      <x v="51"/>
    </i>
    <i r="2">
      <x v="52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61"/>
    </i>
    <i r="2">
      <x v="76"/>
    </i>
    <i r="2">
      <x v="78"/>
    </i>
    <i r="1">
      <x v="2"/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 r="2">
      <x v="51"/>
    </i>
    <i r="2">
      <x v="52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61"/>
    </i>
    <i r="2">
      <x v="76"/>
    </i>
    <i r="2">
      <x v="78"/>
    </i>
    <i>
      <x v="4"/>
      <x/>
      <x v="81"/>
    </i>
    <i r="2">
      <x v="82"/>
    </i>
    <i r="2">
      <x v="83"/>
    </i>
    <i r="2">
      <x v="91"/>
    </i>
    <i r="2">
      <x v="92"/>
    </i>
    <i r="2">
      <x v="94"/>
    </i>
    <i r="2">
      <x v="95"/>
    </i>
    <i r="2">
      <x v="109"/>
    </i>
    <i r="2">
      <x v="110"/>
    </i>
    <i r="1">
      <x v="1"/>
      <x v="84"/>
    </i>
    <i r="2">
      <x v="85"/>
    </i>
    <i r="2">
      <x v="86"/>
    </i>
    <i r="2">
      <x v="99"/>
    </i>
    <i r="2">
      <x v="100"/>
    </i>
    <i r="2">
      <x v="102"/>
    </i>
    <i r="2">
      <x v="103"/>
    </i>
    <i r="2">
      <x v="104"/>
    </i>
    <i r="2">
      <x v="106"/>
    </i>
    <i r="2">
      <x v="112"/>
    </i>
    <i r="1">
      <x v="2"/>
      <x v="81"/>
    </i>
    <i r="2">
      <x v="82"/>
    </i>
    <i r="2">
      <x v="83"/>
    </i>
    <i r="2">
      <x v="89"/>
    </i>
    <i r="2">
      <x v="90"/>
    </i>
    <i r="2">
      <x v="91"/>
    </i>
    <i r="2">
      <x v="92"/>
    </i>
    <i r="2">
      <x v="94"/>
    </i>
    <i r="2">
      <x v="95"/>
    </i>
    <i r="2">
      <x v="109"/>
    </i>
    <i r="2">
      <x v="111"/>
    </i>
    <i r="1">
      <x v="3"/>
      <x v="84"/>
    </i>
    <i r="2">
      <x v="85"/>
    </i>
    <i r="2">
      <x v="86"/>
    </i>
    <i r="2">
      <x v="98"/>
    </i>
    <i r="2">
      <x v="99"/>
    </i>
    <i r="2">
      <x v="100"/>
    </i>
    <i r="2">
      <x v="102"/>
    </i>
    <i r="2">
      <x v="103"/>
    </i>
    <i r="2">
      <x v="104"/>
    </i>
    <i r="2">
      <x v="106"/>
    </i>
    <i r="2">
      <x v="112"/>
    </i>
    <i r="1">
      <x v="4"/>
      <x v="81"/>
    </i>
    <i r="2">
      <x v="82"/>
    </i>
    <i r="2">
      <x v="83"/>
    </i>
    <i r="2">
      <x v="88"/>
    </i>
    <i r="2">
      <x v="89"/>
    </i>
    <i r="2">
      <x v="91"/>
    </i>
    <i r="2">
      <x v="109"/>
    </i>
    <i r="2">
      <x v="110"/>
    </i>
    <i r="1">
      <x v="5"/>
      <x v="84"/>
    </i>
    <i r="2">
      <x v="85"/>
    </i>
    <i r="2">
      <x v="86"/>
    </i>
    <i r="2">
      <x v="96"/>
    </i>
    <i r="2">
      <x v="97"/>
    </i>
    <i r="2">
      <x v="98"/>
    </i>
    <i r="2">
      <x v="99"/>
    </i>
    <i r="2">
      <x v="100"/>
    </i>
    <i r="2">
      <x v="102"/>
    </i>
    <i r="2">
      <x v="103"/>
    </i>
    <i r="2">
      <x v="104"/>
    </i>
    <i r="2">
      <x v="112"/>
    </i>
    <i r="1">
      <x v="6"/>
      <x v="81"/>
    </i>
    <i r="2">
      <x v="82"/>
    </i>
    <i r="2">
      <x v="83"/>
    </i>
    <i r="2">
      <x v="99"/>
    </i>
    <i r="2">
      <x v="100"/>
    </i>
    <i r="2">
      <x v="102"/>
    </i>
    <i r="2">
      <x v="103"/>
    </i>
    <i r="2">
      <x v="111"/>
    </i>
    <i r="1">
      <x v="7"/>
      <x v="84"/>
    </i>
    <i r="2">
      <x v="85"/>
    </i>
    <i r="2">
      <x v="86"/>
    </i>
    <i r="2">
      <x v="105"/>
    </i>
    <i r="2">
      <x v="106"/>
    </i>
    <i r="2">
      <x v="107"/>
    </i>
    <i r="2">
      <x v="108"/>
    </i>
    <i r="2">
      <x v="113"/>
    </i>
    <i r="1">
      <x v="8"/>
      <x v="81"/>
    </i>
    <i r="2">
      <x v="82"/>
    </i>
    <i r="2">
      <x v="83"/>
    </i>
    <i r="2">
      <x v="93"/>
    </i>
    <i r="2">
      <x v="94"/>
    </i>
    <i r="2">
      <x v="95"/>
    </i>
    <i r="2">
      <x v="96"/>
    </i>
    <i r="2">
      <x v="98"/>
    </i>
    <i r="2">
      <x v="99"/>
    </i>
    <i r="2">
      <x v="109"/>
    </i>
    <i r="1">
      <x v="9"/>
      <x v="84"/>
    </i>
    <i r="2">
      <x v="85"/>
    </i>
    <i r="2">
      <x v="86"/>
    </i>
    <i r="2">
      <x v="100"/>
    </i>
    <i r="2">
      <x v="101"/>
    </i>
    <i r="2">
      <x v="102"/>
    </i>
    <i r="2">
      <x v="103"/>
    </i>
    <i r="2">
      <x v="104"/>
    </i>
    <i r="2">
      <x v="106"/>
    </i>
    <i r="2">
      <x v="107"/>
    </i>
    <i r="2">
      <x v="112"/>
    </i>
    <i>
      <x v="5"/>
      <x/>
      <x v="114"/>
    </i>
    <i r="2">
      <x v="115"/>
    </i>
    <i r="2">
      <x v="116"/>
    </i>
    <i r="2">
      <x v="117"/>
    </i>
    <i r="2">
      <x v="118"/>
    </i>
    <i r="2">
      <x v="120"/>
    </i>
    <i r="2">
      <x v="123"/>
    </i>
    <i r="2">
      <x v="124"/>
    </i>
    <i r="2">
      <x v="125"/>
    </i>
    <i r="2">
      <x v="126"/>
    </i>
    <i r="2">
      <x v="128"/>
    </i>
    <i r="2">
      <x v="131"/>
    </i>
    <i r="2">
      <x v="133"/>
    </i>
    <i r="2">
      <x v="134"/>
    </i>
    <i r="2">
      <x v="136"/>
    </i>
    <i r="2">
      <x v="137"/>
    </i>
    <i r="2">
      <x v="138"/>
    </i>
    <i r="2">
      <x v="140"/>
    </i>
    <i r="2">
      <x v="141"/>
    </i>
    <i r="2">
      <x v="142"/>
    </i>
    <i r="2">
      <x v="144"/>
    </i>
    <i r="2">
      <x v="145"/>
    </i>
    <i r="2">
      <x v="146"/>
    </i>
    <i r="2">
      <x v="147"/>
    </i>
    <i r="2">
      <x v="148"/>
    </i>
    <i r="2">
      <x v="149"/>
    </i>
    <i r="2">
      <x v="152"/>
    </i>
    <i r="2">
      <x v="154"/>
    </i>
    <i r="2">
      <x v="158"/>
    </i>
    <i r="2">
      <x v="172"/>
    </i>
    <i r="2">
      <x v="181"/>
    </i>
    <i r="2">
      <x v="191"/>
    </i>
    <i r="1">
      <x v="1"/>
      <x v="122"/>
    </i>
    <i r="2">
      <x v="123"/>
    </i>
    <i r="2">
      <x v="124"/>
    </i>
    <i r="2">
      <x v="125"/>
    </i>
    <i r="2">
      <x v="131"/>
    </i>
    <i r="2">
      <x v="132"/>
    </i>
    <i r="2">
      <x v="133"/>
    </i>
    <i r="2">
      <x v="134"/>
    </i>
    <i r="2">
      <x v="136"/>
    </i>
    <i r="2">
      <x v="137"/>
    </i>
    <i r="2">
      <x v="138"/>
    </i>
    <i r="2">
      <x v="140"/>
    </i>
    <i r="2">
      <x v="141"/>
    </i>
    <i r="2">
      <x v="142"/>
    </i>
    <i r="2">
      <x v="144"/>
    </i>
    <i r="2">
      <x v="146"/>
    </i>
    <i r="2">
      <x v="148"/>
    </i>
    <i r="2">
      <x v="152"/>
    </i>
    <i r="2">
      <x v="153"/>
    </i>
    <i r="2">
      <x v="154"/>
    </i>
    <i r="2">
      <x v="155"/>
    </i>
    <i r="2">
      <x v="156"/>
    </i>
    <i r="2">
      <x v="158"/>
    </i>
    <i r="2">
      <x v="172"/>
    </i>
    <i r="2">
      <x v="181"/>
    </i>
    <i r="2">
      <x v="182"/>
    </i>
    <i r="2">
      <x v="192"/>
    </i>
    <i r="1">
      <x v="2"/>
      <x v="87"/>
    </i>
    <i r="2">
      <x v="138"/>
    </i>
    <i r="2">
      <x v="139"/>
    </i>
    <i r="2">
      <x v="140"/>
    </i>
    <i r="2">
      <x v="144"/>
    </i>
    <i r="2">
      <x v="145"/>
    </i>
    <i r="2">
      <x v="146"/>
    </i>
    <i r="2">
      <x v="148"/>
    </i>
    <i r="2">
      <x v="152"/>
    </i>
    <i r="2">
      <x v="154"/>
    </i>
    <i r="2">
      <x v="156"/>
    </i>
    <i r="2">
      <x v="157"/>
    </i>
    <i r="2">
      <x v="158"/>
    </i>
    <i r="2">
      <x v="160"/>
    </i>
    <i r="2">
      <x v="162"/>
    </i>
    <i r="2">
      <x v="167"/>
    </i>
    <i r="2">
      <x v="169"/>
    </i>
    <i r="2">
      <x v="170"/>
    </i>
    <i r="2">
      <x v="172"/>
    </i>
    <i r="2">
      <x v="194"/>
    </i>
    <i r="2">
      <x v="199"/>
    </i>
    <i r="1">
      <x v="3"/>
      <x v="114"/>
    </i>
    <i r="2">
      <x v="115"/>
    </i>
    <i r="2">
      <x v="116"/>
    </i>
    <i r="2">
      <x v="117"/>
    </i>
    <i r="2">
      <x v="118"/>
    </i>
    <i r="2">
      <x v="120"/>
    </i>
    <i r="2">
      <x v="123"/>
    </i>
    <i r="2">
      <x v="124"/>
    </i>
    <i r="2">
      <x v="125"/>
    </i>
    <i r="2">
      <x v="126"/>
    </i>
    <i r="2">
      <x v="128"/>
    </i>
    <i r="2">
      <x v="131"/>
    </i>
    <i r="2">
      <x v="133"/>
    </i>
    <i r="2">
      <x v="134"/>
    </i>
    <i r="2">
      <x v="136"/>
    </i>
    <i r="2">
      <x v="137"/>
    </i>
    <i r="2">
      <x v="138"/>
    </i>
    <i r="2">
      <x v="140"/>
    </i>
    <i r="2">
      <x v="142"/>
    </i>
    <i r="2">
      <x v="144"/>
    </i>
    <i r="2">
      <x v="145"/>
    </i>
    <i r="2">
      <x v="146"/>
    </i>
    <i r="2">
      <x v="148"/>
    </i>
    <i r="2">
      <x v="149"/>
    </i>
    <i r="2">
      <x v="151"/>
    </i>
    <i r="2">
      <x v="152"/>
    </i>
    <i r="2">
      <x v="153"/>
    </i>
    <i r="2">
      <x v="154"/>
    </i>
    <i r="2">
      <x v="156"/>
    </i>
    <i r="2">
      <x v="158"/>
    </i>
    <i r="2">
      <x v="160"/>
    </i>
    <i r="2">
      <x v="162"/>
    </i>
    <i r="2">
      <x v="172"/>
    </i>
    <i r="2">
      <x v="184"/>
    </i>
    <i r="2">
      <x v="191"/>
    </i>
    <i r="1">
      <x v="4"/>
      <x v="122"/>
    </i>
    <i r="2">
      <x v="123"/>
    </i>
    <i r="2">
      <x v="124"/>
    </i>
    <i r="2">
      <x v="125"/>
    </i>
    <i r="2">
      <x v="131"/>
    </i>
    <i r="2">
      <x v="132"/>
    </i>
    <i r="2">
      <x v="133"/>
    </i>
    <i r="2">
      <x v="134"/>
    </i>
    <i r="2">
      <x v="136"/>
    </i>
    <i r="2">
      <x v="137"/>
    </i>
    <i r="2">
      <x v="138"/>
    </i>
    <i r="2">
      <x v="140"/>
    </i>
    <i r="2">
      <x v="141"/>
    </i>
    <i r="2">
      <x v="142"/>
    </i>
    <i r="2">
      <x v="144"/>
    </i>
    <i r="2">
      <x v="146"/>
    </i>
    <i r="2">
      <x v="148"/>
    </i>
    <i r="2">
      <x v="152"/>
    </i>
    <i r="2">
      <x v="154"/>
    </i>
    <i r="2">
      <x v="155"/>
    </i>
    <i r="2">
      <x v="156"/>
    </i>
    <i r="2">
      <x v="158"/>
    </i>
    <i r="2">
      <x v="160"/>
    </i>
    <i r="2">
      <x v="162"/>
    </i>
    <i r="2">
      <x v="172"/>
    </i>
    <i r="2">
      <x v="186"/>
    </i>
    <i r="2">
      <x v="198"/>
    </i>
    <i r="1">
      <x v="5"/>
      <x v="87"/>
    </i>
    <i r="2">
      <x v="138"/>
    </i>
    <i r="2">
      <x v="139"/>
    </i>
    <i r="2">
      <x v="140"/>
    </i>
    <i r="2">
      <x v="144"/>
    </i>
    <i r="2">
      <x v="145"/>
    </i>
    <i r="2">
      <x v="146"/>
    </i>
    <i r="2">
      <x v="148"/>
    </i>
    <i r="2">
      <x v="152"/>
    </i>
    <i r="2">
      <x v="154"/>
    </i>
    <i r="2">
      <x v="156"/>
    </i>
    <i r="2">
      <x v="157"/>
    </i>
    <i r="2">
      <x v="158"/>
    </i>
    <i r="2">
      <x v="160"/>
    </i>
    <i r="2">
      <x v="162"/>
    </i>
    <i r="2">
      <x v="167"/>
    </i>
    <i r="2">
      <x v="169"/>
    </i>
    <i r="2">
      <x v="171"/>
    </i>
    <i r="2">
      <x v="172"/>
    </i>
    <i r="2">
      <x v="173"/>
    </i>
    <i r="2">
      <x v="175"/>
    </i>
    <i r="2">
      <x v="178"/>
    </i>
    <i r="2">
      <x v="186"/>
    </i>
    <i r="2">
      <x v="195"/>
    </i>
    <i r="2">
      <x v="200"/>
    </i>
    <i r="1">
      <x v="6"/>
      <x v="114"/>
    </i>
    <i r="2">
      <x v="115"/>
    </i>
    <i r="2">
      <x v="116"/>
    </i>
    <i r="2">
      <x v="117"/>
    </i>
    <i r="2">
      <x v="118"/>
    </i>
    <i r="2">
      <x v="120"/>
    </i>
    <i r="2">
      <x v="123"/>
    </i>
    <i r="2">
      <x v="124"/>
    </i>
    <i r="2">
      <x v="125"/>
    </i>
    <i r="2">
      <x v="126"/>
    </i>
    <i r="2">
      <x v="128"/>
    </i>
    <i r="2">
      <x v="131"/>
    </i>
    <i r="2">
      <x v="133"/>
    </i>
    <i r="2">
      <x v="134"/>
    </i>
    <i r="2">
      <x v="136"/>
    </i>
    <i r="2">
      <x v="137"/>
    </i>
    <i r="2">
      <x v="138"/>
    </i>
    <i r="2">
      <x v="140"/>
    </i>
    <i r="2">
      <x v="141"/>
    </i>
    <i r="2">
      <x v="142"/>
    </i>
    <i r="2">
      <x v="144"/>
    </i>
    <i r="2">
      <x v="145"/>
    </i>
    <i r="2">
      <x v="146"/>
    </i>
    <i r="2">
      <x v="148"/>
    </i>
    <i r="2">
      <x v="152"/>
    </i>
    <i r="2">
      <x v="154"/>
    </i>
    <i r="2">
      <x v="156"/>
    </i>
    <i r="2">
      <x v="158"/>
    </i>
    <i r="2">
      <x v="160"/>
    </i>
    <i r="2">
      <x v="162"/>
    </i>
    <i r="2">
      <x v="172"/>
    </i>
    <i r="2">
      <x v="187"/>
    </i>
    <i r="2">
      <x v="198"/>
    </i>
    <i r="1">
      <x v="7"/>
      <x v="122"/>
    </i>
    <i r="2">
      <x v="123"/>
    </i>
    <i r="2">
      <x v="124"/>
    </i>
    <i r="2">
      <x v="125"/>
    </i>
    <i r="2">
      <x v="131"/>
    </i>
    <i r="2">
      <x v="132"/>
    </i>
    <i r="2">
      <x v="133"/>
    </i>
    <i r="2">
      <x v="134"/>
    </i>
    <i r="2">
      <x v="136"/>
    </i>
    <i r="2">
      <x v="137"/>
    </i>
    <i r="2">
      <x v="138"/>
    </i>
    <i r="2">
      <x v="140"/>
    </i>
    <i r="2">
      <x v="141"/>
    </i>
    <i r="2">
      <x v="142"/>
    </i>
    <i r="2">
      <x v="144"/>
    </i>
    <i r="2">
      <x v="146"/>
    </i>
    <i r="2">
      <x v="148"/>
    </i>
    <i r="2">
      <x v="152"/>
    </i>
    <i r="2">
      <x v="154"/>
    </i>
    <i r="2">
      <x v="155"/>
    </i>
    <i r="2">
      <x v="156"/>
    </i>
    <i r="2">
      <x v="158"/>
    </i>
    <i r="2">
      <x v="160"/>
    </i>
    <i r="2">
      <x v="162"/>
    </i>
    <i r="2">
      <x v="166"/>
    </i>
    <i r="2">
      <x v="167"/>
    </i>
    <i r="2">
      <x v="169"/>
    </i>
    <i r="2">
      <x v="172"/>
    </i>
    <i r="2">
      <x v="189"/>
    </i>
    <i r="2">
      <x v="200"/>
    </i>
    <i r="1">
      <x v="8"/>
      <x v="87"/>
    </i>
    <i r="2">
      <x v="138"/>
    </i>
    <i r="2">
      <x v="139"/>
    </i>
    <i r="2">
      <x v="140"/>
    </i>
    <i r="2">
      <x v="144"/>
    </i>
    <i r="2">
      <x v="145"/>
    </i>
    <i r="2">
      <x v="146"/>
    </i>
    <i r="2">
      <x v="148"/>
    </i>
    <i r="2">
      <x v="152"/>
    </i>
    <i r="2">
      <x v="154"/>
    </i>
    <i r="2">
      <x v="156"/>
    </i>
    <i r="2">
      <x v="157"/>
    </i>
    <i r="2">
      <x v="158"/>
    </i>
    <i r="2">
      <x v="160"/>
    </i>
    <i r="2">
      <x v="162"/>
    </i>
    <i r="2">
      <x v="167"/>
    </i>
    <i r="2">
      <x v="169"/>
    </i>
    <i r="2">
      <x v="171"/>
    </i>
    <i r="2">
      <x v="172"/>
    </i>
    <i r="2">
      <x v="173"/>
    </i>
    <i r="2">
      <x v="175"/>
    </i>
    <i r="2">
      <x v="176"/>
    </i>
    <i r="2">
      <x v="177"/>
    </i>
    <i r="2">
      <x v="178"/>
    </i>
    <i r="2">
      <x v="186"/>
    </i>
    <i r="2">
      <x v="189"/>
    </i>
    <i r="2">
      <x v="199"/>
    </i>
    <i r="2">
      <x v="201"/>
    </i>
    <i>
      <x v="6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1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2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3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4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5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6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7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8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9"/>
      <x/>
    </i>
    <i r="2">
      <x v="1"/>
    </i>
    <i r="2">
      <x v="2"/>
    </i>
    <i r="2">
      <x v="3"/>
    </i>
    <i r="2">
      <x v="4"/>
    </i>
    <i r="2">
      <x v="5"/>
    </i>
    <i r="2">
      <x v="6"/>
    </i>
    <i>
      <x v="7"/>
      <x/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1">
      <x v="1"/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1">
      <x v="2"/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1">
      <x v="3"/>
      <x v="7"/>
    </i>
    <i r="2">
      <x v="8"/>
    </i>
    <i r="2">
      <x v="9"/>
    </i>
    <i r="2">
      <x v="10"/>
    </i>
    <i r="2">
      <x v="11"/>
    </i>
    <i r="2">
      <x v="12"/>
    </i>
    <i r="2">
      <x v="13"/>
    </i>
    <i>
      <x v="8"/>
      <x/>
      <x v="214"/>
    </i>
    <i r="2">
      <x v="215"/>
    </i>
    <i r="2">
      <x v="216"/>
    </i>
    <i r="2">
      <x v="217"/>
    </i>
    <i r="2">
      <x v="218"/>
    </i>
    <i r="2">
      <x v="219"/>
    </i>
    <i r="2">
      <x v="220"/>
    </i>
    <i r="2">
      <x v="221"/>
    </i>
    <i r="2">
      <x v="222"/>
    </i>
    <i r="2">
      <x v="223"/>
    </i>
    <i r="2">
      <x v="224"/>
    </i>
    <i r="2">
      <x v="225"/>
    </i>
    <i r="2">
      <x v="226"/>
    </i>
    <i r="2">
      <x v="227"/>
    </i>
    <i r="2">
      <x v="228"/>
    </i>
    <i r="2">
      <x v="229"/>
    </i>
    <i r="2">
      <x v="230"/>
    </i>
    <i r="2">
      <x v="231"/>
    </i>
    <i r="2">
      <x v="232"/>
    </i>
    <i r="2">
      <x v="233"/>
    </i>
    <i r="2">
      <x v="234"/>
    </i>
    <i r="2">
      <x v="235"/>
    </i>
    <i r="2">
      <x v="236"/>
    </i>
    <i r="2">
      <x v="237"/>
    </i>
    <i r="2">
      <x v="238"/>
    </i>
    <i r="2">
      <x v="239"/>
    </i>
    <i r="2">
      <x v="240"/>
    </i>
    <i r="2">
      <x v="241"/>
    </i>
    <i r="2">
      <x v="242"/>
    </i>
    <i r="2">
      <x v="243"/>
    </i>
    <i r="2">
      <x v="244"/>
    </i>
    <i r="2">
      <x v="245"/>
    </i>
    <i r="2">
      <x v="246"/>
    </i>
    <i r="2">
      <x v="247"/>
    </i>
    <i r="2">
      <x v="248"/>
    </i>
    <i r="2">
      <x v="249"/>
    </i>
    <i r="2">
      <x v="250"/>
    </i>
    <i r="2">
      <x v="251"/>
    </i>
    <i r="2">
      <x v="252"/>
    </i>
    <i r="2">
      <x v="253"/>
    </i>
    <i r="2">
      <x v="254"/>
    </i>
    <i r="2">
      <x v="255"/>
    </i>
    <i r="1">
      <x v="1"/>
      <x v="214"/>
    </i>
    <i r="2">
      <x v="215"/>
    </i>
    <i r="2">
      <x v="216"/>
    </i>
    <i r="2">
      <x v="217"/>
    </i>
    <i r="2">
      <x v="218"/>
    </i>
    <i r="2">
      <x v="219"/>
    </i>
    <i r="2">
      <x v="220"/>
    </i>
    <i r="2">
      <x v="221"/>
    </i>
    <i r="2">
      <x v="222"/>
    </i>
    <i r="2">
      <x v="223"/>
    </i>
    <i r="2">
      <x v="224"/>
    </i>
    <i r="2">
      <x v="225"/>
    </i>
    <i r="2">
      <x v="226"/>
    </i>
    <i r="2">
      <x v="227"/>
    </i>
    <i r="2">
      <x v="228"/>
    </i>
    <i r="2">
      <x v="229"/>
    </i>
    <i r="2">
      <x v="230"/>
    </i>
    <i r="2">
      <x v="231"/>
    </i>
    <i r="2">
      <x v="232"/>
    </i>
    <i r="2">
      <x v="233"/>
    </i>
    <i r="2">
      <x v="234"/>
    </i>
    <i r="2">
      <x v="235"/>
    </i>
    <i r="2">
      <x v="236"/>
    </i>
    <i r="2">
      <x v="237"/>
    </i>
    <i r="2">
      <x v="238"/>
    </i>
    <i r="2">
      <x v="239"/>
    </i>
    <i r="2">
      <x v="240"/>
    </i>
    <i r="2">
      <x v="241"/>
    </i>
    <i r="2">
      <x v="242"/>
    </i>
    <i r="2">
      <x v="243"/>
    </i>
    <i r="2">
      <x v="244"/>
    </i>
    <i r="2">
      <x v="245"/>
    </i>
    <i r="2">
      <x v="246"/>
    </i>
    <i r="2">
      <x v="247"/>
    </i>
    <i r="2">
      <x v="248"/>
    </i>
    <i r="2">
      <x v="249"/>
    </i>
    <i r="2">
      <x v="250"/>
    </i>
    <i r="2">
      <x v="251"/>
    </i>
    <i r="2">
      <x v="252"/>
    </i>
    <i r="2">
      <x v="253"/>
    </i>
    <i r="2">
      <x v="254"/>
    </i>
    <i r="2">
      <x v="255"/>
    </i>
    <i r="1">
      <x v="2"/>
      <x v="214"/>
    </i>
    <i r="2">
      <x v="215"/>
    </i>
    <i r="2">
      <x v="216"/>
    </i>
    <i r="2">
      <x v="217"/>
    </i>
    <i r="2">
      <x v="218"/>
    </i>
    <i r="2">
      <x v="219"/>
    </i>
    <i r="2">
      <x v="220"/>
    </i>
    <i r="2">
      <x v="221"/>
    </i>
    <i r="2">
      <x v="222"/>
    </i>
    <i r="2">
      <x v="223"/>
    </i>
    <i r="2">
      <x v="224"/>
    </i>
    <i r="2">
      <x v="225"/>
    </i>
    <i r="2">
      <x v="226"/>
    </i>
    <i r="2">
      <x v="227"/>
    </i>
    <i r="2">
      <x v="228"/>
    </i>
    <i r="2">
      <x v="229"/>
    </i>
    <i r="2">
      <x v="230"/>
    </i>
    <i r="2">
      <x v="231"/>
    </i>
    <i r="2">
      <x v="232"/>
    </i>
    <i r="2">
      <x v="233"/>
    </i>
    <i r="2">
      <x v="234"/>
    </i>
    <i r="2">
      <x v="235"/>
    </i>
    <i r="2">
      <x v="236"/>
    </i>
    <i r="2">
      <x v="237"/>
    </i>
    <i r="2">
      <x v="238"/>
    </i>
    <i r="2">
      <x v="239"/>
    </i>
    <i r="2">
      <x v="240"/>
    </i>
    <i r="2">
      <x v="241"/>
    </i>
    <i r="2">
      <x v="242"/>
    </i>
    <i r="2">
      <x v="243"/>
    </i>
    <i r="2">
      <x v="244"/>
    </i>
    <i r="2">
      <x v="245"/>
    </i>
    <i r="2">
      <x v="246"/>
    </i>
    <i r="2">
      <x v="247"/>
    </i>
    <i r="2">
      <x v="248"/>
    </i>
    <i r="2">
      <x v="249"/>
    </i>
    <i r="2">
      <x v="250"/>
    </i>
    <i r="2">
      <x v="251"/>
    </i>
    <i r="2">
      <x v="252"/>
    </i>
    <i r="2">
      <x v="253"/>
    </i>
    <i r="2">
      <x v="254"/>
    </i>
    <i r="2">
      <x v="255"/>
    </i>
    <i r="1">
      <x v="3"/>
      <x v="214"/>
    </i>
    <i r="2">
      <x v="215"/>
    </i>
    <i r="2">
      <x v="216"/>
    </i>
    <i r="2">
      <x v="217"/>
    </i>
    <i r="2">
      <x v="218"/>
    </i>
    <i r="2">
      <x v="219"/>
    </i>
    <i r="2">
      <x v="220"/>
    </i>
    <i r="2">
      <x v="221"/>
    </i>
    <i r="2">
      <x v="222"/>
    </i>
    <i r="2">
      <x v="223"/>
    </i>
    <i r="2">
      <x v="224"/>
    </i>
    <i r="2">
      <x v="225"/>
    </i>
    <i r="2">
      <x v="226"/>
    </i>
    <i r="2">
      <x v="227"/>
    </i>
    <i r="2">
      <x v="228"/>
    </i>
    <i r="2">
      <x v="229"/>
    </i>
    <i r="2">
      <x v="230"/>
    </i>
    <i r="2">
      <x v="231"/>
    </i>
    <i r="2">
      <x v="232"/>
    </i>
    <i r="2">
      <x v="233"/>
    </i>
    <i r="2">
      <x v="234"/>
    </i>
    <i r="2">
      <x v="235"/>
    </i>
    <i r="2">
      <x v="236"/>
    </i>
    <i r="2">
      <x v="237"/>
    </i>
    <i r="2">
      <x v="238"/>
    </i>
    <i r="2">
      <x v="239"/>
    </i>
    <i r="2">
      <x v="240"/>
    </i>
    <i r="2">
      <x v="241"/>
    </i>
    <i r="2">
      <x v="242"/>
    </i>
    <i r="2">
      <x v="243"/>
    </i>
    <i r="2">
      <x v="244"/>
    </i>
    <i r="2">
      <x v="245"/>
    </i>
    <i r="2">
      <x v="246"/>
    </i>
    <i r="2">
      <x v="247"/>
    </i>
    <i r="2">
      <x v="248"/>
    </i>
    <i r="2">
      <x v="249"/>
    </i>
    <i r="2">
      <x v="250"/>
    </i>
    <i r="2">
      <x v="251"/>
    </i>
    <i r="2">
      <x v="252"/>
    </i>
    <i r="2">
      <x v="253"/>
    </i>
    <i r="2">
      <x v="254"/>
    </i>
    <i r="2">
      <x v="255"/>
    </i>
    <i r="1">
      <x v="4"/>
      <x v="214"/>
    </i>
    <i r="2">
      <x v="215"/>
    </i>
    <i r="2">
      <x v="216"/>
    </i>
    <i r="2">
      <x v="217"/>
    </i>
    <i r="2">
      <x v="218"/>
    </i>
    <i r="2">
      <x v="219"/>
    </i>
    <i r="2">
      <x v="220"/>
    </i>
    <i r="2">
      <x v="221"/>
    </i>
    <i r="2">
      <x v="222"/>
    </i>
    <i r="2">
      <x v="223"/>
    </i>
    <i r="2">
      <x v="224"/>
    </i>
    <i r="2">
      <x v="225"/>
    </i>
    <i r="2">
      <x v="226"/>
    </i>
    <i r="2">
      <x v="227"/>
    </i>
    <i r="2">
      <x v="228"/>
    </i>
    <i r="2">
      <x v="229"/>
    </i>
    <i r="2">
      <x v="230"/>
    </i>
    <i r="2">
      <x v="231"/>
    </i>
    <i r="2">
      <x v="232"/>
    </i>
    <i r="2">
      <x v="233"/>
    </i>
    <i r="2">
      <x v="234"/>
    </i>
    <i r="2">
      <x v="235"/>
    </i>
    <i r="2">
      <x v="236"/>
    </i>
    <i r="2">
      <x v="237"/>
    </i>
    <i r="2">
      <x v="238"/>
    </i>
    <i r="2">
      <x v="239"/>
    </i>
    <i r="2">
      <x v="240"/>
    </i>
    <i r="2">
      <x v="241"/>
    </i>
    <i r="2">
      <x v="242"/>
    </i>
    <i r="2">
      <x v="243"/>
    </i>
    <i r="2">
      <x v="244"/>
    </i>
    <i r="2">
      <x v="245"/>
    </i>
    <i r="2">
      <x v="246"/>
    </i>
    <i r="2">
      <x v="247"/>
    </i>
    <i r="2">
      <x v="248"/>
    </i>
    <i r="2">
      <x v="249"/>
    </i>
    <i r="2">
      <x v="250"/>
    </i>
    <i r="2">
      <x v="251"/>
    </i>
    <i r="2">
      <x v="252"/>
    </i>
    <i r="2">
      <x v="253"/>
    </i>
    <i r="2">
      <x v="254"/>
    </i>
    <i r="2">
      <x v="255"/>
    </i>
    <i r="1">
      <x v="5"/>
      <x v="214"/>
    </i>
    <i r="2">
      <x v="215"/>
    </i>
    <i r="2">
      <x v="216"/>
    </i>
    <i r="2">
      <x v="217"/>
    </i>
    <i r="2">
      <x v="218"/>
    </i>
    <i r="2">
      <x v="219"/>
    </i>
    <i r="2">
      <x v="220"/>
    </i>
    <i r="2">
      <x v="221"/>
    </i>
    <i r="2">
      <x v="222"/>
    </i>
    <i r="2">
      <x v="223"/>
    </i>
    <i r="2">
      <x v="224"/>
    </i>
    <i r="2">
      <x v="225"/>
    </i>
    <i r="2">
      <x v="226"/>
    </i>
    <i r="2">
      <x v="227"/>
    </i>
    <i r="2">
      <x v="228"/>
    </i>
    <i r="2">
      <x v="229"/>
    </i>
    <i r="2">
      <x v="230"/>
    </i>
    <i r="2">
      <x v="231"/>
    </i>
    <i r="2">
      <x v="232"/>
    </i>
    <i r="2">
      <x v="233"/>
    </i>
    <i r="2">
      <x v="234"/>
    </i>
    <i r="2">
      <x v="235"/>
    </i>
    <i r="2">
      <x v="236"/>
    </i>
    <i r="2">
      <x v="237"/>
    </i>
    <i r="2">
      <x v="238"/>
    </i>
    <i r="2">
      <x v="239"/>
    </i>
    <i r="2">
      <x v="240"/>
    </i>
    <i r="2">
      <x v="241"/>
    </i>
    <i r="2">
      <x v="242"/>
    </i>
    <i r="2">
      <x v="243"/>
    </i>
    <i r="2">
      <x v="244"/>
    </i>
    <i r="2">
      <x v="245"/>
    </i>
    <i r="2">
      <x v="246"/>
    </i>
    <i r="2">
      <x v="247"/>
    </i>
    <i r="2">
      <x v="248"/>
    </i>
    <i r="2">
      <x v="249"/>
    </i>
    <i r="2">
      <x v="250"/>
    </i>
    <i r="2">
      <x v="251"/>
    </i>
    <i r="2">
      <x v="252"/>
    </i>
    <i r="2">
      <x v="253"/>
    </i>
    <i r="2">
      <x v="254"/>
    </i>
    <i r="2">
      <x v="255"/>
    </i>
    <i>
      <x v="9"/>
      <x/>
      <x v="205"/>
    </i>
    <i r="2">
      <x v="208"/>
    </i>
    <i r="2">
      <x v="211"/>
    </i>
    <i r="2">
      <x v="213"/>
    </i>
    <i r="1">
      <x v="1"/>
      <x v="205"/>
    </i>
    <i r="2">
      <x v="208"/>
    </i>
    <i r="2">
      <x v="211"/>
    </i>
    <i r="2">
      <x v="213"/>
    </i>
    <i r="1">
      <x v="2"/>
      <x v="205"/>
    </i>
    <i r="2">
      <x v="208"/>
    </i>
    <i r="2">
      <x v="211"/>
    </i>
    <i r="2">
      <x v="213"/>
    </i>
    <i r="1">
      <x v="3"/>
      <x v="205"/>
    </i>
    <i r="2">
      <x v="208"/>
    </i>
    <i r="2">
      <x v="211"/>
    </i>
    <i r="2">
      <x v="213"/>
    </i>
    <i r="1">
      <x v="4"/>
      <x v="205"/>
    </i>
    <i r="2">
      <x v="208"/>
    </i>
    <i r="2">
      <x v="211"/>
    </i>
    <i r="2">
      <x v="213"/>
    </i>
  </rowItems>
  <colFields count="1">
    <field x="5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</colItems>
  <dataFields count="1">
    <dataField name="Average of obsValue" fld="3" subtotal="average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65"/>
  <sheetViews>
    <sheetView workbookViewId="0">
      <selection activeCell="A3" sqref="A3"/>
    </sheetView>
  </sheetViews>
  <sheetFormatPr baseColWidth="10" defaultColWidth="8.83203125" defaultRowHeight="14" x14ac:dyDescent="0"/>
  <cols>
    <col min="1" max="1" width="34.1640625" bestFit="1" customWidth="1"/>
    <col min="2" max="2" width="19.83203125" bestFit="1" customWidth="1"/>
  </cols>
  <sheetData>
    <row r="3" spans="1:1">
      <c r="A3" s="2" t="s">
        <v>131</v>
      </c>
    </row>
    <row r="4" spans="1:1">
      <c r="A4" s="7" t="s">
        <v>81</v>
      </c>
    </row>
    <row r="5" spans="1:1">
      <c r="A5" s="7" t="s">
        <v>79</v>
      </c>
    </row>
    <row r="6" spans="1:1">
      <c r="A6" s="7" t="s">
        <v>80</v>
      </c>
    </row>
    <row r="7" spans="1:1">
      <c r="A7" s="7" t="s">
        <v>78</v>
      </c>
    </row>
    <row r="8" spans="1:1">
      <c r="A8" s="7" t="s">
        <v>49</v>
      </c>
    </row>
    <row r="9" spans="1:1">
      <c r="A9" s="7" t="s">
        <v>50</v>
      </c>
    </row>
    <row r="10" spans="1:1">
      <c r="A10" s="7" t="s">
        <v>51</v>
      </c>
    </row>
    <row r="11" spans="1:1">
      <c r="A11" s="7" t="s">
        <v>52</v>
      </c>
    </row>
    <row r="12" spans="1:1">
      <c r="A12" s="7" t="s">
        <v>53</v>
      </c>
    </row>
    <row r="13" spans="1:1">
      <c r="A13" s="7" t="s">
        <v>54</v>
      </c>
    </row>
    <row r="14" spans="1:1">
      <c r="A14" s="7" t="s">
        <v>55</v>
      </c>
    </row>
    <row r="15" spans="1:1">
      <c r="A15" s="7" t="s">
        <v>56</v>
      </c>
    </row>
    <row r="16" spans="1:1">
      <c r="A16" s="7" t="s">
        <v>57</v>
      </c>
    </row>
    <row r="17" spans="1:1">
      <c r="A17" s="7" t="s">
        <v>58</v>
      </c>
    </row>
    <row r="18" spans="1:1">
      <c r="A18" s="7" t="s">
        <v>65</v>
      </c>
    </row>
    <row r="19" spans="1:1">
      <c r="A19" s="7" t="s">
        <v>67</v>
      </c>
    </row>
    <row r="20" spans="1:1">
      <c r="A20" s="7" t="s">
        <v>66</v>
      </c>
    </row>
    <row r="21" spans="1:1">
      <c r="A21" s="7" t="s">
        <v>62</v>
      </c>
    </row>
    <row r="22" spans="1:1">
      <c r="A22" s="7" t="s">
        <v>64</v>
      </c>
    </row>
    <row r="23" spans="1:1">
      <c r="A23" s="7" t="s">
        <v>63</v>
      </c>
    </row>
    <row r="24" spans="1:1">
      <c r="A24" s="7" t="s">
        <v>59</v>
      </c>
    </row>
    <row r="25" spans="1:1">
      <c r="A25" s="7" t="s">
        <v>61</v>
      </c>
    </row>
    <row r="26" spans="1:1">
      <c r="A26" s="7" t="s">
        <v>60</v>
      </c>
    </row>
    <row r="27" spans="1:1">
      <c r="A27" s="7" t="s">
        <v>69</v>
      </c>
    </row>
    <row r="28" spans="1:1">
      <c r="A28" s="7" t="s">
        <v>70</v>
      </c>
    </row>
    <row r="29" spans="1:1">
      <c r="A29" s="7" t="s">
        <v>71</v>
      </c>
    </row>
    <row r="30" spans="1:1">
      <c r="A30" s="7" t="s">
        <v>72</v>
      </c>
    </row>
    <row r="31" spans="1:1">
      <c r="A31" s="7" t="s">
        <v>73</v>
      </c>
    </row>
    <row r="32" spans="1:1">
      <c r="A32" s="7" t="s">
        <v>74</v>
      </c>
    </row>
    <row r="33" spans="1:1">
      <c r="A33" s="7" t="s">
        <v>75</v>
      </c>
    </row>
    <row r="34" spans="1:1">
      <c r="A34" s="7" t="s">
        <v>76</v>
      </c>
    </row>
    <row r="35" spans="1:1">
      <c r="A35" s="7" t="s">
        <v>77</v>
      </c>
    </row>
    <row r="36" spans="1:1">
      <c r="A36" s="7" t="s">
        <v>68</v>
      </c>
    </row>
    <row r="37" spans="1:1">
      <c r="A37" s="7" t="s">
        <v>31</v>
      </c>
    </row>
    <row r="38" spans="1:1">
      <c r="A38" s="7" t="s">
        <v>32</v>
      </c>
    </row>
    <row r="39" spans="1:1">
      <c r="A39" s="7" t="s">
        <v>33</v>
      </c>
    </row>
    <row r="40" spans="1:1">
      <c r="A40" s="7" t="s">
        <v>34</v>
      </c>
    </row>
    <row r="41" spans="1:1">
      <c r="A41" s="7" t="s">
        <v>37</v>
      </c>
    </row>
    <row r="42" spans="1:1">
      <c r="A42" s="7" t="s">
        <v>36</v>
      </c>
    </row>
    <row r="43" spans="1:1">
      <c r="A43" s="7" t="s">
        <v>35</v>
      </c>
    </row>
    <row r="44" spans="1:1">
      <c r="A44" s="7" t="s">
        <v>132</v>
      </c>
    </row>
    <row r="45" spans="1:1">
      <c r="A45" s="7" t="s">
        <v>133</v>
      </c>
    </row>
    <row r="46" spans="1:1">
      <c r="A46" s="7" t="s">
        <v>134</v>
      </c>
    </row>
    <row r="47" spans="1:1">
      <c r="A47" s="7" t="s">
        <v>135</v>
      </c>
    </row>
    <row r="48" spans="1:1">
      <c r="A48" s="7" t="s">
        <v>136</v>
      </c>
    </row>
    <row r="49" spans="1:1">
      <c r="A49" s="7" t="s">
        <v>137</v>
      </c>
    </row>
    <row r="50" spans="1:1">
      <c r="A50" s="7" t="s">
        <v>138</v>
      </c>
    </row>
    <row r="51" spans="1:1">
      <c r="A51" s="7" t="s">
        <v>139</v>
      </c>
    </row>
    <row r="52" spans="1:1">
      <c r="A52" s="7" t="s">
        <v>30</v>
      </c>
    </row>
    <row r="53" spans="1:1">
      <c r="A53" s="7" t="s">
        <v>29</v>
      </c>
    </row>
    <row r="54" spans="1:1">
      <c r="A54" s="7" t="s">
        <v>46</v>
      </c>
    </row>
    <row r="55" spans="1:1">
      <c r="A55" s="7" t="s">
        <v>47</v>
      </c>
    </row>
    <row r="56" spans="1:1">
      <c r="A56" s="7" t="s">
        <v>44</v>
      </c>
    </row>
    <row r="57" spans="1:1">
      <c r="A57" s="7" t="s">
        <v>48</v>
      </c>
    </row>
    <row r="58" spans="1:1">
      <c r="A58" s="7" t="s">
        <v>45</v>
      </c>
    </row>
    <row r="59" spans="1:1">
      <c r="A59" s="7" t="s">
        <v>40</v>
      </c>
    </row>
    <row r="60" spans="1:1">
      <c r="A60" s="7" t="s">
        <v>41</v>
      </c>
    </row>
    <row r="61" spans="1:1">
      <c r="A61" s="7" t="s">
        <v>42</v>
      </c>
    </row>
    <row r="62" spans="1:1">
      <c r="A62" s="7" t="s">
        <v>43</v>
      </c>
    </row>
    <row r="63" spans="1:1">
      <c r="A63" s="7" t="s">
        <v>38</v>
      </c>
    </row>
    <row r="64" spans="1:1">
      <c r="A64" s="7" t="s">
        <v>39</v>
      </c>
    </row>
    <row r="65" spans="1:1">
      <c r="A65" s="7" t="s">
        <v>140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71"/>
  <sheetViews>
    <sheetView topLeftCell="A102" workbookViewId="0">
      <selection activeCell="A111" sqref="A111"/>
    </sheetView>
  </sheetViews>
  <sheetFormatPr baseColWidth="10" defaultColWidth="8.83203125" defaultRowHeight="14" x14ac:dyDescent="0"/>
  <cols>
    <col min="1" max="1" width="35.1640625" customWidth="1"/>
    <col min="2" max="2" width="13.6640625" bestFit="1" customWidth="1"/>
    <col min="3" max="3" width="34.33203125" bestFit="1" customWidth="1"/>
    <col min="4" max="4" width="19.5" customWidth="1"/>
    <col min="5" max="5" width="15.33203125" bestFit="1" customWidth="1"/>
    <col min="6" max="6" width="13.5" bestFit="1" customWidth="1"/>
    <col min="7" max="7" width="23.6640625" bestFit="1" customWidth="1"/>
    <col min="8" max="8" width="23.5" bestFit="1" customWidth="1"/>
    <col min="9" max="9" width="16.5" bestFit="1" customWidth="1"/>
    <col min="10" max="10" width="26.33203125" bestFit="1" customWidth="1"/>
    <col min="11" max="11" width="14.1640625" bestFit="1" customWidth="1"/>
    <col min="12" max="12" width="17.6640625" bestFit="1" customWidth="1"/>
    <col min="13" max="13" width="17.5" bestFit="1" customWidth="1"/>
  </cols>
  <sheetData>
    <row r="1" spans="1:17">
      <c r="A1" t="str">
        <f>ReOrgnising!R4</f>
        <v>SimulationName</v>
      </c>
      <c r="B1" t="str">
        <f>ReOrgnising!S4</f>
        <v>Clock.Today</v>
      </c>
      <c r="C1" t="str">
        <f>ReOrgnising!T4</f>
        <v>Maize.Summariser.AboveGround.Wt</v>
      </c>
      <c r="D1" t="str">
        <f>ReOrgnising!U4</f>
        <v>Maize.Grain.Live.Wt</v>
      </c>
      <c r="E1" t="str">
        <f>ReOrgnising!V4</f>
        <v>Maize.Leaf.LAI</v>
      </c>
      <c r="F1" t="str">
        <f>ReOrgnising!W4</f>
        <v>Leaf.Live.Wt</v>
      </c>
      <c r="G1" t="str">
        <f>ReOrgnising!X4</f>
        <v>Leaf.ExpandedCohortNo</v>
      </c>
      <c r="H1" t="str">
        <f>ReOrgnising!Y4</f>
        <v>Leaf.AppearedCohortNo</v>
      </c>
      <c r="I1" t="str">
        <f>ReOrgnising!Z4</f>
        <v>Leaf.CoverTotal</v>
      </c>
      <c r="J1" t="str">
        <f>ReOrgnising!AA4</f>
        <v>Phenology.StageCode.Value</v>
      </c>
      <c r="K1" t="str">
        <f>ReOrgnising!AB4</f>
        <v>Stem.Live.Wt</v>
      </c>
      <c r="L1" t="str">
        <f>ReOrgnising!AC4</f>
        <v>Leaf.Dead.NConc</v>
      </c>
      <c r="M1" t="str">
        <f>ReOrgnising!AD4</f>
        <v>Grain.Live.NConc</v>
      </c>
      <c r="N1" t="str">
        <f>ReOrgnising!AE4</f>
        <v>Husk.Live.NConc</v>
      </c>
      <c r="O1" t="str">
        <f>ReOrgnising!AF4</f>
        <v>Leaf.Live.NConc</v>
      </c>
      <c r="P1" t="str">
        <f>ReOrgnising!AG4</f>
        <v>Rackis.Live.NConc</v>
      </c>
      <c r="Q1" t="str">
        <f>ReOrgnising!AH4</f>
        <v>Stem.Live.NConc</v>
      </c>
    </row>
    <row r="2" spans="1:17">
      <c r="A2" t="e">
        <f>ReOrgnising!R5</f>
        <v>#REF!</v>
      </c>
      <c r="B2" s="4">
        <f>ReOrgnising!S5</f>
        <v>40487</v>
      </c>
      <c r="C2" t="str">
        <f>ReOrgnising!T5</f>
        <v/>
      </c>
      <c r="D2" t="str">
        <f>ReOrgnising!U5</f>
        <v/>
      </c>
      <c r="E2" t="str">
        <f>ReOrgnising!V5</f>
        <v/>
      </c>
      <c r="F2" t="str">
        <f>ReOrgnising!W5</f>
        <v/>
      </c>
      <c r="G2" t="str">
        <f>ReOrgnising!X5</f>
        <v/>
      </c>
      <c r="H2" t="str">
        <f>ReOrgnising!Y5</f>
        <v/>
      </c>
      <c r="I2" t="str">
        <f>ReOrgnising!Z5</f>
        <v/>
      </c>
      <c r="J2">
        <f>ReOrgnising!AA5</f>
        <v>2</v>
      </c>
      <c r="K2" t="str">
        <f>ReOrgnising!AB5</f>
        <v/>
      </c>
      <c r="L2" t="str">
        <f>IF(ReOrgnising!AC5="","",ReOrgnising!AC5/100)</f>
        <v/>
      </c>
      <c r="M2" t="str">
        <f>IF(ReOrgnising!AD5="","",ReOrgnising!AD5/100)</f>
        <v/>
      </c>
      <c r="N2" t="str">
        <f>IF(ReOrgnising!AE5="","",ReOrgnising!AE5/100)</f>
        <v/>
      </c>
      <c r="O2" t="str">
        <f>IF(ReOrgnising!AF5="","",ReOrgnising!AF5/100)</f>
        <v/>
      </c>
      <c r="P2" t="str">
        <f>IF(ReOrgnising!AG5="","",ReOrgnising!AG5/100)</f>
        <v/>
      </c>
      <c r="Q2" t="str">
        <f>IF(ReOrgnising!AH5="","",ReOrgnising!AH5/100)</f>
        <v/>
      </c>
    </row>
    <row r="3" spans="1:17">
      <c r="A3" t="e">
        <f>ReOrgnising!R6</f>
        <v>#REF!</v>
      </c>
      <c r="B3" s="4">
        <f>ReOrgnising!S6</f>
        <v>40490</v>
      </c>
      <c r="C3" t="str">
        <f>ReOrgnising!T6</f>
        <v/>
      </c>
      <c r="D3" t="str">
        <f>ReOrgnising!U6</f>
        <v/>
      </c>
      <c r="E3" t="str">
        <f>ReOrgnising!V6</f>
        <v/>
      </c>
      <c r="F3" t="str">
        <f>ReOrgnising!W6</f>
        <v/>
      </c>
      <c r="G3" t="str">
        <f>ReOrgnising!X6</f>
        <v/>
      </c>
      <c r="H3" t="str">
        <f>ReOrgnising!Y6</f>
        <v/>
      </c>
      <c r="I3" t="str">
        <f>ReOrgnising!Z6</f>
        <v/>
      </c>
      <c r="J3">
        <f>ReOrgnising!AA6</f>
        <v>2.33</v>
      </c>
      <c r="K3" t="str">
        <f>ReOrgnising!AB6</f>
        <v/>
      </c>
      <c r="L3" t="str">
        <f>IF(ReOrgnising!AC6="","",ReOrgnising!AC6/100)</f>
        <v/>
      </c>
      <c r="M3" t="str">
        <f>IF(ReOrgnising!AD6="","",ReOrgnising!AD6/100)</f>
        <v/>
      </c>
      <c r="N3" t="str">
        <f>IF(ReOrgnising!AE6="","",ReOrgnising!AE6/100)</f>
        <v/>
      </c>
      <c r="O3" t="str">
        <f>IF(ReOrgnising!AF6="","",ReOrgnising!AF6/100)</f>
        <v/>
      </c>
      <c r="P3" t="str">
        <f>IF(ReOrgnising!AG6="","",ReOrgnising!AG6/100)</f>
        <v/>
      </c>
      <c r="Q3" t="str">
        <f>IF(ReOrgnising!AH6="","",ReOrgnising!AH6/100)</f>
        <v/>
      </c>
    </row>
    <row r="4" spans="1:17">
      <c r="A4" t="e">
        <f>ReOrgnising!R7</f>
        <v>#REF!</v>
      </c>
      <c r="B4" s="4">
        <f>ReOrgnising!S7</f>
        <v>40491</v>
      </c>
      <c r="C4" t="str">
        <f>ReOrgnising!T7</f>
        <v/>
      </c>
      <c r="D4" t="str">
        <f>ReOrgnising!U7</f>
        <v/>
      </c>
      <c r="E4" t="str">
        <f>ReOrgnising!V7</f>
        <v/>
      </c>
      <c r="F4" t="str">
        <f>ReOrgnising!W7</f>
        <v/>
      </c>
      <c r="G4" t="str">
        <f>ReOrgnising!X7</f>
        <v/>
      </c>
      <c r="H4" t="str">
        <f>ReOrgnising!Y7</f>
        <v/>
      </c>
      <c r="I4" t="str">
        <f>ReOrgnising!Z7</f>
        <v/>
      </c>
      <c r="J4">
        <f>ReOrgnising!AA7</f>
        <v>2.62</v>
      </c>
      <c r="K4" t="str">
        <f>ReOrgnising!AB7</f>
        <v/>
      </c>
      <c r="L4" t="str">
        <f>IF(ReOrgnising!AC7="","",ReOrgnising!AC7/100)</f>
        <v/>
      </c>
      <c r="M4" t="str">
        <f>IF(ReOrgnising!AD7="","",ReOrgnising!AD7/100)</f>
        <v/>
      </c>
      <c r="N4" t="str">
        <f>IF(ReOrgnising!AE7="","",ReOrgnising!AE7/100)</f>
        <v/>
      </c>
      <c r="O4" t="str">
        <f>IF(ReOrgnising!AF7="","",ReOrgnising!AF7/100)</f>
        <v/>
      </c>
      <c r="P4" t="str">
        <f>IF(ReOrgnising!AG7="","",ReOrgnising!AG7/100)</f>
        <v/>
      </c>
      <c r="Q4" t="str">
        <f>IF(ReOrgnising!AH7="","",ReOrgnising!AH7/100)</f>
        <v/>
      </c>
    </row>
    <row r="5" spans="1:17">
      <c r="A5" t="e">
        <f>ReOrgnising!R8</f>
        <v>#REF!</v>
      </c>
      <c r="B5" s="4">
        <f>ReOrgnising!S8</f>
        <v>40492</v>
      </c>
      <c r="C5" t="str">
        <f>ReOrgnising!T8</f>
        <v/>
      </c>
      <c r="D5" t="str">
        <f>ReOrgnising!U8</f>
        <v/>
      </c>
      <c r="E5" t="str">
        <f>ReOrgnising!V8</f>
        <v/>
      </c>
      <c r="F5" t="str">
        <f>ReOrgnising!W8</f>
        <v/>
      </c>
      <c r="G5" t="str">
        <f>ReOrgnising!X8</f>
        <v/>
      </c>
      <c r="H5" t="str">
        <f>ReOrgnising!Y8</f>
        <v/>
      </c>
      <c r="I5" t="str">
        <f>ReOrgnising!Z8</f>
        <v/>
      </c>
      <c r="J5">
        <f>ReOrgnising!AA8</f>
        <v>2.81</v>
      </c>
      <c r="K5" t="str">
        <f>ReOrgnising!AB8</f>
        <v/>
      </c>
      <c r="L5" t="str">
        <f>IF(ReOrgnising!AC8="","",ReOrgnising!AC8/100)</f>
        <v/>
      </c>
      <c r="M5" t="str">
        <f>IF(ReOrgnising!AD8="","",ReOrgnising!AD8/100)</f>
        <v/>
      </c>
      <c r="N5" t="str">
        <f>IF(ReOrgnising!AE8="","",ReOrgnising!AE8/100)</f>
        <v/>
      </c>
      <c r="O5" t="str">
        <f>IF(ReOrgnising!AF8="","",ReOrgnising!AF8/100)</f>
        <v/>
      </c>
      <c r="P5" t="str">
        <f>IF(ReOrgnising!AG8="","",ReOrgnising!AG8/100)</f>
        <v/>
      </c>
      <c r="Q5" t="str">
        <f>IF(ReOrgnising!AH8="","",ReOrgnising!AH8/100)</f>
        <v/>
      </c>
    </row>
    <row r="6" spans="1:17">
      <c r="A6" t="e">
        <f>ReOrgnising!R9</f>
        <v>#REF!</v>
      </c>
      <c r="B6" s="4">
        <f>ReOrgnising!S9</f>
        <v>40493</v>
      </c>
      <c r="C6" t="str">
        <f>ReOrgnising!T9</f>
        <v/>
      </c>
      <c r="D6" t="str">
        <f>ReOrgnising!U9</f>
        <v/>
      </c>
      <c r="E6" t="str">
        <f>ReOrgnising!V9</f>
        <v/>
      </c>
      <c r="F6" t="str">
        <f>ReOrgnising!W9</f>
        <v/>
      </c>
      <c r="G6" t="str">
        <f>ReOrgnising!X9</f>
        <v/>
      </c>
      <c r="H6" t="str">
        <f>ReOrgnising!Y9</f>
        <v/>
      </c>
      <c r="I6" t="str">
        <f>ReOrgnising!Z9</f>
        <v/>
      </c>
      <c r="J6">
        <f>ReOrgnising!AA9</f>
        <v>2.94</v>
      </c>
      <c r="K6" t="str">
        <f>ReOrgnising!AB9</f>
        <v/>
      </c>
      <c r="L6" t="str">
        <f>IF(ReOrgnising!AC9="","",ReOrgnising!AC9/100)</f>
        <v/>
      </c>
      <c r="M6" t="str">
        <f>IF(ReOrgnising!AD9="","",ReOrgnising!AD9/100)</f>
        <v/>
      </c>
      <c r="N6" t="str">
        <f>IF(ReOrgnising!AE9="","",ReOrgnising!AE9/100)</f>
        <v/>
      </c>
      <c r="O6" t="str">
        <f>IF(ReOrgnising!AF9="","",ReOrgnising!AF9/100)</f>
        <v/>
      </c>
      <c r="P6" t="str">
        <f>IF(ReOrgnising!AG9="","",ReOrgnising!AG9/100)</f>
        <v/>
      </c>
      <c r="Q6" t="str">
        <f>IF(ReOrgnising!AH9="","",ReOrgnising!AH9/100)</f>
        <v/>
      </c>
    </row>
    <row r="7" spans="1:17">
      <c r="A7" t="e">
        <f>ReOrgnising!R10</f>
        <v>#REF!</v>
      </c>
      <c r="B7" s="4">
        <f>ReOrgnising!S10</f>
        <v>40497</v>
      </c>
      <c r="C7" t="str">
        <f>ReOrgnising!T10</f>
        <v/>
      </c>
      <c r="D7" t="str">
        <f>ReOrgnising!U10</f>
        <v/>
      </c>
      <c r="E7" t="str">
        <f>ReOrgnising!V10</f>
        <v/>
      </c>
      <c r="F7" t="str">
        <f>ReOrgnising!W10</f>
        <v/>
      </c>
      <c r="G7">
        <f>ReOrgnising!X10</f>
        <v>1</v>
      </c>
      <c r="H7">
        <f>ReOrgnising!Y10</f>
        <v>3.83</v>
      </c>
      <c r="I7" t="str">
        <f>ReOrgnising!Z10</f>
        <v/>
      </c>
      <c r="J7">
        <f>ReOrgnising!AA10</f>
        <v>3</v>
      </c>
      <c r="K7" t="str">
        <f>ReOrgnising!AB10</f>
        <v/>
      </c>
      <c r="L7" t="str">
        <f>IF(ReOrgnising!AC10="","",ReOrgnising!AC10/100)</f>
        <v/>
      </c>
      <c r="M7" t="str">
        <f>IF(ReOrgnising!AD10="","",ReOrgnising!AD10/100)</f>
        <v/>
      </c>
      <c r="N7" t="str">
        <f>IF(ReOrgnising!AE10="","",ReOrgnising!AE10/100)</f>
        <v/>
      </c>
      <c r="O7" t="str">
        <f>IF(ReOrgnising!AF10="","",ReOrgnising!AF10/100)</f>
        <v/>
      </c>
      <c r="P7" t="str">
        <f>IF(ReOrgnising!AG10="","",ReOrgnising!AG10/100)</f>
        <v/>
      </c>
      <c r="Q7" t="str">
        <f>IF(ReOrgnising!AH10="","",ReOrgnising!AH10/100)</f>
        <v/>
      </c>
    </row>
    <row r="8" spans="1:17">
      <c r="A8" t="e">
        <f>ReOrgnising!R11</f>
        <v>#REF!</v>
      </c>
      <c r="B8" s="4">
        <f>ReOrgnising!S11</f>
        <v>40501</v>
      </c>
      <c r="C8" t="str">
        <f>ReOrgnising!T11</f>
        <v/>
      </c>
      <c r="D8" t="str">
        <f>ReOrgnising!U11</f>
        <v/>
      </c>
      <c r="E8" t="str">
        <f>ReOrgnising!V11</f>
        <v/>
      </c>
      <c r="F8" t="str">
        <f>ReOrgnising!W11</f>
        <v/>
      </c>
      <c r="G8">
        <f>ReOrgnising!X11</f>
        <v>2</v>
      </c>
      <c r="H8">
        <f>ReOrgnising!Y11</f>
        <v>4.3499999999999996</v>
      </c>
      <c r="I8" t="str">
        <f>ReOrgnising!Z11</f>
        <v/>
      </c>
      <c r="J8" t="str">
        <f>ReOrgnising!AA11</f>
        <v/>
      </c>
      <c r="K8" t="str">
        <f>ReOrgnising!AB11</f>
        <v/>
      </c>
      <c r="L8" t="str">
        <f>IF(ReOrgnising!AC11="","",ReOrgnising!AC11/100)</f>
        <v/>
      </c>
      <c r="M8" t="str">
        <f>IF(ReOrgnising!AD11="","",ReOrgnising!AD11/100)</f>
        <v/>
      </c>
      <c r="N8" t="str">
        <f>IF(ReOrgnising!AE11="","",ReOrgnising!AE11/100)</f>
        <v/>
      </c>
      <c r="O8" t="str">
        <f>IF(ReOrgnising!AF11="","",ReOrgnising!AF11/100)</f>
        <v/>
      </c>
      <c r="P8" t="str">
        <f>IF(ReOrgnising!AG11="","",ReOrgnising!AG11/100)</f>
        <v/>
      </c>
      <c r="Q8" t="str">
        <f>IF(ReOrgnising!AH11="","",ReOrgnising!AH11/100)</f>
        <v/>
      </c>
    </row>
    <row r="9" spans="1:17">
      <c r="A9" t="e">
        <f>ReOrgnising!R12</f>
        <v>#REF!</v>
      </c>
      <c r="B9" s="4">
        <f>ReOrgnising!S12</f>
        <v>40505</v>
      </c>
      <c r="C9" t="str">
        <f>ReOrgnising!T12</f>
        <v/>
      </c>
      <c r="D9" t="str">
        <f>ReOrgnising!U12</f>
        <v/>
      </c>
      <c r="E9" t="str">
        <f>ReOrgnising!V12</f>
        <v/>
      </c>
      <c r="F9" t="str">
        <f>ReOrgnising!W12</f>
        <v/>
      </c>
      <c r="G9">
        <f>ReOrgnising!X12</f>
        <v>2.42</v>
      </c>
      <c r="H9">
        <f>ReOrgnising!Y12</f>
        <v>5</v>
      </c>
      <c r="I9" t="str">
        <f>ReOrgnising!Z12</f>
        <v/>
      </c>
      <c r="J9" t="str">
        <f>ReOrgnising!AA12</f>
        <v/>
      </c>
      <c r="K9" t="str">
        <f>ReOrgnising!AB12</f>
        <v/>
      </c>
      <c r="L9" t="str">
        <f>IF(ReOrgnising!AC12="","",ReOrgnising!AC12/100)</f>
        <v/>
      </c>
      <c r="M9" t="str">
        <f>IF(ReOrgnising!AD12="","",ReOrgnising!AD12/100)</f>
        <v/>
      </c>
      <c r="N9" t="str">
        <f>IF(ReOrgnising!AE12="","",ReOrgnising!AE12/100)</f>
        <v/>
      </c>
      <c r="O9" t="str">
        <f>IF(ReOrgnising!AF12="","",ReOrgnising!AF12/100)</f>
        <v/>
      </c>
      <c r="P9" t="str">
        <f>IF(ReOrgnising!AG12="","",ReOrgnising!AG12/100)</f>
        <v/>
      </c>
      <c r="Q9" t="str">
        <f>IF(ReOrgnising!AH12="","",ReOrgnising!AH12/100)</f>
        <v/>
      </c>
    </row>
    <row r="10" spans="1:17">
      <c r="A10" t="e">
        <f>ReOrgnising!R13</f>
        <v>#REF!</v>
      </c>
      <c r="B10" s="4">
        <f>ReOrgnising!S13</f>
        <v>40506</v>
      </c>
      <c r="C10" t="str">
        <f>ReOrgnising!T13</f>
        <v/>
      </c>
      <c r="D10" t="str">
        <f>ReOrgnising!U13</f>
        <v/>
      </c>
      <c r="E10" t="str">
        <f>ReOrgnising!V13</f>
        <v/>
      </c>
      <c r="F10" t="str">
        <f>ReOrgnising!W13</f>
        <v/>
      </c>
      <c r="G10" t="str">
        <f>ReOrgnising!X13</f>
        <v/>
      </c>
      <c r="H10" t="str">
        <f>ReOrgnising!Y13</f>
        <v/>
      </c>
      <c r="I10">
        <f>ReOrgnising!Z13</f>
        <v>0.01</v>
      </c>
      <c r="J10" t="str">
        <f>ReOrgnising!AA13</f>
        <v/>
      </c>
      <c r="K10" t="str">
        <f>ReOrgnising!AB13</f>
        <v/>
      </c>
      <c r="L10" t="str">
        <f>IF(ReOrgnising!AC13="","",ReOrgnising!AC13/100)</f>
        <v/>
      </c>
      <c r="M10" t="str">
        <f>IF(ReOrgnising!AD13="","",ReOrgnising!AD13/100)</f>
        <v/>
      </c>
      <c r="N10" t="str">
        <f>IF(ReOrgnising!AE13="","",ReOrgnising!AE13/100)</f>
        <v/>
      </c>
      <c r="O10" t="str">
        <f>IF(ReOrgnising!AF13="","",ReOrgnising!AF13/100)</f>
        <v/>
      </c>
      <c r="P10" t="str">
        <f>IF(ReOrgnising!AG13="","",ReOrgnising!AG13/100)</f>
        <v/>
      </c>
      <c r="Q10" t="str">
        <f>IF(ReOrgnising!AH13="","",ReOrgnising!AH13/100)</f>
        <v/>
      </c>
    </row>
    <row r="11" spans="1:17">
      <c r="A11" t="e">
        <f>ReOrgnising!R14</f>
        <v>#REF!</v>
      </c>
      <c r="B11" s="4">
        <f>ReOrgnising!S14</f>
        <v>40507</v>
      </c>
      <c r="C11" t="str">
        <f>ReOrgnising!T14</f>
        <v/>
      </c>
      <c r="D11" t="str">
        <f>ReOrgnising!U14</f>
        <v/>
      </c>
      <c r="E11" t="str">
        <f>ReOrgnising!V14</f>
        <v/>
      </c>
      <c r="F11" t="str">
        <f>ReOrgnising!W14</f>
        <v/>
      </c>
      <c r="G11">
        <f>ReOrgnising!X14</f>
        <v>3</v>
      </c>
      <c r="H11">
        <f>ReOrgnising!Y14</f>
        <v>5.39</v>
      </c>
      <c r="I11" t="str">
        <f>ReOrgnising!Z14</f>
        <v/>
      </c>
      <c r="J11" t="str">
        <f>ReOrgnising!AA14</f>
        <v/>
      </c>
      <c r="K11" t="str">
        <f>ReOrgnising!AB14</f>
        <v/>
      </c>
      <c r="L11" t="str">
        <f>IF(ReOrgnising!AC14="","",ReOrgnising!AC14/100)</f>
        <v/>
      </c>
      <c r="M11" t="str">
        <f>IF(ReOrgnising!AD14="","",ReOrgnising!AD14/100)</f>
        <v/>
      </c>
      <c r="N11" t="str">
        <f>IF(ReOrgnising!AE14="","",ReOrgnising!AE14/100)</f>
        <v/>
      </c>
      <c r="O11" t="str">
        <f>IF(ReOrgnising!AF14="","",ReOrgnising!AF14/100)</f>
        <v/>
      </c>
      <c r="P11" t="str">
        <f>IF(ReOrgnising!AG14="","",ReOrgnising!AG14/100)</f>
        <v/>
      </c>
      <c r="Q11" t="str">
        <f>IF(ReOrgnising!AH14="","",ReOrgnising!AH14/100)</f>
        <v/>
      </c>
    </row>
    <row r="12" spans="1:17">
      <c r="A12" t="e">
        <f>ReOrgnising!R15</f>
        <v>#REF!</v>
      </c>
      <c r="B12" s="4">
        <f>ReOrgnising!S15</f>
        <v>40511</v>
      </c>
      <c r="C12" t="str">
        <f>ReOrgnising!T15</f>
        <v/>
      </c>
      <c r="D12" t="str">
        <f>ReOrgnising!U15</f>
        <v/>
      </c>
      <c r="E12" t="str">
        <f>ReOrgnising!V15</f>
        <v/>
      </c>
      <c r="F12" t="str">
        <f>ReOrgnising!W15</f>
        <v/>
      </c>
      <c r="G12">
        <f>ReOrgnising!X15</f>
        <v>3.28</v>
      </c>
      <c r="H12">
        <f>ReOrgnising!Y15</f>
        <v>6.28</v>
      </c>
      <c r="I12" t="str">
        <f>ReOrgnising!Z15</f>
        <v/>
      </c>
      <c r="J12" t="str">
        <f>ReOrgnising!AA15</f>
        <v/>
      </c>
      <c r="K12" t="str">
        <f>ReOrgnising!AB15</f>
        <v/>
      </c>
      <c r="L12" t="str">
        <f>IF(ReOrgnising!AC15="","",ReOrgnising!AC15/100)</f>
        <v/>
      </c>
      <c r="M12" t="str">
        <f>IF(ReOrgnising!AD15="","",ReOrgnising!AD15/100)</f>
        <v/>
      </c>
      <c r="N12" t="str">
        <f>IF(ReOrgnising!AE15="","",ReOrgnising!AE15/100)</f>
        <v/>
      </c>
      <c r="O12" t="str">
        <f>IF(ReOrgnising!AF15="","",ReOrgnising!AF15/100)</f>
        <v/>
      </c>
      <c r="P12" t="str">
        <f>IF(ReOrgnising!AG15="","",ReOrgnising!AG15/100)</f>
        <v/>
      </c>
      <c r="Q12" t="str">
        <f>IF(ReOrgnising!AH15="","",ReOrgnising!AH15/100)</f>
        <v/>
      </c>
    </row>
    <row r="13" spans="1:17">
      <c r="A13" t="e">
        <f>ReOrgnising!R16</f>
        <v>#REF!</v>
      </c>
      <c r="B13" s="4">
        <f>ReOrgnising!S16</f>
        <v>40514</v>
      </c>
      <c r="C13">
        <f>ReOrgnising!T16</f>
        <v>9.1999999999999993</v>
      </c>
      <c r="D13" t="str">
        <f>ReOrgnising!U16</f>
        <v/>
      </c>
      <c r="E13">
        <f>ReOrgnising!V16</f>
        <v>0.32</v>
      </c>
      <c r="F13">
        <f>ReOrgnising!W16</f>
        <v>6</v>
      </c>
      <c r="G13">
        <f>ReOrgnising!X16</f>
        <v>3.97</v>
      </c>
      <c r="H13">
        <f>ReOrgnising!Y16</f>
        <v>7.03</v>
      </c>
      <c r="I13" t="str">
        <f>ReOrgnising!Z16</f>
        <v/>
      </c>
      <c r="J13" t="str">
        <f>ReOrgnising!AA16</f>
        <v/>
      </c>
      <c r="K13">
        <f>ReOrgnising!AB16</f>
        <v>3.2</v>
      </c>
      <c r="L13" t="str">
        <f>IF(ReOrgnising!AC16="","",ReOrgnising!AC16/100)</f>
        <v/>
      </c>
      <c r="M13" t="str">
        <f>IF(ReOrgnising!AD16="","",ReOrgnising!AD16/100)</f>
        <v/>
      </c>
      <c r="N13" t="str">
        <f>IF(ReOrgnising!AE16="","",ReOrgnising!AE16/100)</f>
        <v/>
      </c>
      <c r="O13" t="str">
        <f>IF(ReOrgnising!AF16="","",ReOrgnising!AF16/100)</f>
        <v/>
      </c>
      <c r="P13" t="str">
        <f>IF(ReOrgnising!AG16="","",ReOrgnising!AG16/100)</f>
        <v/>
      </c>
      <c r="Q13" t="str">
        <f>IF(ReOrgnising!AH16="","",ReOrgnising!AH16/100)</f>
        <v/>
      </c>
    </row>
    <row r="14" spans="1:17">
      <c r="A14" t="e">
        <f>ReOrgnising!R17</f>
        <v>#REF!</v>
      </c>
      <c r="B14" s="4">
        <f>ReOrgnising!S17</f>
        <v>40515</v>
      </c>
      <c r="C14" t="str">
        <f>ReOrgnising!T17</f>
        <v/>
      </c>
      <c r="D14" t="str">
        <f>ReOrgnising!U17</f>
        <v/>
      </c>
      <c r="E14" t="str">
        <f>ReOrgnising!V17</f>
        <v/>
      </c>
      <c r="F14" t="str">
        <f>ReOrgnising!W17</f>
        <v/>
      </c>
      <c r="G14" t="str">
        <f>ReOrgnising!X17</f>
        <v/>
      </c>
      <c r="H14" t="str">
        <f>ReOrgnising!Y17</f>
        <v/>
      </c>
      <c r="I14">
        <f>ReOrgnising!Z17</f>
        <v>0.17</v>
      </c>
      <c r="J14" t="str">
        <f>ReOrgnising!AA17</f>
        <v/>
      </c>
      <c r="K14" t="str">
        <f>ReOrgnising!AB17</f>
        <v/>
      </c>
      <c r="L14" t="str">
        <f>IF(ReOrgnising!AC17="","",ReOrgnising!AC17/100)</f>
        <v/>
      </c>
      <c r="M14" t="str">
        <f>IF(ReOrgnising!AD17="","",ReOrgnising!AD17/100)</f>
        <v/>
      </c>
      <c r="N14" t="str">
        <f>IF(ReOrgnising!AE17="","",ReOrgnising!AE17/100)</f>
        <v/>
      </c>
      <c r="O14" t="str">
        <f>IF(ReOrgnising!AF17="","",ReOrgnising!AF17/100)</f>
        <v/>
      </c>
      <c r="P14" t="str">
        <f>IF(ReOrgnising!AG17="","",ReOrgnising!AG17/100)</f>
        <v/>
      </c>
      <c r="Q14" t="str">
        <f>IF(ReOrgnising!AH17="","",ReOrgnising!AH17/100)</f>
        <v/>
      </c>
    </row>
    <row r="15" spans="1:17">
      <c r="A15" t="e">
        <f>ReOrgnising!R18</f>
        <v>#REF!</v>
      </c>
      <c r="B15" s="4">
        <f>ReOrgnising!S18</f>
        <v>40518</v>
      </c>
      <c r="C15" t="str">
        <f>ReOrgnising!T18</f>
        <v/>
      </c>
      <c r="D15" t="str">
        <f>ReOrgnising!U18</f>
        <v/>
      </c>
      <c r="E15" t="str">
        <f>ReOrgnising!V18</f>
        <v/>
      </c>
      <c r="F15" t="str">
        <f>ReOrgnising!W18</f>
        <v/>
      </c>
      <c r="G15">
        <f>ReOrgnising!X18</f>
        <v>4.3600000000000003</v>
      </c>
      <c r="H15">
        <f>ReOrgnising!Y18</f>
        <v>7.72</v>
      </c>
      <c r="I15" t="str">
        <f>ReOrgnising!Z18</f>
        <v/>
      </c>
      <c r="J15" t="str">
        <f>ReOrgnising!AA18</f>
        <v/>
      </c>
      <c r="K15" t="str">
        <f>ReOrgnising!AB18</f>
        <v/>
      </c>
      <c r="L15" t="str">
        <f>IF(ReOrgnising!AC18="","",ReOrgnising!AC18/100)</f>
        <v/>
      </c>
      <c r="M15" t="str">
        <f>IF(ReOrgnising!AD18="","",ReOrgnising!AD18/100)</f>
        <v/>
      </c>
      <c r="N15" t="str">
        <f>IF(ReOrgnising!AE18="","",ReOrgnising!AE18/100)</f>
        <v/>
      </c>
      <c r="O15" t="str">
        <f>IF(ReOrgnising!AF18="","",ReOrgnising!AF18/100)</f>
        <v/>
      </c>
      <c r="P15" t="str">
        <f>IF(ReOrgnising!AG18="","",ReOrgnising!AG18/100)</f>
        <v/>
      </c>
      <c r="Q15" t="str">
        <f>IF(ReOrgnising!AH18="","",ReOrgnising!AH18/100)</f>
        <v/>
      </c>
    </row>
    <row r="16" spans="1:17">
      <c r="A16" t="e">
        <f>ReOrgnising!R19</f>
        <v>#REF!</v>
      </c>
      <c r="B16" s="4">
        <f>ReOrgnising!S19</f>
        <v>40521</v>
      </c>
      <c r="C16" t="str">
        <f>ReOrgnising!T19</f>
        <v/>
      </c>
      <c r="D16" t="str">
        <f>ReOrgnising!U19</f>
        <v/>
      </c>
      <c r="E16" t="str">
        <f>ReOrgnising!V19</f>
        <v/>
      </c>
      <c r="F16" t="str">
        <f>ReOrgnising!W19</f>
        <v/>
      </c>
      <c r="G16" t="str">
        <f>ReOrgnising!X19</f>
        <v/>
      </c>
      <c r="H16" t="str">
        <f>ReOrgnising!Y19</f>
        <v/>
      </c>
      <c r="I16">
        <f>ReOrgnising!Z19</f>
        <v>0.2</v>
      </c>
      <c r="J16" t="str">
        <f>ReOrgnising!AA19</f>
        <v/>
      </c>
      <c r="K16" t="str">
        <f>ReOrgnising!AB19</f>
        <v/>
      </c>
      <c r="L16" t="str">
        <f>IF(ReOrgnising!AC19="","",ReOrgnising!AC19/100)</f>
        <v/>
      </c>
      <c r="M16" t="str">
        <f>IF(ReOrgnising!AD19="","",ReOrgnising!AD19/100)</f>
        <v/>
      </c>
      <c r="N16" t="str">
        <f>IF(ReOrgnising!AE19="","",ReOrgnising!AE19/100)</f>
        <v/>
      </c>
      <c r="O16" t="str">
        <f>IF(ReOrgnising!AF19="","",ReOrgnising!AF19/100)</f>
        <v/>
      </c>
      <c r="P16" t="str">
        <f>IF(ReOrgnising!AG19="","",ReOrgnising!AG19/100)</f>
        <v/>
      </c>
      <c r="Q16" t="str">
        <f>IF(ReOrgnising!AH19="","",ReOrgnising!AH19/100)</f>
        <v/>
      </c>
    </row>
    <row r="17" spans="1:17">
      <c r="A17" t="e">
        <f>ReOrgnising!R20</f>
        <v>#REF!</v>
      </c>
      <c r="B17" s="4">
        <f>ReOrgnising!S20</f>
        <v>40522</v>
      </c>
      <c r="C17" t="str">
        <f>ReOrgnising!T20</f>
        <v/>
      </c>
      <c r="D17" t="str">
        <f>ReOrgnising!U20</f>
        <v/>
      </c>
      <c r="E17" t="str">
        <f>ReOrgnising!V20</f>
        <v/>
      </c>
      <c r="F17" t="str">
        <f>ReOrgnising!W20</f>
        <v/>
      </c>
      <c r="G17">
        <f>ReOrgnising!X20</f>
        <v>4.9400000000000004</v>
      </c>
      <c r="H17">
        <f>ReOrgnising!Y20</f>
        <v>8.25</v>
      </c>
      <c r="I17" t="str">
        <f>ReOrgnising!Z20</f>
        <v/>
      </c>
      <c r="J17" t="str">
        <f>ReOrgnising!AA20</f>
        <v/>
      </c>
      <c r="K17" t="str">
        <f>ReOrgnising!AB20</f>
        <v/>
      </c>
      <c r="L17" t="str">
        <f>IF(ReOrgnising!AC20="","",ReOrgnising!AC20/100)</f>
        <v/>
      </c>
      <c r="M17" t="str">
        <f>IF(ReOrgnising!AD20="","",ReOrgnising!AD20/100)</f>
        <v/>
      </c>
      <c r="N17" t="str">
        <f>IF(ReOrgnising!AE20="","",ReOrgnising!AE20/100)</f>
        <v/>
      </c>
      <c r="O17" t="str">
        <f>IF(ReOrgnising!AF20="","",ReOrgnising!AF20/100)</f>
        <v/>
      </c>
      <c r="P17" t="str">
        <f>IF(ReOrgnising!AG20="","",ReOrgnising!AG20/100)</f>
        <v/>
      </c>
      <c r="Q17" t="str">
        <f>IF(ReOrgnising!AH20="","",ReOrgnising!AH20/100)</f>
        <v/>
      </c>
    </row>
    <row r="18" spans="1:17">
      <c r="A18" t="e">
        <f>ReOrgnising!R21</f>
        <v>#REF!</v>
      </c>
      <c r="B18" s="4">
        <f>ReOrgnising!S21</f>
        <v>40525</v>
      </c>
      <c r="C18" t="str">
        <f>ReOrgnising!T21</f>
        <v/>
      </c>
      <c r="D18" t="str">
        <f>ReOrgnising!U21</f>
        <v/>
      </c>
      <c r="E18" t="str">
        <f>ReOrgnising!V21</f>
        <v/>
      </c>
      <c r="F18" t="str">
        <f>ReOrgnising!W21</f>
        <v/>
      </c>
      <c r="G18">
        <f>ReOrgnising!X21</f>
        <v>5.03</v>
      </c>
      <c r="H18">
        <f>ReOrgnising!Y21</f>
        <v>8.9700000000000006</v>
      </c>
      <c r="I18" t="str">
        <f>ReOrgnising!Z21</f>
        <v/>
      </c>
      <c r="J18" t="str">
        <f>ReOrgnising!AA21</f>
        <v/>
      </c>
      <c r="K18" t="str">
        <f>ReOrgnising!AB21</f>
        <v/>
      </c>
      <c r="L18" t="str">
        <f>IF(ReOrgnising!AC21="","",ReOrgnising!AC21/100)</f>
        <v/>
      </c>
      <c r="M18" t="str">
        <f>IF(ReOrgnising!AD21="","",ReOrgnising!AD21/100)</f>
        <v/>
      </c>
      <c r="N18" t="str">
        <f>IF(ReOrgnising!AE21="","",ReOrgnising!AE21/100)</f>
        <v/>
      </c>
      <c r="O18" t="str">
        <f>IF(ReOrgnising!AF21="","",ReOrgnising!AF21/100)</f>
        <v/>
      </c>
      <c r="P18" t="str">
        <f>IF(ReOrgnising!AG21="","",ReOrgnising!AG21/100)</f>
        <v/>
      </c>
      <c r="Q18" t="str">
        <f>IF(ReOrgnising!AH21="","",ReOrgnising!AH21/100)</f>
        <v/>
      </c>
    </row>
    <row r="19" spans="1:17">
      <c r="A19" t="e">
        <f>ReOrgnising!R22</f>
        <v>#REF!</v>
      </c>
      <c r="B19" s="4">
        <f>ReOrgnising!S22</f>
        <v>40528</v>
      </c>
      <c r="C19" t="str">
        <f>ReOrgnising!T22</f>
        <v/>
      </c>
      <c r="D19" t="str">
        <f>ReOrgnising!U22</f>
        <v/>
      </c>
      <c r="E19" t="str">
        <f>ReOrgnising!V22</f>
        <v/>
      </c>
      <c r="F19" t="str">
        <f>ReOrgnising!W22</f>
        <v/>
      </c>
      <c r="G19">
        <f>ReOrgnising!X22</f>
        <v>5.75</v>
      </c>
      <c r="H19">
        <f>ReOrgnising!Y22</f>
        <v>9.44</v>
      </c>
      <c r="I19" t="str">
        <f>ReOrgnising!Z22</f>
        <v/>
      </c>
      <c r="J19" t="str">
        <f>ReOrgnising!AA22</f>
        <v/>
      </c>
      <c r="K19" t="str">
        <f>ReOrgnising!AB22</f>
        <v/>
      </c>
      <c r="L19" t="str">
        <f>IF(ReOrgnising!AC22="","",ReOrgnising!AC22/100)</f>
        <v/>
      </c>
      <c r="M19" t="str">
        <f>IF(ReOrgnising!AD22="","",ReOrgnising!AD22/100)</f>
        <v/>
      </c>
      <c r="N19" t="str">
        <f>IF(ReOrgnising!AE22="","",ReOrgnising!AE22/100)</f>
        <v/>
      </c>
      <c r="O19" t="str">
        <f>IF(ReOrgnising!AF22="","",ReOrgnising!AF22/100)</f>
        <v/>
      </c>
      <c r="P19" t="str">
        <f>IF(ReOrgnising!AG22="","",ReOrgnising!AG22/100)</f>
        <v/>
      </c>
      <c r="Q19" t="str">
        <f>IF(ReOrgnising!AH22="","",ReOrgnising!AH22/100)</f>
        <v/>
      </c>
    </row>
    <row r="20" spans="1:17">
      <c r="A20" t="e">
        <f>ReOrgnising!R23</f>
        <v>#REF!</v>
      </c>
      <c r="B20" s="4">
        <f>ReOrgnising!S23</f>
        <v>40529</v>
      </c>
      <c r="C20" t="str">
        <f>ReOrgnising!T23</f>
        <v/>
      </c>
      <c r="D20" t="str">
        <f>ReOrgnising!U23</f>
        <v/>
      </c>
      <c r="E20" t="str">
        <f>ReOrgnising!V23</f>
        <v/>
      </c>
      <c r="F20" t="str">
        <f>ReOrgnising!W23</f>
        <v/>
      </c>
      <c r="G20" t="str">
        <f>ReOrgnising!X23</f>
        <v/>
      </c>
      <c r="H20" t="str">
        <f>ReOrgnising!Y23</f>
        <v/>
      </c>
      <c r="I20">
        <f>ReOrgnising!Z23</f>
        <v>0.42</v>
      </c>
      <c r="J20" t="str">
        <f>ReOrgnising!AA23</f>
        <v/>
      </c>
      <c r="K20" t="str">
        <f>ReOrgnising!AB23</f>
        <v/>
      </c>
      <c r="L20" t="str">
        <f>IF(ReOrgnising!AC23="","",ReOrgnising!AC23/100)</f>
        <v/>
      </c>
      <c r="M20" t="str">
        <f>IF(ReOrgnising!AD23="","",ReOrgnising!AD23/100)</f>
        <v/>
      </c>
      <c r="N20" t="str">
        <f>IF(ReOrgnising!AE23="","",ReOrgnising!AE23/100)</f>
        <v/>
      </c>
      <c r="O20" t="str">
        <f>IF(ReOrgnising!AF23="","",ReOrgnising!AF23/100)</f>
        <v/>
      </c>
      <c r="P20" t="str">
        <f>IF(ReOrgnising!AG23="","",ReOrgnising!AG23/100)</f>
        <v/>
      </c>
      <c r="Q20" t="str">
        <f>IF(ReOrgnising!AH23="","",ReOrgnising!AH23/100)</f>
        <v/>
      </c>
    </row>
    <row r="21" spans="1:17">
      <c r="A21" t="e">
        <f>ReOrgnising!R24</f>
        <v>#REF!</v>
      </c>
      <c r="B21" s="4">
        <f>ReOrgnising!S24</f>
        <v>40532</v>
      </c>
      <c r="C21" t="str">
        <f>ReOrgnising!T24</f>
        <v/>
      </c>
      <c r="D21" t="str">
        <f>ReOrgnising!U24</f>
        <v/>
      </c>
      <c r="E21" t="str">
        <f>ReOrgnising!V24</f>
        <v/>
      </c>
      <c r="F21" t="str">
        <f>ReOrgnising!W24</f>
        <v/>
      </c>
      <c r="G21">
        <f>ReOrgnising!X24</f>
        <v>6.03</v>
      </c>
      <c r="H21">
        <f>ReOrgnising!Y24</f>
        <v>10.39</v>
      </c>
      <c r="I21" t="str">
        <f>ReOrgnising!Z24</f>
        <v/>
      </c>
      <c r="J21" t="str">
        <f>ReOrgnising!AA24</f>
        <v/>
      </c>
      <c r="K21" t="str">
        <f>ReOrgnising!AB24</f>
        <v/>
      </c>
      <c r="L21" t="str">
        <f>IF(ReOrgnising!AC24="","",ReOrgnising!AC24/100)</f>
        <v/>
      </c>
      <c r="M21" t="str">
        <f>IF(ReOrgnising!AD24="","",ReOrgnising!AD24/100)</f>
        <v/>
      </c>
      <c r="N21" t="str">
        <f>IF(ReOrgnising!AE24="","",ReOrgnising!AE24/100)</f>
        <v/>
      </c>
      <c r="O21" t="str">
        <f>IF(ReOrgnising!AF24="","",ReOrgnising!AF24/100)</f>
        <v/>
      </c>
      <c r="P21" t="str">
        <f>IF(ReOrgnising!AG24="","",ReOrgnising!AG24/100)</f>
        <v/>
      </c>
      <c r="Q21" t="str">
        <f>IF(ReOrgnising!AH24="","",ReOrgnising!AH24/100)</f>
        <v/>
      </c>
    </row>
    <row r="22" spans="1:17">
      <c r="A22" t="e">
        <f>ReOrgnising!R25</f>
        <v>#REF!</v>
      </c>
      <c r="B22" s="4">
        <f>ReOrgnising!S25</f>
        <v>40535</v>
      </c>
      <c r="C22" t="str">
        <f>ReOrgnising!T25</f>
        <v/>
      </c>
      <c r="D22" t="str">
        <f>ReOrgnising!U25</f>
        <v/>
      </c>
      <c r="E22" t="str">
        <f>ReOrgnising!V25</f>
        <v/>
      </c>
      <c r="F22" t="str">
        <f>ReOrgnising!W25</f>
        <v/>
      </c>
      <c r="G22">
        <f>ReOrgnising!X25</f>
        <v>6.61</v>
      </c>
      <c r="H22">
        <f>ReOrgnising!Y25</f>
        <v>11.25</v>
      </c>
      <c r="I22">
        <f>ReOrgnising!Z25</f>
        <v>0.53</v>
      </c>
      <c r="J22" t="str">
        <f>ReOrgnising!AA25</f>
        <v/>
      </c>
      <c r="K22" t="str">
        <f>ReOrgnising!AB25</f>
        <v/>
      </c>
      <c r="L22" t="str">
        <f>IF(ReOrgnising!AC25="","",ReOrgnising!AC25/100)</f>
        <v/>
      </c>
      <c r="M22" t="str">
        <f>IF(ReOrgnising!AD25="","",ReOrgnising!AD25/100)</f>
        <v/>
      </c>
      <c r="N22" t="str">
        <f>IF(ReOrgnising!AE25="","",ReOrgnising!AE25/100)</f>
        <v/>
      </c>
      <c r="O22" t="str">
        <f>IF(ReOrgnising!AF25="","",ReOrgnising!AF25/100)</f>
        <v/>
      </c>
      <c r="P22" t="str">
        <f>IF(ReOrgnising!AG25="","",ReOrgnising!AG25/100)</f>
        <v/>
      </c>
      <c r="Q22" t="str">
        <f>IF(ReOrgnising!AH25="","",ReOrgnising!AH25/100)</f>
        <v/>
      </c>
    </row>
    <row r="23" spans="1:17">
      <c r="A23" t="e">
        <f>ReOrgnising!R26</f>
        <v>#REF!</v>
      </c>
      <c r="B23" s="4">
        <f>ReOrgnising!S26</f>
        <v>40539</v>
      </c>
      <c r="C23" t="str">
        <f>ReOrgnising!T26</f>
        <v/>
      </c>
      <c r="D23" t="str">
        <f>ReOrgnising!U26</f>
        <v/>
      </c>
      <c r="E23" t="str">
        <f>ReOrgnising!V26</f>
        <v/>
      </c>
      <c r="F23" t="str">
        <f>ReOrgnising!W26</f>
        <v/>
      </c>
      <c r="G23">
        <f>ReOrgnising!X26</f>
        <v>7.31</v>
      </c>
      <c r="H23">
        <f>ReOrgnising!Y26</f>
        <v>12.14</v>
      </c>
      <c r="I23" t="str">
        <f>ReOrgnising!Z26</f>
        <v/>
      </c>
      <c r="J23" t="str">
        <f>ReOrgnising!AA26</f>
        <v/>
      </c>
      <c r="K23" t="str">
        <f>ReOrgnising!AB26</f>
        <v/>
      </c>
      <c r="L23" t="str">
        <f>IF(ReOrgnising!AC26="","",ReOrgnising!AC26/100)</f>
        <v/>
      </c>
      <c r="M23" t="str">
        <f>IF(ReOrgnising!AD26="","",ReOrgnising!AD26/100)</f>
        <v/>
      </c>
      <c r="N23" t="str">
        <f>IF(ReOrgnising!AE26="","",ReOrgnising!AE26/100)</f>
        <v/>
      </c>
      <c r="O23" t="str">
        <f>IF(ReOrgnising!AF26="","",ReOrgnising!AF26/100)</f>
        <v/>
      </c>
      <c r="P23" t="str">
        <f>IF(ReOrgnising!AG26="","",ReOrgnising!AG26/100)</f>
        <v/>
      </c>
      <c r="Q23" t="str">
        <f>IF(ReOrgnising!AH26="","",ReOrgnising!AH26/100)</f>
        <v/>
      </c>
    </row>
    <row r="24" spans="1:17">
      <c r="A24" t="e">
        <f>ReOrgnising!R27</f>
        <v>#REF!</v>
      </c>
      <c r="B24" s="4">
        <f>ReOrgnising!S27</f>
        <v>40542</v>
      </c>
      <c r="C24">
        <f>ReOrgnising!T27</f>
        <v>208.7</v>
      </c>
      <c r="D24" t="str">
        <f>ReOrgnising!U27</f>
        <v/>
      </c>
      <c r="E24">
        <f>ReOrgnising!V27</f>
        <v>2.0299999999999998</v>
      </c>
      <c r="F24">
        <f>ReOrgnising!W27</f>
        <v>101</v>
      </c>
      <c r="G24">
        <f>ReOrgnising!X27</f>
        <v>8.14</v>
      </c>
      <c r="H24">
        <f>ReOrgnising!Y27</f>
        <v>12.67</v>
      </c>
      <c r="I24">
        <f>ReOrgnising!Z27</f>
        <v>0.71</v>
      </c>
      <c r="J24" t="str">
        <f>ReOrgnising!AA27</f>
        <v/>
      </c>
      <c r="K24">
        <f>ReOrgnising!AB27</f>
        <v>107.7</v>
      </c>
      <c r="L24" t="str">
        <f>IF(ReOrgnising!AC27="","",ReOrgnising!AC27/100)</f>
        <v/>
      </c>
      <c r="M24" t="str">
        <f>IF(ReOrgnising!AD27="","",ReOrgnising!AD27/100)</f>
        <v/>
      </c>
      <c r="N24" t="str">
        <f>IF(ReOrgnising!AE27="","",ReOrgnising!AE27/100)</f>
        <v/>
      </c>
      <c r="O24" t="str">
        <f>IF(ReOrgnising!AF27="","",ReOrgnising!AF27/100)</f>
        <v/>
      </c>
      <c r="P24" t="str">
        <f>IF(ReOrgnising!AG27="","",ReOrgnising!AG27/100)</f>
        <v/>
      </c>
      <c r="Q24" t="str">
        <f>IF(ReOrgnising!AH27="","",ReOrgnising!AH27/100)</f>
        <v/>
      </c>
    </row>
    <row r="25" spans="1:17">
      <c r="A25" t="e">
        <f>ReOrgnising!R28</f>
        <v>#REF!</v>
      </c>
      <c r="B25" s="4">
        <f>ReOrgnising!S28</f>
        <v>40548</v>
      </c>
      <c r="C25" t="str">
        <f>ReOrgnising!T28</f>
        <v/>
      </c>
      <c r="D25" t="str">
        <f>ReOrgnising!U28</f>
        <v/>
      </c>
      <c r="E25" t="str">
        <f>ReOrgnising!V28</f>
        <v/>
      </c>
      <c r="F25" t="str">
        <f>ReOrgnising!W28</f>
        <v/>
      </c>
      <c r="G25">
        <f>ReOrgnising!X28</f>
        <v>10.220000000000001</v>
      </c>
      <c r="H25">
        <f>ReOrgnising!Y28</f>
        <v>13.22</v>
      </c>
      <c r="I25" t="str">
        <f>ReOrgnising!Z28</f>
        <v/>
      </c>
      <c r="J25" t="str">
        <f>ReOrgnising!AA28</f>
        <v/>
      </c>
      <c r="K25" t="str">
        <f>ReOrgnising!AB28</f>
        <v/>
      </c>
      <c r="L25" t="str">
        <f>IF(ReOrgnising!AC28="","",ReOrgnising!AC28/100)</f>
        <v/>
      </c>
      <c r="M25" t="str">
        <f>IF(ReOrgnising!AD28="","",ReOrgnising!AD28/100)</f>
        <v/>
      </c>
      <c r="N25" t="str">
        <f>IF(ReOrgnising!AE28="","",ReOrgnising!AE28/100)</f>
        <v/>
      </c>
      <c r="O25" t="str">
        <f>IF(ReOrgnising!AF28="","",ReOrgnising!AF28/100)</f>
        <v/>
      </c>
      <c r="P25" t="str">
        <f>IF(ReOrgnising!AG28="","",ReOrgnising!AG28/100)</f>
        <v/>
      </c>
      <c r="Q25" t="str">
        <f>IF(ReOrgnising!AH28="","",ReOrgnising!AH28/100)</f>
        <v/>
      </c>
    </row>
    <row r="26" spans="1:17">
      <c r="A26" t="e">
        <f>ReOrgnising!R29</f>
        <v>#REF!</v>
      </c>
      <c r="B26" s="4">
        <f>ReOrgnising!S29</f>
        <v>40549</v>
      </c>
      <c r="C26" t="str">
        <f>ReOrgnising!T29</f>
        <v/>
      </c>
      <c r="D26" t="str">
        <f>ReOrgnising!U29</f>
        <v/>
      </c>
      <c r="E26" t="str">
        <f>ReOrgnising!V29</f>
        <v/>
      </c>
      <c r="F26" t="str">
        <f>ReOrgnising!W29</f>
        <v/>
      </c>
      <c r="G26" t="str">
        <f>ReOrgnising!X29</f>
        <v/>
      </c>
      <c r="H26" t="str">
        <f>ReOrgnising!Y29</f>
        <v/>
      </c>
      <c r="I26">
        <f>ReOrgnising!Z29</f>
        <v>0.72</v>
      </c>
      <c r="J26" t="str">
        <f>ReOrgnising!AA29</f>
        <v/>
      </c>
      <c r="K26" t="str">
        <f>ReOrgnising!AB29</f>
        <v/>
      </c>
      <c r="L26" t="str">
        <f>IF(ReOrgnising!AC29="","",ReOrgnising!AC29/100)</f>
        <v/>
      </c>
      <c r="M26" t="str">
        <f>IF(ReOrgnising!AD29="","",ReOrgnising!AD29/100)</f>
        <v/>
      </c>
      <c r="N26" t="str">
        <f>IF(ReOrgnising!AE29="","",ReOrgnising!AE29/100)</f>
        <v/>
      </c>
      <c r="O26" t="str">
        <f>IF(ReOrgnising!AF29="","",ReOrgnising!AF29/100)</f>
        <v/>
      </c>
      <c r="P26" t="str">
        <f>IF(ReOrgnising!AG29="","",ReOrgnising!AG29/100)</f>
        <v/>
      </c>
      <c r="Q26" t="str">
        <f>IF(ReOrgnising!AH29="","",ReOrgnising!AH29/100)</f>
        <v/>
      </c>
    </row>
    <row r="27" spans="1:17">
      <c r="A27" t="e">
        <f>ReOrgnising!R30</f>
        <v>#REF!</v>
      </c>
      <c r="B27" s="4">
        <f>ReOrgnising!S30</f>
        <v>40553</v>
      </c>
      <c r="C27" t="str">
        <f>ReOrgnising!T30</f>
        <v/>
      </c>
      <c r="D27" t="str">
        <f>ReOrgnising!U30</f>
        <v/>
      </c>
      <c r="E27" t="str">
        <f>ReOrgnising!V30</f>
        <v/>
      </c>
      <c r="F27" t="str">
        <f>ReOrgnising!W30</f>
        <v/>
      </c>
      <c r="G27">
        <f>ReOrgnising!X30</f>
        <v>11.97</v>
      </c>
      <c r="H27">
        <f>ReOrgnising!Y30</f>
        <v>13.58</v>
      </c>
      <c r="I27">
        <f>ReOrgnising!Z30</f>
        <v>0.84</v>
      </c>
      <c r="J27">
        <f>ReOrgnising!AA30</f>
        <v>5.85</v>
      </c>
      <c r="K27" t="str">
        <f>ReOrgnising!AB30</f>
        <v/>
      </c>
      <c r="L27" t="str">
        <f>IF(ReOrgnising!AC30="","",ReOrgnising!AC30/100)</f>
        <v/>
      </c>
      <c r="M27" t="str">
        <f>IF(ReOrgnising!AD30="","",ReOrgnising!AD30/100)</f>
        <v/>
      </c>
      <c r="N27" t="str">
        <f>IF(ReOrgnising!AE30="","",ReOrgnising!AE30/100)</f>
        <v/>
      </c>
      <c r="O27" t="str">
        <f>IF(ReOrgnising!AF30="","",ReOrgnising!AF30/100)</f>
        <v/>
      </c>
      <c r="P27" t="str">
        <f>IF(ReOrgnising!AG30="","",ReOrgnising!AG30/100)</f>
        <v/>
      </c>
      <c r="Q27" t="str">
        <f>IF(ReOrgnising!AH30="","",ReOrgnising!AH30/100)</f>
        <v/>
      </c>
    </row>
    <row r="28" spans="1:17">
      <c r="A28" t="e">
        <f>ReOrgnising!R31</f>
        <v>#REF!</v>
      </c>
      <c r="B28" s="4">
        <f>ReOrgnising!S31</f>
        <v>40556</v>
      </c>
      <c r="C28">
        <f>ReOrgnising!T31</f>
        <v>575.6</v>
      </c>
      <c r="D28" t="str">
        <f>ReOrgnising!U31</f>
        <v/>
      </c>
      <c r="E28">
        <f>ReOrgnising!V31</f>
        <v>3.32</v>
      </c>
      <c r="F28">
        <f>ReOrgnising!W31</f>
        <v>181.4</v>
      </c>
      <c r="G28">
        <f>ReOrgnising!X31</f>
        <v>13.03</v>
      </c>
      <c r="H28">
        <f>ReOrgnising!Y31</f>
        <v>13.72</v>
      </c>
      <c r="I28">
        <f>ReOrgnising!Z31</f>
        <v>0.77</v>
      </c>
      <c r="J28">
        <f>ReOrgnising!AA31</f>
        <v>5.95</v>
      </c>
      <c r="K28">
        <f>ReOrgnising!AB31</f>
        <v>394.2</v>
      </c>
      <c r="L28" t="str">
        <f>IF(ReOrgnising!AC31="","",ReOrgnising!AC31/100)</f>
        <v/>
      </c>
      <c r="M28" t="str">
        <f>IF(ReOrgnising!AD31="","",ReOrgnising!AD31/100)</f>
        <v/>
      </c>
      <c r="N28" t="str">
        <f>IF(ReOrgnising!AE31="","",ReOrgnising!AE31/100)</f>
        <v/>
      </c>
      <c r="O28" t="str">
        <f>IF(ReOrgnising!AF31="","",ReOrgnising!AF31/100)</f>
        <v/>
      </c>
      <c r="P28" t="str">
        <f>IF(ReOrgnising!AG31="","",ReOrgnising!AG31/100)</f>
        <v/>
      </c>
      <c r="Q28" t="str">
        <f>IF(ReOrgnising!AH31="","",ReOrgnising!AH31/100)</f>
        <v/>
      </c>
    </row>
    <row r="29" spans="1:17">
      <c r="A29" t="e">
        <f>ReOrgnising!R32</f>
        <v>#REF!</v>
      </c>
      <c r="B29" s="4">
        <f>ReOrgnising!S32</f>
        <v>40558</v>
      </c>
      <c r="C29" t="str">
        <f>ReOrgnising!T32</f>
        <v/>
      </c>
      <c r="D29" t="str">
        <f>ReOrgnising!U32</f>
        <v/>
      </c>
      <c r="E29" t="str">
        <f>ReOrgnising!V32</f>
        <v/>
      </c>
      <c r="F29" t="str">
        <f>ReOrgnising!W32</f>
        <v/>
      </c>
      <c r="G29" t="str">
        <f>ReOrgnising!X32</f>
        <v/>
      </c>
      <c r="H29" t="str">
        <f>ReOrgnising!Y32</f>
        <v/>
      </c>
      <c r="I29" t="str">
        <f>ReOrgnising!Z32</f>
        <v/>
      </c>
      <c r="J29">
        <f>ReOrgnising!AA32</f>
        <v>6</v>
      </c>
      <c r="K29" t="str">
        <f>ReOrgnising!AB32</f>
        <v/>
      </c>
      <c r="L29" t="str">
        <f>IF(ReOrgnising!AC32="","",ReOrgnising!AC32/100)</f>
        <v/>
      </c>
      <c r="M29" t="str">
        <f>IF(ReOrgnising!AD32="","",ReOrgnising!AD32/100)</f>
        <v/>
      </c>
      <c r="N29" t="str">
        <f>IF(ReOrgnising!AE32="","",ReOrgnising!AE32/100)</f>
        <v/>
      </c>
      <c r="O29" t="str">
        <f>IF(ReOrgnising!AF32="","",ReOrgnising!AF32/100)</f>
        <v/>
      </c>
      <c r="P29" t="str">
        <f>IF(ReOrgnising!AG32="","",ReOrgnising!AG32/100)</f>
        <v/>
      </c>
      <c r="Q29" t="str">
        <f>IF(ReOrgnising!AH32="","",ReOrgnising!AH32/100)</f>
        <v/>
      </c>
    </row>
    <row r="30" spans="1:17">
      <c r="A30" t="e">
        <f>ReOrgnising!R33</f>
        <v>#REF!</v>
      </c>
      <c r="B30" s="4">
        <f>ReOrgnising!S33</f>
        <v>40560</v>
      </c>
      <c r="C30" t="str">
        <f>ReOrgnising!T33</f>
        <v/>
      </c>
      <c r="D30" t="str">
        <f>ReOrgnising!U33</f>
        <v/>
      </c>
      <c r="E30" t="str">
        <f>ReOrgnising!V33</f>
        <v/>
      </c>
      <c r="F30" t="str">
        <f>ReOrgnising!W33</f>
        <v/>
      </c>
      <c r="G30">
        <f>ReOrgnising!X33</f>
        <v>13.67</v>
      </c>
      <c r="H30">
        <f>ReOrgnising!Y33</f>
        <v>13.81</v>
      </c>
      <c r="I30" t="str">
        <f>ReOrgnising!Z33</f>
        <v/>
      </c>
      <c r="J30">
        <f>ReOrgnising!AA33</f>
        <v>6.3</v>
      </c>
      <c r="K30" t="str">
        <f>ReOrgnising!AB33</f>
        <v/>
      </c>
      <c r="L30" t="str">
        <f>IF(ReOrgnising!AC33="","",ReOrgnising!AC33/100)</f>
        <v/>
      </c>
      <c r="M30" t="str">
        <f>IF(ReOrgnising!AD33="","",ReOrgnising!AD33/100)</f>
        <v/>
      </c>
      <c r="N30" t="str">
        <f>IF(ReOrgnising!AE33="","",ReOrgnising!AE33/100)</f>
        <v/>
      </c>
      <c r="O30" t="str">
        <f>IF(ReOrgnising!AF33="","",ReOrgnising!AF33/100)</f>
        <v/>
      </c>
      <c r="P30" t="str">
        <f>IF(ReOrgnising!AG33="","",ReOrgnising!AG33/100)</f>
        <v/>
      </c>
      <c r="Q30" t="str">
        <f>IF(ReOrgnising!AH33="","",ReOrgnising!AH33/100)</f>
        <v/>
      </c>
    </row>
    <row r="31" spans="1:17">
      <c r="A31" t="e">
        <f>ReOrgnising!R34</f>
        <v>#REF!</v>
      </c>
      <c r="B31" s="4">
        <f>ReOrgnising!S34</f>
        <v>40561</v>
      </c>
      <c r="C31" t="str">
        <f>ReOrgnising!T34</f>
        <v/>
      </c>
      <c r="D31" t="str">
        <f>ReOrgnising!U34</f>
        <v/>
      </c>
      <c r="E31" t="str">
        <f>ReOrgnising!V34</f>
        <v/>
      </c>
      <c r="F31" t="str">
        <f>ReOrgnising!W34</f>
        <v/>
      </c>
      <c r="G31" t="str">
        <f>ReOrgnising!X34</f>
        <v/>
      </c>
      <c r="H31" t="str">
        <f>ReOrgnising!Y34</f>
        <v/>
      </c>
      <c r="I31" t="str">
        <f>ReOrgnising!Z34</f>
        <v/>
      </c>
      <c r="J31">
        <f>ReOrgnising!AA34</f>
        <v>6.4</v>
      </c>
      <c r="K31" t="str">
        <f>ReOrgnising!AB34</f>
        <v/>
      </c>
      <c r="L31" t="str">
        <f>IF(ReOrgnising!AC34="","",ReOrgnising!AC34/100)</f>
        <v/>
      </c>
      <c r="M31" t="str">
        <f>IF(ReOrgnising!AD34="","",ReOrgnising!AD34/100)</f>
        <v/>
      </c>
      <c r="N31" t="str">
        <f>IF(ReOrgnising!AE34="","",ReOrgnising!AE34/100)</f>
        <v/>
      </c>
      <c r="O31" t="str">
        <f>IF(ReOrgnising!AF34="","",ReOrgnising!AF34/100)</f>
        <v/>
      </c>
      <c r="P31" t="str">
        <f>IF(ReOrgnising!AG34="","",ReOrgnising!AG34/100)</f>
        <v/>
      </c>
      <c r="Q31" t="str">
        <f>IF(ReOrgnising!AH34="","",ReOrgnising!AH34/100)</f>
        <v/>
      </c>
    </row>
    <row r="32" spans="1:17">
      <c r="A32" t="e">
        <f>ReOrgnising!R35</f>
        <v>#REF!</v>
      </c>
      <c r="B32" s="4">
        <f>ReOrgnising!S35</f>
        <v>40562</v>
      </c>
      <c r="C32" t="str">
        <f>ReOrgnising!T35</f>
        <v/>
      </c>
      <c r="D32" t="str">
        <f>ReOrgnising!U35</f>
        <v/>
      </c>
      <c r="E32" t="str">
        <f>ReOrgnising!V35</f>
        <v/>
      </c>
      <c r="F32" t="str">
        <f>ReOrgnising!W35</f>
        <v/>
      </c>
      <c r="G32" t="str">
        <f>ReOrgnising!X35</f>
        <v/>
      </c>
      <c r="H32" t="str">
        <f>ReOrgnising!Y35</f>
        <v/>
      </c>
      <c r="I32">
        <f>ReOrgnising!Z35</f>
        <v>0.83</v>
      </c>
      <c r="J32">
        <f>ReOrgnising!AA35</f>
        <v>6.45</v>
      </c>
      <c r="K32" t="str">
        <f>ReOrgnising!AB35</f>
        <v/>
      </c>
      <c r="L32" t="str">
        <f>IF(ReOrgnising!AC35="","",ReOrgnising!AC35/100)</f>
        <v/>
      </c>
      <c r="M32" t="str">
        <f>IF(ReOrgnising!AD35="","",ReOrgnising!AD35/100)</f>
        <v/>
      </c>
      <c r="N32" t="str">
        <f>IF(ReOrgnising!AE35="","",ReOrgnising!AE35/100)</f>
        <v/>
      </c>
      <c r="O32" t="str">
        <f>IF(ReOrgnising!AF35="","",ReOrgnising!AF35/100)</f>
        <v/>
      </c>
      <c r="P32" t="str">
        <f>IF(ReOrgnising!AG35="","",ReOrgnising!AG35/100)</f>
        <v/>
      </c>
      <c r="Q32" t="str">
        <f>IF(ReOrgnising!AH35="","",ReOrgnising!AH35/100)</f>
        <v/>
      </c>
    </row>
    <row r="33" spans="1:17">
      <c r="A33" t="e">
        <f>ReOrgnising!R36</f>
        <v>#REF!</v>
      </c>
      <c r="B33" s="4">
        <f>ReOrgnising!S36</f>
        <v>40563</v>
      </c>
      <c r="C33">
        <f>ReOrgnising!T36</f>
        <v>599</v>
      </c>
      <c r="D33" t="str">
        <f>ReOrgnising!U36</f>
        <v/>
      </c>
      <c r="E33" t="str">
        <f>ReOrgnising!V36</f>
        <v/>
      </c>
      <c r="F33">
        <f>ReOrgnising!W36</f>
        <v>163.6</v>
      </c>
      <c r="G33" t="str">
        <f>ReOrgnising!X36</f>
        <v/>
      </c>
      <c r="H33" t="str">
        <f>ReOrgnising!Y36</f>
        <v/>
      </c>
      <c r="I33" t="str">
        <f>ReOrgnising!Z36</f>
        <v/>
      </c>
      <c r="J33">
        <f>ReOrgnising!AA36</f>
        <v>6.45</v>
      </c>
      <c r="K33">
        <f>ReOrgnising!AB36</f>
        <v>386.9</v>
      </c>
      <c r="L33" t="str">
        <f>IF(ReOrgnising!AC36="","",ReOrgnising!AC36/100)</f>
        <v/>
      </c>
      <c r="M33" t="str">
        <f>IF(ReOrgnising!AD36="","",ReOrgnising!AD36/100)</f>
        <v/>
      </c>
      <c r="N33" t="str">
        <f>IF(ReOrgnising!AE36="","",ReOrgnising!AE36/100)</f>
        <v/>
      </c>
      <c r="O33" t="str">
        <f>IF(ReOrgnising!AF36="","",ReOrgnising!AF36/100)</f>
        <v/>
      </c>
      <c r="P33" t="str">
        <f>IF(ReOrgnising!AG36="","",ReOrgnising!AG36/100)</f>
        <v/>
      </c>
      <c r="Q33" t="str">
        <f>IF(ReOrgnising!AH36="","",ReOrgnising!AH36/100)</f>
        <v/>
      </c>
    </row>
    <row r="34" spans="1:17">
      <c r="A34" t="e">
        <f>ReOrgnising!R37</f>
        <v>#REF!</v>
      </c>
      <c r="B34" s="4">
        <f>ReOrgnising!S37</f>
        <v>40567</v>
      </c>
      <c r="C34" t="str">
        <f>ReOrgnising!T37</f>
        <v/>
      </c>
      <c r="D34" t="str">
        <f>ReOrgnising!U37</f>
        <v/>
      </c>
      <c r="E34" t="str">
        <f>ReOrgnising!V37</f>
        <v/>
      </c>
      <c r="F34" t="str">
        <f>ReOrgnising!W37</f>
        <v/>
      </c>
      <c r="G34" t="str">
        <f>ReOrgnising!X37</f>
        <v/>
      </c>
      <c r="H34" t="str">
        <f>ReOrgnising!Y37</f>
        <v/>
      </c>
      <c r="I34" t="str">
        <f>ReOrgnising!Z37</f>
        <v/>
      </c>
      <c r="J34">
        <f>ReOrgnising!AA37</f>
        <v>6.5</v>
      </c>
      <c r="K34" t="str">
        <f>ReOrgnising!AB37</f>
        <v/>
      </c>
      <c r="L34" t="str">
        <f>IF(ReOrgnising!AC37="","",ReOrgnising!AC37/100)</f>
        <v/>
      </c>
      <c r="M34" t="str">
        <f>IF(ReOrgnising!AD37="","",ReOrgnising!AD37/100)</f>
        <v/>
      </c>
      <c r="N34" t="str">
        <f>IF(ReOrgnising!AE37="","",ReOrgnising!AE37/100)</f>
        <v/>
      </c>
      <c r="O34" t="str">
        <f>IF(ReOrgnising!AF37="","",ReOrgnising!AF37/100)</f>
        <v/>
      </c>
      <c r="P34" t="str">
        <f>IF(ReOrgnising!AG37="","",ReOrgnising!AG37/100)</f>
        <v/>
      </c>
      <c r="Q34" t="str">
        <f>IF(ReOrgnising!AH37="","",ReOrgnising!AH37/100)</f>
        <v/>
      </c>
    </row>
    <row r="35" spans="1:17">
      <c r="A35" t="e">
        <f>ReOrgnising!R38</f>
        <v>#REF!</v>
      </c>
      <c r="B35" s="4">
        <f>ReOrgnising!S38</f>
        <v>40569</v>
      </c>
      <c r="C35">
        <f>ReOrgnising!T38</f>
        <v>797.5</v>
      </c>
      <c r="D35" t="str">
        <f>ReOrgnising!U38</f>
        <v/>
      </c>
      <c r="E35" t="str">
        <f>ReOrgnising!V38</f>
        <v/>
      </c>
      <c r="F35">
        <f>ReOrgnising!W38</f>
        <v>184.2</v>
      </c>
      <c r="G35" t="str">
        <f>ReOrgnising!X38</f>
        <v/>
      </c>
      <c r="H35" t="str">
        <f>ReOrgnising!Y38</f>
        <v/>
      </c>
      <c r="I35">
        <f>ReOrgnising!Z38</f>
        <v>0.9</v>
      </c>
      <c r="J35" t="str">
        <f>ReOrgnising!AA38</f>
        <v/>
      </c>
      <c r="K35">
        <f>ReOrgnising!AB38</f>
        <v>453.6</v>
      </c>
      <c r="L35" t="str">
        <f>IF(ReOrgnising!AC38="","",ReOrgnising!AC38/100)</f>
        <v/>
      </c>
      <c r="M35" t="str">
        <f>IF(ReOrgnising!AD38="","",ReOrgnising!AD38/100)</f>
        <v/>
      </c>
      <c r="N35" t="str">
        <f>IF(ReOrgnising!AE38="","",ReOrgnising!AE38/100)</f>
        <v/>
      </c>
      <c r="O35" t="str">
        <f>IF(ReOrgnising!AF38="","",ReOrgnising!AF38/100)</f>
        <v/>
      </c>
      <c r="P35" t="str">
        <f>IF(ReOrgnising!AG38="","",ReOrgnising!AG38/100)</f>
        <v/>
      </c>
      <c r="Q35" t="str">
        <f>IF(ReOrgnising!AH38="","",ReOrgnising!AH38/100)</f>
        <v/>
      </c>
    </row>
    <row r="36" spans="1:17">
      <c r="A36" t="e">
        <f>ReOrgnising!R39</f>
        <v>#REF!</v>
      </c>
      <c r="B36" s="4">
        <f>ReOrgnising!S39</f>
        <v>40570</v>
      </c>
      <c r="C36" t="str">
        <f>ReOrgnising!T39</f>
        <v/>
      </c>
      <c r="D36" t="str">
        <f>ReOrgnising!U39</f>
        <v/>
      </c>
      <c r="E36" t="str">
        <f>ReOrgnising!V39</f>
        <v/>
      </c>
      <c r="F36" t="str">
        <f>ReOrgnising!W39</f>
        <v/>
      </c>
      <c r="G36" t="str">
        <f>ReOrgnising!X39</f>
        <v/>
      </c>
      <c r="H36" t="str">
        <f>ReOrgnising!Y39</f>
        <v/>
      </c>
      <c r="I36">
        <f>ReOrgnising!Z39</f>
        <v>0.85</v>
      </c>
      <c r="J36" t="str">
        <f>ReOrgnising!AA39</f>
        <v/>
      </c>
      <c r="K36" t="str">
        <f>ReOrgnising!AB39</f>
        <v/>
      </c>
      <c r="L36" t="str">
        <f>IF(ReOrgnising!AC39="","",ReOrgnising!AC39/100)</f>
        <v/>
      </c>
      <c r="M36" t="str">
        <f>IF(ReOrgnising!AD39="","",ReOrgnising!AD39/100)</f>
        <v/>
      </c>
      <c r="N36" t="str">
        <f>IF(ReOrgnising!AE39="","",ReOrgnising!AE39/100)</f>
        <v/>
      </c>
      <c r="O36" t="str">
        <f>IF(ReOrgnising!AF39="","",ReOrgnising!AF39/100)</f>
        <v/>
      </c>
      <c r="P36" t="str">
        <f>IF(ReOrgnising!AG39="","",ReOrgnising!AG39/100)</f>
        <v/>
      </c>
      <c r="Q36" t="str">
        <f>IF(ReOrgnising!AH39="","",ReOrgnising!AH39/100)</f>
        <v/>
      </c>
    </row>
    <row r="37" spans="1:17">
      <c r="A37" t="e">
        <f>ReOrgnising!R40</f>
        <v>#REF!</v>
      </c>
      <c r="B37" s="4">
        <f>ReOrgnising!S40</f>
        <v>40575</v>
      </c>
      <c r="C37" t="str">
        <f>ReOrgnising!T40</f>
        <v/>
      </c>
      <c r="D37" t="str">
        <f>ReOrgnising!U40</f>
        <v/>
      </c>
      <c r="E37" t="str">
        <f>ReOrgnising!V40</f>
        <v/>
      </c>
      <c r="F37" t="str">
        <f>ReOrgnising!W40</f>
        <v/>
      </c>
      <c r="G37" t="str">
        <f>ReOrgnising!X40</f>
        <v/>
      </c>
      <c r="H37" t="str">
        <f>ReOrgnising!Y40</f>
        <v/>
      </c>
      <c r="I37">
        <f>ReOrgnising!Z40</f>
        <v>0.81</v>
      </c>
      <c r="J37" t="str">
        <f>ReOrgnising!AA40</f>
        <v/>
      </c>
      <c r="K37" t="str">
        <f>ReOrgnising!AB40</f>
        <v/>
      </c>
      <c r="L37" t="str">
        <f>IF(ReOrgnising!AC40="","",ReOrgnising!AC40/100)</f>
        <v/>
      </c>
      <c r="M37" t="str">
        <f>IF(ReOrgnising!AD40="","",ReOrgnising!AD40/100)</f>
        <v/>
      </c>
      <c r="N37" t="str">
        <f>IF(ReOrgnising!AE40="","",ReOrgnising!AE40/100)</f>
        <v/>
      </c>
      <c r="O37" t="str">
        <f>IF(ReOrgnising!AF40="","",ReOrgnising!AF40/100)</f>
        <v/>
      </c>
      <c r="P37" t="str">
        <f>IF(ReOrgnising!AG40="","",ReOrgnising!AG40/100)</f>
        <v/>
      </c>
      <c r="Q37" t="str">
        <f>IF(ReOrgnising!AH40="","",ReOrgnising!AH40/100)</f>
        <v/>
      </c>
    </row>
    <row r="38" spans="1:17">
      <c r="A38" t="e">
        <f>ReOrgnising!R41</f>
        <v>#REF!</v>
      </c>
      <c r="B38" s="4">
        <f>ReOrgnising!S41</f>
        <v>40583</v>
      </c>
      <c r="C38">
        <f>ReOrgnising!T41</f>
        <v>1100.5999999999999</v>
      </c>
      <c r="D38">
        <f>ReOrgnising!U41</f>
        <v>138.69999999999999</v>
      </c>
      <c r="E38" t="str">
        <f>ReOrgnising!V41</f>
        <v/>
      </c>
      <c r="F38">
        <f>ReOrgnising!W41</f>
        <v>175.1</v>
      </c>
      <c r="G38" t="str">
        <f>ReOrgnising!X41</f>
        <v/>
      </c>
      <c r="H38" t="str">
        <f>ReOrgnising!Y41</f>
        <v/>
      </c>
      <c r="I38">
        <f>ReOrgnising!Z41</f>
        <v>0.82</v>
      </c>
      <c r="J38" t="str">
        <f>ReOrgnising!AA41</f>
        <v/>
      </c>
      <c r="K38">
        <f>ReOrgnising!AB41</f>
        <v>480.5</v>
      </c>
      <c r="L38" t="str">
        <f>IF(ReOrgnising!AC41="","",ReOrgnising!AC41/100)</f>
        <v/>
      </c>
      <c r="M38" t="str">
        <f>IF(ReOrgnising!AD41="","",ReOrgnising!AD41/100)</f>
        <v/>
      </c>
      <c r="N38" t="str">
        <f>IF(ReOrgnising!AE41="","",ReOrgnising!AE41/100)</f>
        <v/>
      </c>
      <c r="O38" t="str">
        <f>IF(ReOrgnising!AF41="","",ReOrgnising!AF41/100)</f>
        <v/>
      </c>
      <c r="P38" t="str">
        <f>IF(ReOrgnising!AG41="","",ReOrgnising!AG41/100)</f>
        <v/>
      </c>
      <c r="Q38" t="str">
        <f>IF(ReOrgnising!AH41="","",ReOrgnising!AH41/100)</f>
        <v/>
      </c>
    </row>
    <row r="39" spans="1:17">
      <c r="A39" t="e">
        <f>ReOrgnising!R42</f>
        <v>#REF!</v>
      </c>
      <c r="B39" s="4">
        <f>ReOrgnising!S42</f>
        <v>40590</v>
      </c>
      <c r="C39" t="str">
        <f>ReOrgnising!T42</f>
        <v/>
      </c>
      <c r="D39" t="str">
        <f>ReOrgnising!U42</f>
        <v/>
      </c>
      <c r="E39" t="str">
        <f>ReOrgnising!V42</f>
        <v/>
      </c>
      <c r="F39" t="str">
        <f>ReOrgnising!W42</f>
        <v/>
      </c>
      <c r="G39" t="str">
        <f>ReOrgnising!X42</f>
        <v/>
      </c>
      <c r="H39" t="str">
        <f>ReOrgnising!Y42</f>
        <v/>
      </c>
      <c r="I39">
        <f>ReOrgnising!Z42</f>
        <v>0.89</v>
      </c>
      <c r="J39" t="str">
        <f>ReOrgnising!AA42</f>
        <v/>
      </c>
      <c r="K39" t="str">
        <f>ReOrgnising!AB42</f>
        <v/>
      </c>
      <c r="L39" t="str">
        <f>IF(ReOrgnising!AC42="","",ReOrgnising!AC42/100)</f>
        <v/>
      </c>
      <c r="M39" t="str">
        <f>IF(ReOrgnising!AD42="","",ReOrgnising!AD42/100)</f>
        <v/>
      </c>
      <c r="N39" t="str">
        <f>IF(ReOrgnising!AE42="","",ReOrgnising!AE42/100)</f>
        <v/>
      </c>
      <c r="O39" t="str">
        <f>IF(ReOrgnising!AF42="","",ReOrgnising!AF42/100)</f>
        <v/>
      </c>
      <c r="P39" t="str">
        <f>IF(ReOrgnising!AG42="","",ReOrgnising!AG42/100)</f>
        <v/>
      </c>
      <c r="Q39" t="str">
        <f>IF(ReOrgnising!AH42="","",ReOrgnising!AH42/100)</f>
        <v/>
      </c>
    </row>
    <row r="40" spans="1:17">
      <c r="A40" t="e">
        <f>ReOrgnising!R43</f>
        <v>#REF!</v>
      </c>
      <c r="B40" s="4">
        <f>ReOrgnising!S43</f>
        <v>40592</v>
      </c>
      <c r="C40">
        <f>ReOrgnising!T43</f>
        <v>1271.8</v>
      </c>
      <c r="D40">
        <f>ReOrgnising!U43</f>
        <v>361.3</v>
      </c>
      <c r="E40" t="str">
        <f>ReOrgnising!V43</f>
        <v/>
      </c>
      <c r="F40">
        <f>ReOrgnising!W43</f>
        <v>170.2</v>
      </c>
      <c r="G40" t="str">
        <f>ReOrgnising!X43</f>
        <v/>
      </c>
      <c r="H40" t="str">
        <f>ReOrgnising!Y43</f>
        <v/>
      </c>
      <c r="I40" t="str">
        <f>ReOrgnising!Z43</f>
        <v/>
      </c>
      <c r="J40" t="str">
        <f>ReOrgnising!AA43</f>
        <v/>
      </c>
      <c r="K40">
        <f>ReOrgnising!AB43</f>
        <v>458.2</v>
      </c>
      <c r="L40" t="str">
        <f>IF(ReOrgnising!AC43="","",ReOrgnising!AC43/100)</f>
        <v/>
      </c>
      <c r="M40" t="str">
        <f>IF(ReOrgnising!AD43="","",ReOrgnising!AD43/100)</f>
        <v/>
      </c>
      <c r="N40" t="str">
        <f>IF(ReOrgnising!AE43="","",ReOrgnising!AE43/100)</f>
        <v/>
      </c>
      <c r="O40" t="str">
        <f>IF(ReOrgnising!AF43="","",ReOrgnising!AF43/100)</f>
        <v/>
      </c>
      <c r="P40" t="str">
        <f>IF(ReOrgnising!AG43="","",ReOrgnising!AG43/100)</f>
        <v/>
      </c>
      <c r="Q40" t="str">
        <f>IF(ReOrgnising!AH43="","",ReOrgnising!AH43/100)</f>
        <v/>
      </c>
    </row>
    <row r="41" spans="1:17">
      <c r="A41" t="e">
        <f>ReOrgnising!R44</f>
        <v>#REF!</v>
      </c>
      <c r="B41" s="4">
        <f>ReOrgnising!S44</f>
        <v>40598</v>
      </c>
      <c r="C41" t="str">
        <f>ReOrgnising!T44</f>
        <v/>
      </c>
      <c r="D41" t="str">
        <f>ReOrgnising!U44</f>
        <v/>
      </c>
      <c r="E41" t="str">
        <f>ReOrgnising!V44</f>
        <v/>
      </c>
      <c r="F41" t="str">
        <f>ReOrgnising!W44</f>
        <v/>
      </c>
      <c r="G41" t="str">
        <f>ReOrgnising!X44</f>
        <v/>
      </c>
      <c r="H41" t="str">
        <f>ReOrgnising!Y44</f>
        <v/>
      </c>
      <c r="I41">
        <f>ReOrgnising!Z44</f>
        <v>0.84</v>
      </c>
      <c r="J41" t="str">
        <f>ReOrgnising!AA44</f>
        <v/>
      </c>
      <c r="K41" t="str">
        <f>ReOrgnising!AB44</f>
        <v/>
      </c>
      <c r="L41" t="str">
        <f>IF(ReOrgnising!AC44="","",ReOrgnising!AC44/100)</f>
        <v/>
      </c>
      <c r="M41" t="str">
        <f>IF(ReOrgnising!AD44="","",ReOrgnising!AD44/100)</f>
        <v/>
      </c>
      <c r="N41" t="str">
        <f>IF(ReOrgnising!AE44="","",ReOrgnising!AE44/100)</f>
        <v/>
      </c>
      <c r="O41" t="str">
        <f>IF(ReOrgnising!AF44="","",ReOrgnising!AF44/100)</f>
        <v/>
      </c>
      <c r="P41" t="str">
        <f>IF(ReOrgnising!AG44="","",ReOrgnising!AG44/100)</f>
        <v/>
      </c>
      <c r="Q41" t="str">
        <f>IF(ReOrgnising!AH44="","",ReOrgnising!AH44/100)</f>
        <v/>
      </c>
    </row>
    <row r="42" spans="1:17">
      <c r="A42" t="e">
        <f>ReOrgnising!R45</f>
        <v>#REF!</v>
      </c>
      <c r="B42" s="4">
        <f>ReOrgnising!S45</f>
        <v>40602</v>
      </c>
      <c r="C42">
        <f>ReOrgnising!T45</f>
        <v>1653.6</v>
      </c>
      <c r="D42">
        <f>ReOrgnising!U45</f>
        <v>707.3</v>
      </c>
      <c r="E42" t="str">
        <f>ReOrgnising!V45</f>
        <v/>
      </c>
      <c r="F42">
        <f>ReOrgnising!W45</f>
        <v>194.3</v>
      </c>
      <c r="G42" t="str">
        <f>ReOrgnising!X45</f>
        <v/>
      </c>
      <c r="H42" t="str">
        <f>ReOrgnising!Y45</f>
        <v/>
      </c>
      <c r="I42" t="str">
        <f>ReOrgnising!Z45</f>
        <v/>
      </c>
      <c r="J42" t="str">
        <f>ReOrgnising!AA45</f>
        <v/>
      </c>
      <c r="K42">
        <f>ReOrgnising!AB45</f>
        <v>467.9</v>
      </c>
      <c r="L42" t="str">
        <f>IF(ReOrgnising!AC45="","",ReOrgnising!AC45/100)</f>
        <v/>
      </c>
      <c r="M42" t="str">
        <f>IF(ReOrgnising!AD45="","",ReOrgnising!AD45/100)</f>
        <v/>
      </c>
      <c r="N42" t="str">
        <f>IF(ReOrgnising!AE45="","",ReOrgnising!AE45/100)</f>
        <v/>
      </c>
      <c r="O42" t="str">
        <f>IF(ReOrgnising!AF45="","",ReOrgnising!AF45/100)</f>
        <v/>
      </c>
      <c r="P42" t="str">
        <f>IF(ReOrgnising!AG45="","",ReOrgnising!AG45/100)</f>
        <v/>
      </c>
      <c r="Q42" t="str">
        <f>IF(ReOrgnising!AH45="","",ReOrgnising!AH45/100)</f>
        <v/>
      </c>
    </row>
    <row r="43" spans="1:17">
      <c r="A43" t="e">
        <f>ReOrgnising!R46</f>
        <v>#REF!</v>
      </c>
      <c r="B43" s="4">
        <f>ReOrgnising!S46</f>
        <v>40605</v>
      </c>
      <c r="C43" t="str">
        <f>ReOrgnising!T46</f>
        <v/>
      </c>
      <c r="D43" t="str">
        <f>ReOrgnising!U46</f>
        <v/>
      </c>
      <c r="E43" t="str">
        <f>ReOrgnising!V46</f>
        <v/>
      </c>
      <c r="F43" t="str">
        <f>ReOrgnising!W46</f>
        <v/>
      </c>
      <c r="G43" t="str">
        <f>ReOrgnising!X46</f>
        <v/>
      </c>
      <c r="H43" t="str">
        <f>ReOrgnising!Y46</f>
        <v/>
      </c>
      <c r="I43">
        <f>ReOrgnising!Z46</f>
        <v>0.8</v>
      </c>
      <c r="J43" t="str">
        <f>ReOrgnising!AA46</f>
        <v/>
      </c>
      <c r="K43" t="str">
        <f>ReOrgnising!AB46</f>
        <v/>
      </c>
      <c r="L43" t="str">
        <f>IF(ReOrgnising!AC46="","",ReOrgnising!AC46/100)</f>
        <v/>
      </c>
      <c r="M43" t="str">
        <f>IF(ReOrgnising!AD46="","",ReOrgnising!AD46/100)</f>
        <v/>
      </c>
      <c r="N43" t="str">
        <f>IF(ReOrgnising!AE46="","",ReOrgnising!AE46/100)</f>
        <v/>
      </c>
      <c r="O43" t="str">
        <f>IF(ReOrgnising!AF46="","",ReOrgnising!AF46/100)</f>
        <v/>
      </c>
      <c r="P43" t="str">
        <f>IF(ReOrgnising!AG46="","",ReOrgnising!AG46/100)</f>
        <v/>
      </c>
      <c r="Q43" t="str">
        <f>IF(ReOrgnising!AH46="","",ReOrgnising!AH46/100)</f>
        <v/>
      </c>
    </row>
    <row r="44" spans="1:17">
      <c r="A44" t="e">
        <f>ReOrgnising!R47</f>
        <v>#REF!</v>
      </c>
      <c r="B44" s="4">
        <f>ReOrgnising!S47</f>
        <v>40611</v>
      </c>
      <c r="C44">
        <f>ReOrgnising!T47</f>
        <v>1812</v>
      </c>
      <c r="D44">
        <f>ReOrgnising!U47</f>
        <v>918.2</v>
      </c>
      <c r="E44" t="str">
        <f>ReOrgnising!V47</f>
        <v/>
      </c>
      <c r="F44">
        <f>ReOrgnising!W47</f>
        <v>188.9</v>
      </c>
      <c r="G44" t="str">
        <f>ReOrgnising!X47</f>
        <v/>
      </c>
      <c r="H44" t="str">
        <f>ReOrgnising!Y47</f>
        <v/>
      </c>
      <c r="I44">
        <f>ReOrgnising!Z47</f>
        <v>0.83</v>
      </c>
      <c r="J44" t="str">
        <f>ReOrgnising!AA47</f>
        <v/>
      </c>
      <c r="K44">
        <f>ReOrgnising!AB47</f>
        <v>434.6</v>
      </c>
      <c r="L44" t="str">
        <f>IF(ReOrgnising!AC47="","",ReOrgnising!AC47/100)</f>
        <v/>
      </c>
      <c r="M44" t="str">
        <f>IF(ReOrgnising!AD47="","",ReOrgnising!AD47/100)</f>
        <v/>
      </c>
      <c r="N44" t="str">
        <f>IF(ReOrgnising!AE47="","",ReOrgnising!AE47/100)</f>
        <v/>
      </c>
      <c r="O44" t="str">
        <f>IF(ReOrgnising!AF47="","",ReOrgnising!AF47/100)</f>
        <v/>
      </c>
      <c r="P44" t="str">
        <f>IF(ReOrgnising!AG47="","",ReOrgnising!AG47/100)</f>
        <v/>
      </c>
      <c r="Q44" t="str">
        <f>IF(ReOrgnising!AH47="","",ReOrgnising!AH47/100)</f>
        <v/>
      </c>
    </row>
    <row r="45" spans="1:17">
      <c r="A45" t="e">
        <f>ReOrgnising!R48</f>
        <v>#REF!</v>
      </c>
      <c r="B45" s="4">
        <f>ReOrgnising!S48</f>
        <v>40618</v>
      </c>
      <c r="C45" t="str">
        <f>ReOrgnising!T48</f>
        <v/>
      </c>
      <c r="D45" t="str">
        <f>ReOrgnising!U48</f>
        <v/>
      </c>
      <c r="E45" t="str">
        <f>ReOrgnising!V48</f>
        <v/>
      </c>
      <c r="F45" t="str">
        <f>ReOrgnising!W48</f>
        <v/>
      </c>
      <c r="G45" t="str">
        <f>ReOrgnising!X48</f>
        <v/>
      </c>
      <c r="H45" t="str">
        <f>ReOrgnising!Y48</f>
        <v/>
      </c>
      <c r="I45">
        <f>ReOrgnising!Z48</f>
        <v>0.81</v>
      </c>
      <c r="J45" t="str">
        <f>ReOrgnising!AA48</f>
        <v/>
      </c>
      <c r="K45" t="str">
        <f>ReOrgnising!AB48</f>
        <v/>
      </c>
      <c r="L45" t="str">
        <f>IF(ReOrgnising!AC48="","",ReOrgnising!AC48/100)</f>
        <v/>
      </c>
      <c r="M45" t="str">
        <f>IF(ReOrgnising!AD48="","",ReOrgnising!AD48/100)</f>
        <v/>
      </c>
      <c r="N45" t="str">
        <f>IF(ReOrgnising!AE48="","",ReOrgnising!AE48/100)</f>
        <v/>
      </c>
      <c r="O45" t="str">
        <f>IF(ReOrgnising!AF48="","",ReOrgnising!AF48/100)</f>
        <v/>
      </c>
      <c r="P45" t="str">
        <f>IF(ReOrgnising!AG48="","",ReOrgnising!AG48/100)</f>
        <v/>
      </c>
      <c r="Q45" t="str">
        <f>IF(ReOrgnising!AH48="","",ReOrgnising!AH48/100)</f>
        <v/>
      </c>
    </row>
    <row r="46" spans="1:17">
      <c r="A46" t="e">
        <f>ReOrgnising!R49</f>
        <v>#REF!</v>
      </c>
      <c r="B46" s="4">
        <f>ReOrgnising!S49</f>
        <v>40619</v>
      </c>
      <c r="C46">
        <f>ReOrgnising!T49</f>
        <v>1882.1</v>
      </c>
      <c r="D46">
        <f>ReOrgnising!U49</f>
        <v>1052.5</v>
      </c>
      <c r="E46" t="str">
        <f>ReOrgnising!V49</f>
        <v/>
      </c>
      <c r="F46">
        <f>ReOrgnising!W49</f>
        <v>176</v>
      </c>
      <c r="G46" t="str">
        <f>ReOrgnising!X49</f>
        <v/>
      </c>
      <c r="H46" t="str">
        <f>ReOrgnising!Y49</f>
        <v/>
      </c>
      <c r="I46" t="str">
        <f>ReOrgnising!Z49</f>
        <v/>
      </c>
      <c r="J46" t="str">
        <f>ReOrgnising!AA49</f>
        <v/>
      </c>
      <c r="K46">
        <f>ReOrgnising!AB49</f>
        <v>407.2</v>
      </c>
      <c r="L46" t="str">
        <f>IF(ReOrgnising!AC49="","",ReOrgnising!AC49/100)</f>
        <v/>
      </c>
      <c r="M46" t="str">
        <f>IF(ReOrgnising!AD49="","",ReOrgnising!AD49/100)</f>
        <v/>
      </c>
      <c r="N46" t="str">
        <f>IF(ReOrgnising!AE49="","",ReOrgnising!AE49/100)</f>
        <v/>
      </c>
      <c r="O46" t="str">
        <f>IF(ReOrgnising!AF49="","",ReOrgnising!AF49/100)</f>
        <v/>
      </c>
      <c r="P46" t="str">
        <f>IF(ReOrgnising!AG49="","",ReOrgnising!AG49/100)</f>
        <v/>
      </c>
      <c r="Q46" t="str">
        <f>IF(ReOrgnising!AH49="","",ReOrgnising!AH49/100)</f>
        <v/>
      </c>
    </row>
    <row r="47" spans="1:17">
      <c r="A47" t="e">
        <f>ReOrgnising!R50</f>
        <v>#REF!</v>
      </c>
      <c r="B47" s="4">
        <f>ReOrgnising!S50</f>
        <v>40630</v>
      </c>
      <c r="C47">
        <f>ReOrgnising!T50</f>
        <v>2063.6999999999998</v>
      </c>
      <c r="D47">
        <f>ReOrgnising!U50</f>
        <v>1189.5</v>
      </c>
      <c r="E47" t="str">
        <f>ReOrgnising!V50</f>
        <v/>
      </c>
      <c r="F47">
        <f>ReOrgnising!W50</f>
        <v>152.19999999999999</v>
      </c>
      <c r="G47" t="str">
        <f>ReOrgnising!X50</f>
        <v/>
      </c>
      <c r="H47" t="str">
        <f>ReOrgnising!Y50</f>
        <v/>
      </c>
      <c r="I47">
        <f>ReOrgnising!Z50</f>
        <v>0.76</v>
      </c>
      <c r="J47" t="str">
        <f>ReOrgnising!AA50</f>
        <v/>
      </c>
      <c r="K47">
        <f>ReOrgnising!AB50</f>
        <v>439</v>
      </c>
      <c r="L47" t="str">
        <f>IF(ReOrgnising!AC50="","",ReOrgnising!AC50/100)</f>
        <v/>
      </c>
      <c r="M47" t="str">
        <f>IF(ReOrgnising!AD50="","",ReOrgnising!AD50/100)</f>
        <v/>
      </c>
      <c r="N47" t="str">
        <f>IF(ReOrgnising!AE50="","",ReOrgnising!AE50/100)</f>
        <v/>
      </c>
      <c r="O47" t="str">
        <f>IF(ReOrgnising!AF50="","",ReOrgnising!AF50/100)</f>
        <v/>
      </c>
      <c r="P47" t="str">
        <f>IF(ReOrgnising!AG50="","",ReOrgnising!AG50/100)</f>
        <v/>
      </c>
      <c r="Q47" t="str">
        <f>IF(ReOrgnising!AH50="","",ReOrgnising!AH50/100)</f>
        <v/>
      </c>
    </row>
    <row r="48" spans="1:17">
      <c r="A48" t="e">
        <f>ReOrgnising!R51</f>
        <v>#REF!</v>
      </c>
      <c r="B48" s="4">
        <f>ReOrgnising!S51</f>
        <v>40639</v>
      </c>
      <c r="C48">
        <f>ReOrgnising!T51</f>
        <v>1893.1</v>
      </c>
      <c r="D48">
        <f>ReOrgnising!U51</f>
        <v>1117.7</v>
      </c>
      <c r="E48" t="str">
        <f>ReOrgnising!V51</f>
        <v/>
      </c>
      <c r="F48">
        <f>ReOrgnising!W51</f>
        <v>112</v>
      </c>
      <c r="G48" t="str">
        <f>ReOrgnising!X51</f>
        <v/>
      </c>
      <c r="H48" t="str">
        <f>ReOrgnising!Y51</f>
        <v/>
      </c>
      <c r="I48" t="str">
        <f>ReOrgnising!Z51</f>
        <v/>
      </c>
      <c r="J48" t="str">
        <f>ReOrgnising!AA51</f>
        <v/>
      </c>
      <c r="K48">
        <f>ReOrgnising!AB51</f>
        <v>390.5</v>
      </c>
      <c r="L48" t="str">
        <f>IF(ReOrgnising!AC51="","",ReOrgnising!AC51/100)</f>
        <v/>
      </c>
      <c r="M48" t="str">
        <f>IF(ReOrgnising!AD51="","",ReOrgnising!AD51/100)</f>
        <v/>
      </c>
      <c r="N48" t="str">
        <f>IF(ReOrgnising!AE51="","",ReOrgnising!AE51/100)</f>
        <v/>
      </c>
      <c r="O48" t="str">
        <f>IF(ReOrgnising!AF51="","",ReOrgnising!AF51/100)</f>
        <v/>
      </c>
      <c r="P48" t="str">
        <f>IF(ReOrgnising!AG51="","",ReOrgnising!AG51/100)</f>
        <v/>
      </c>
      <c r="Q48" t="str">
        <f>IF(ReOrgnising!AH51="","",ReOrgnising!AH51/100)</f>
        <v/>
      </c>
    </row>
    <row r="49" spans="1:17">
      <c r="A49" t="e">
        <f>ReOrgnising!R52</f>
        <v>#REF!</v>
      </c>
      <c r="B49" s="4">
        <f>ReOrgnising!S52</f>
        <v>40640</v>
      </c>
      <c r="C49" t="str">
        <f>ReOrgnising!T52</f>
        <v/>
      </c>
      <c r="D49" t="str">
        <f>ReOrgnising!U52</f>
        <v/>
      </c>
      <c r="E49" t="str">
        <f>ReOrgnising!V52</f>
        <v/>
      </c>
      <c r="F49" t="str">
        <f>ReOrgnising!W52</f>
        <v/>
      </c>
      <c r="G49" t="str">
        <f>ReOrgnising!X52</f>
        <v/>
      </c>
      <c r="H49" t="str">
        <f>ReOrgnising!Y52</f>
        <v/>
      </c>
      <c r="I49">
        <f>ReOrgnising!Z52</f>
        <v>0.63</v>
      </c>
      <c r="J49" t="str">
        <f>ReOrgnising!AA52</f>
        <v/>
      </c>
      <c r="K49" t="str">
        <f>ReOrgnising!AB52</f>
        <v/>
      </c>
      <c r="L49" t="str">
        <f>IF(ReOrgnising!AC52="","",ReOrgnising!AC52/100)</f>
        <v/>
      </c>
      <c r="M49" t="str">
        <f>IF(ReOrgnising!AD52="","",ReOrgnising!AD52/100)</f>
        <v/>
      </c>
      <c r="N49" t="str">
        <f>IF(ReOrgnising!AE52="","",ReOrgnising!AE52/100)</f>
        <v/>
      </c>
      <c r="O49" t="str">
        <f>IF(ReOrgnising!AF52="","",ReOrgnising!AF52/100)</f>
        <v/>
      </c>
      <c r="P49" t="str">
        <f>IF(ReOrgnising!AG52="","",ReOrgnising!AG52/100)</f>
        <v/>
      </c>
      <c r="Q49" t="str">
        <f>IF(ReOrgnising!AH52="","",ReOrgnising!AH52/100)</f>
        <v/>
      </c>
    </row>
    <row r="50" spans="1:17">
      <c r="A50" t="e">
        <f>ReOrgnising!R53</f>
        <v>#REF!</v>
      </c>
      <c r="B50" s="4">
        <f>ReOrgnising!S53</f>
        <v>40487</v>
      </c>
      <c r="C50" t="str">
        <f>ReOrgnising!T53</f>
        <v/>
      </c>
      <c r="D50" t="str">
        <f>ReOrgnising!U53</f>
        <v/>
      </c>
      <c r="E50" t="str">
        <f>ReOrgnising!V53</f>
        <v/>
      </c>
      <c r="F50" t="str">
        <f>ReOrgnising!W53</f>
        <v/>
      </c>
      <c r="G50" t="str">
        <f>ReOrgnising!X53</f>
        <v/>
      </c>
      <c r="H50" t="str">
        <f>ReOrgnising!Y53</f>
        <v/>
      </c>
      <c r="I50" t="str">
        <f>ReOrgnising!Z53</f>
        <v/>
      </c>
      <c r="J50">
        <f>ReOrgnising!AA53</f>
        <v>2</v>
      </c>
      <c r="K50" t="str">
        <f>ReOrgnising!AB53</f>
        <v/>
      </c>
      <c r="L50" t="str">
        <f>IF(ReOrgnising!AC53="","",ReOrgnising!AC53/100)</f>
        <v/>
      </c>
      <c r="M50" t="str">
        <f>IF(ReOrgnising!AD53="","",ReOrgnising!AD53/100)</f>
        <v/>
      </c>
      <c r="N50" t="str">
        <f>IF(ReOrgnising!AE53="","",ReOrgnising!AE53/100)</f>
        <v/>
      </c>
      <c r="O50" t="str">
        <f>IF(ReOrgnising!AF53="","",ReOrgnising!AF53/100)</f>
        <v/>
      </c>
      <c r="P50" t="str">
        <f>IF(ReOrgnising!AG53="","",ReOrgnising!AG53/100)</f>
        <v/>
      </c>
      <c r="Q50" t="str">
        <f>IF(ReOrgnising!AH53="","",ReOrgnising!AH53/100)</f>
        <v/>
      </c>
    </row>
    <row r="51" spans="1:17">
      <c r="A51" t="e">
        <f>ReOrgnising!R54</f>
        <v>#REF!</v>
      </c>
      <c r="B51" s="4">
        <f>ReOrgnising!S54</f>
        <v>40490</v>
      </c>
      <c r="C51" t="str">
        <f>ReOrgnising!T54</f>
        <v/>
      </c>
      <c r="D51" t="str">
        <f>ReOrgnising!U54</f>
        <v/>
      </c>
      <c r="E51" t="str">
        <f>ReOrgnising!V54</f>
        <v/>
      </c>
      <c r="F51" t="str">
        <f>ReOrgnising!W54</f>
        <v/>
      </c>
      <c r="G51" t="str">
        <f>ReOrgnising!X54</f>
        <v/>
      </c>
      <c r="H51" t="str">
        <f>ReOrgnising!Y54</f>
        <v/>
      </c>
      <c r="I51" t="str">
        <f>ReOrgnising!Z54</f>
        <v/>
      </c>
      <c r="J51">
        <f>ReOrgnising!AA54</f>
        <v>2.5299999999999998</v>
      </c>
      <c r="K51" t="str">
        <f>ReOrgnising!AB54</f>
        <v/>
      </c>
      <c r="L51" t="str">
        <f>IF(ReOrgnising!AC54="","",ReOrgnising!AC54/100)</f>
        <v/>
      </c>
      <c r="M51" t="str">
        <f>IF(ReOrgnising!AD54="","",ReOrgnising!AD54/100)</f>
        <v/>
      </c>
      <c r="N51" t="str">
        <f>IF(ReOrgnising!AE54="","",ReOrgnising!AE54/100)</f>
        <v/>
      </c>
      <c r="O51" t="str">
        <f>IF(ReOrgnising!AF54="","",ReOrgnising!AF54/100)</f>
        <v/>
      </c>
      <c r="P51" t="str">
        <f>IF(ReOrgnising!AG54="","",ReOrgnising!AG54/100)</f>
        <v/>
      </c>
      <c r="Q51" t="str">
        <f>IF(ReOrgnising!AH54="","",ReOrgnising!AH54/100)</f>
        <v/>
      </c>
    </row>
    <row r="52" spans="1:17">
      <c r="A52" t="e">
        <f>ReOrgnising!R55</f>
        <v>#REF!</v>
      </c>
      <c r="B52" s="4">
        <f>ReOrgnising!S55</f>
        <v>40491</v>
      </c>
      <c r="C52" t="str">
        <f>ReOrgnising!T55</f>
        <v/>
      </c>
      <c r="D52" t="str">
        <f>ReOrgnising!U55</f>
        <v/>
      </c>
      <c r="E52" t="str">
        <f>ReOrgnising!V55</f>
        <v/>
      </c>
      <c r="F52" t="str">
        <f>ReOrgnising!W55</f>
        <v/>
      </c>
      <c r="G52" t="str">
        <f>ReOrgnising!X55</f>
        <v/>
      </c>
      <c r="H52" t="str">
        <f>ReOrgnising!Y55</f>
        <v/>
      </c>
      <c r="I52" t="str">
        <f>ReOrgnising!Z55</f>
        <v/>
      </c>
      <c r="J52">
        <f>ReOrgnising!AA55</f>
        <v>2.82</v>
      </c>
      <c r="K52" t="str">
        <f>ReOrgnising!AB55</f>
        <v/>
      </c>
      <c r="L52" t="str">
        <f>IF(ReOrgnising!AC55="","",ReOrgnising!AC55/100)</f>
        <v/>
      </c>
      <c r="M52" t="str">
        <f>IF(ReOrgnising!AD55="","",ReOrgnising!AD55/100)</f>
        <v/>
      </c>
      <c r="N52" t="str">
        <f>IF(ReOrgnising!AE55="","",ReOrgnising!AE55/100)</f>
        <v/>
      </c>
      <c r="O52" t="str">
        <f>IF(ReOrgnising!AF55="","",ReOrgnising!AF55/100)</f>
        <v/>
      </c>
      <c r="P52" t="str">
        <f>IF(ReOrgnising!AG55="","",ReOrgnising!AG55/100)</f>
        <v/>
      </c>
      <c r="Q52" t="str">
        <f>IF(ReOrgnising!AH55="","",ReOrgnising!AH55/100)</f>
        <v/>
      </c>
    </row>
    <row r="53" spans="1:17">
      <c r="A53" t="e">
        <f>ReOrgnising!R56</f>
        <v>#REF!</v>
      </c>
      <c r="B53" s="4">
        <f>ReOrgnising!S56</f>
        <v>40492</v>
      </c>
      <c r="C53" t="str">
        <f>ReOrgnising!T56</f>
        <v/>
      </c>
      <c r="D53" t="str">
        <f>ReOrgnising!U56</f>
        <v/>
      </c>
      <c r="E53" t="str">
        <f>ReOrgnising!V56</f>
        <v/>
      </c>
      <c r="F53" t="str">
        <f>ReOrgnising!W56</f>
        <v/>
      </c>
      <c r="G53" t="str">
        <f>ReOrgnising!X56</f>
        <v/>
      </c>
      <c r="H53" t="str">
        <f>ReOrgnising!Y56</f>
        <v/>
      </c>
      <c r="I53" t="str">
        <f>ReOrgnising!Z56</f>
        <v/>
      </c>
      <c r="J53">
        <f>ReOrgnising!AA56</f>
        <v>2.93</v>
      </c>
      <c r="K53" t="str">
        <f>ReOrgnising!AB56</f>
        <v/>
      </c>
      <c r="L53" t="str">
        <f>IF(ReOrgnising!AC56="","",ReOrgnising!AC56/100)</f>
        <v/>
      </c>
      <c r="M53" t="str">
        <f>IF(ReOrgnising!AD56="","",ReOrgnising!AD56/100)</f>
        <v/>
      </c>
      <c r="N53" t="str">
        <f>IF(ReOrgnising!AE56="","",ReOrgnising!AE56/100)</f>
        <v/>
      </c>
      <c r="O53" t="str">
        <f>IF(ReOrgnising!AF56="","",ReOrgnising!AF56/100)</f>
        <v/>
      </c>
      <c r="P53" t="str">
        <f>IF(ReOrgnising!AG56="","",ReOrgnising!AG56/100)</f>
        <v/>
      </c>
      <c r="Q53" t="str">
        <f>IF(ReOrgnising!AH56="","",ReOrgnising!AH56/100)</f>
        <v/>
      </c>
    </row>
    <row r="54" spans="1:17">
      <c r="A54" t="e">
        <f>ReOrgnising!R57</f>
        <v>#REF!</v>
      </c>
      <c r="B54" s="4">
        <f>ReOrgnising!S57</f>
        <v>40493</v>
      </c>
      <c r="C54" t="str">
        <f>ReOrgnising!T57</f>
        <v/>
      </c>
      <c r="D54" t="str">
        <f>ReOrgnising!U57</f>
        <v/>
      </c>
      <c r="E54" t="str">
        <f>ReOrgnising!V57</f>
        <v/>
      </c>
      <c r="F54" t="str">
        <f>ReOrgnising!W57</f>
        <v/>
      </c>
      <c r="G54" t="str">
        <f>ReOrgnising!X57</f>
        <v/>
      </c>
      <c r="H54" t="str">
        <f>ReOrgnising!Y57</f>
        <v/>
      </c>
      <c r="I54" t="str">
        <f>ReOrgnising!Z57</f>
        <v/>
      </c>
      <c r="J54">
        <f>ReOrgnising!AA57</f>
        <v>2.99</v>
      </c>
      <c r="K54" t="str">
        <f>ReOrgnising!AB57</f>
        <v/>
      </c>
      <c r="L54" t="str">
        <f>IF(ReOrgnising!AC57="","",ReOrgnising!AC57/100)</f>
        <v/>
      </c>
      <c r="M54" t="str">
        <f>IF(ReOrgnising!AD57="","",ReOrgnising!AD57/100)</f>
        <v/>
      </c>
      <c r="N54" t="str">
        <f>IF(ReOrgnising!AE57="","",ReOrgnising!AE57/100)</f>
        <v/>
      </c>
      <c r="O54" t="str">
        <f>IF(ReOrgnising!AF57="","",ReOrgnising!AF57/100)</f>
        <v/>
      </c>
      <c r="P54" t="str">
        <f>IF(ReOrgnising!AG57="","",ReOrgnising!AG57/100)</f>
        <v/>
      </c>
      <c r="Q54" t="str">
        <f>IF(ReOrgnising!AH57="","",ReOrgnising!AH57/100)</f>
        <v/>
      </c>
    </row>
    <row r="55" spans="1:17">
      <c r="A55" t="e">
        <f>ReOrgnising!R58</f>
        <v>#REF!</v>
      </c>
      <c r="B55" s="4">
        <f>ReOrgnising!S58</f>
        <v>40497</v>
      </c>
      <c r="C55" t="str">
        <f>ReOrgnising!T58</f>
        <v/>
      </c>
      <c r="D55" t="str">
        <f>ReOrgnising!U58</f>
        <v/>
      </c>
      <c r="E55" t="str">
        <f>ReOrgnising!V58</f>
        <v/>
      </c>
      <c r="F55" t="str">
        <f>ReOrgnising!W58</f>
        <v/>
      </c>
      <c r="G55">
        <f>ReOrgnising!X58</f>
        <v>1</v>
      </c>
      <c r="H55">
        <f>ReOrgnising!Y58</f>
        <v>3.92</v>
      </c>
      <c r="I55" t="str">
        <f>ReOrgnising!Z58</f>
        <v/>
      </c>
      <c r="J55">
        <f>ReOrgnising!AA58</f>
        <v>3</v>
      </c>
      <c r="K55" t="str">
        <f>ReOrgnising!AB58</f>
        <v/>
      </c>
      <c r="L55" t="str">
        <f>IF(ReOrgnising!AC58="","",ReOrgnising!AC58/100)</f>
        <v/>
      </c>
      <c r="M55" t="str">
        <f>IF(ReOrgnising!AD58="","",ReOrgnising!AD58/100)</f>
        <v/>
      </c>
      <c r="N55" t="str">
        <f>IF(ReOrgnising!AE58="","",ReOrgnising!AE58/100)</f>
        <v/>
      </c>
      <c r="O55" t="str">
        <f>IF(ReOrgnising!AF58="","",ReOrgnising!AF58/100)</f>
        <v/>
      </c>
      <c r="P55" t="str">
        <f>IF(ReOrgnising!AG58="","",ReOrgnising!AG58/100)</f>
        <v/>
      </c>
      <c r="Q55" t="str">
        <f>IF(ReOrgnising!AH58="","",ReOrgnising!AH58/100)</f>
        <v/>
      </c>
    </row>
    <row r="56" spans="1:17">
      <c r="A56" t="e">
        <f>ReOrgnising!R59</f>
        <v>#REF!</v>
      </c>
      <c r="B56" s="4">
        <f>ReOrgnising!S59</f>
        <v>40501</v>
      </c>
      <c r="C56" t="str">
        <f>ReOrgnising!T59</f>
        <v/>
      </c>
      <c r="D56" t="str">
        <f>ReOrgnising!U59</f>
        <v/>
      </c>
      <c r="E56" t="str">
        <f>ReOrgnising!V59</f>
        <v/>
      </c>
      <c r="F56" t="str">
        <f>ReOrgnising!W59</f>
        <v/>
      </c>
      <c r="G56">
        <f>ReOrgnising!X59</f>
        <v>2</v>
      </c>
      <c r="H56">
        <f>ReOrgnising!Y59</f>
        <v>4.3</v>
      </c>
      <c r="I56" t="str">
        <f>ReOrgnising!Z59</f>
        <v/>
      </c>
      <c r="J56" t="str">
        <f>ReOrgnising!AA59</f>
        <v/>
      </c>
      <c r="K56" t="str">
        <f>ReOrgnising!AB59</f>
        <v/>
      </c>
      <c r="L56" t="str">
        <f>IF(ReOrgnising!AC59="","",ReOrgnising!AC59/100)</f>
        <v/>
      </c>
      <c r="M56" t="str">
        <f>IF(ReOrgnising!AD59="","",ReOrgnising!AD59/100)</f>
        <v/>
      </c>
      <c r="N56" t="str">
        <f>IF(ReOrgnising!AE59="","",ReOrgnising!AE59/100)</f>
        <v/>
      </c>
      <c r="O56" t="str">
        <f>IF(ReOrgnising!AF59="","",ReOrgnising!AF59/100)</f>
        <v/>
      </c>
      <c r="P56" t="str">
        <f>IF(ReOrgnising!AG59="","",ReOrgnising!AG59/100)</f>
        <v/>
      </c>
      <c r="Q56" t="str">
        <f>IF(ReOrgnising!AH59="","",ReOrgnising!AH59/100)</f>
        <v/>
      </c>
    </row>
    <row r="57" spans="1:17">
      <c r="A57" t="e">
        <f>ReOrgnising!R60</f>
        <v>#REF!</v>
      </c>
      <c r="B57" s="4">
        <f>ReOrgnising!S60</f>
        <v>40505</v>
      </c>
      <c r="C57" t="str">
        <f>ReOrgnising!T60</f>
        <v/>
      </c>
      <c r="D57" t="str">
        <f>ReOrgnising!U60</f>
        <v/>
      </c>
      <c r="E57" t="str">
        <f>ReOrgnising!V60</f>
        <v/>
      </c>
      <c r="F57" t="str">
        <f>ReOrgnising!W60</f>
        <v/>
      </c>
      <c r="G57">
        <f>ReOrgnising!X60</f>
        <v>2.56</v>
      </c>
      <c r="H57">
        <f>ReOrgnising!Y60</f>
        <v>5</v>
      </c>
      <c r="I57" t="str">
        <f>ReOrgnising!Z60</f>
        <v/>
      </c>
      <c r="J57" t="str">
        <f>ReOrgnising!AA60</f>
        <v/>
      </c>
      <c r="K57" t="str">
        <f>ReOrgnising!AB60</f>
        <v/>
      </c>
      <c r="L57" t="str">
        <f>IF(ReOrgnising!AC60="","",ReOrgnising!AC60/100)</f>
        <v/>
      </c>
      <c r="M57" t="str">
        <f>IF(ReOrgnising!AD60="","",ReOrgnising!AD60/100)</f>
        <v/>
      </c>
      <c r="N57" t="str">
        <f>IF(ReOrgnising!AE60="","",ReOrgnising!AE60/100)</f>
        <v/>
      </c>
      <c r="O57" t="str">
        <f>IF(ReOrgnising!AF60="","",ReOrgnising!AF60/100)</f>
        <v/>
      </c>
      <c r="P57" t="str">
        <f>IF(ReOrgnising!AG60="","",ReOrgnising!AG60/100)</f>
        <v/>
      </c>
      <c r="Q57" t="str">
        <f>IF(ReOrgnising!AH60="","",ReOrgnising!AH60/100)</f>
        <v/>
      </c>
    </row>
    <row r="58" spans="1:17">
      <c r="A58" t="e">
        <f>ReOrgnising!R61</f>
        <v>#REF!</v>
      </c>
      <c r="B58" s="4">
        <f>ReOrgnising!S61</f>
        <v>40506</v>
      </c>
      <c r="C58" t="str">
        <f>ReOrgnising!T61</f>
        <v/>
      </c>
      <c r="D58" t="str">
        <f>ReOrgnising!U61</f>
        <v/>
      </c>
      <c r="E58" t="str">
        <f>ReOrgnising!V61</f>
        <v/>
      </c>
      <c r="F58" t="str">
        <f>ReOrgnising!W61</f>
        <v/>
      </c>
      <c r="G58" t="str">
        <f>ReOrgnising!X61</f>
        <v/>
      </c>
      <c r="H58" t="str">
        <f>ReOrgnising!Y61</f>
        <v/>
      </c>
      <c r="I58">
        <f>ReOrgnising!Z61</f>
        <v>0</v>
      </c>
      <c r="J58" t="str">
        <f>ReOrgnising!AA61</f>
        <v/>
      </c>
      <c r="K58" t="str">
        <f>ReOrgnising!AB61</f>
        <v/>
      </c>
      <c r="L58" t="str">
        <f>IF(ReOrgnising!AC61="","",ReOrgnising!AC61/100)</f>
        <v/>
      </c>
      <c r="M58" t="str">
        <f>IF(ReOrgnising!AD61="","",ReOrgnising!AD61/100)</f>
        <v/>
      </c>
      <c r="N58" t="str">
        <f>IF(ReOrgnising!AE61="","",ReOrgnising!AE61/100)</f>
        <v/>
      </c>
      <c r="O58" t="str">
        <f>IF(ReOrgnising!AF61="","",ReOrgnising!AF61/100)</f>
        <v/>
      </c>
      <c r="P58" t="str">
        <f>IF(ReOrgnising!AG61="","",ReOrgnising!AG61/100)</f>
        <v/>
      </c>
      <c r="Q58" t="str">
        <f>IF(ReOrgnising!AH61="","",ReOrgnising!AH61/100)</f>
        <v/>
      </c>
    </row>
    <row r="59" spans="1:17">
      <c r="A59" t="e">
        <f>ReOrgnising!R62</f>
        <v>#REF!</v>
      </c>
      <c r="B59" s="4">
        <f>ReOrgnising!S62</f>
        <v>40507</v>
      </c>
      <c r="C59" t="str">
        <f>ReOrgnising!T62</f>
        <v/>
      </c>
      <c r="D59" t="str">
        <f>ReOrgnising!U62</f>
        <v/>
      </c>
      <c r="E59" t="str">
        <f>ReOrgnising!V62</f>
        <v/>
      </c>
      <c r="F59" t="str">
        <f>ReOrgnising!W62</f>
        <v/>
      </c>
      <c r="G59">
        <f>ReOrgnising!X62</f>
        <v>2.97</v>
      </c>
      <c r="H59">
        <f>ReOrgnising!Y62</f>
        <v>5.33</v>
      </c>
      <c r="I59" t="str">
        <f>ReOrgnising!Z62</f>
        <v/>
      </c>
      <c r="J59" t="str">
        <f>ReOrgnising!AA62</f>
        <v/>
      </c>
      <c r="K59" t="str">
        <f>ReOrgnising!AB62</f>
        <v/>
      </c>
      <c r="L59" t="str">
        <f>IF(ReOrgnising!AC62="","",ReOrgnising!AC62/100)</f>
        <v/>
      </c>
      <c r="M59" t="str">
        <f>IF(ReOrgnising!AD62="","",ReOrgnising!AD62/100)</f>
        <v/>
      </c>
      <c r="N59" t="str">
        <f>IF(ReOrgnising!AE62="","",ReOrgnising!AE62/100)</f>
        <v/>
      </c>
      <c r="O59" t="str">
        <f>IF(ReOrgnising!AF62="","",ReOrgnising!AF62/100)</f>
        <v/>
      </c>
      <c r="P59" t="str">
        <f>IF(ReOrgnising!AG62="","",ReOrgnising!AG62/100)</f>
        <v/>
      </c>
      <c r="Q59" t="str">
        <f>IF(ReOrgnising!AH62="","",ReOrgnising!AH62/100)</f>
        <v/>
      </c>
    </row>
    <row r="60" spans="1:17">
      <c r="A60" t="e">
        <f>ReOrgnising!R63</f>
        <v>#REF!</v>
      </c>
      <c r="B60" s="4">
        <f>ReOrgnising!S63</f>
        <v>40511</v>
      </c>
      <c r="C60" t="str">
        <f>ReOrgnising!T63</f>
        <v/>
      </c>
      <c r="D60" t="str">
        <f>ReOrgnising!U63</f>
        <v/>
      </c>
      <c r="E60" t="str">
        <f>ReOrgnising!V63</f>
        <v/>
      </c>
      <c r="F60" t="str">
        <f>ReOrgnising!W63</f>
        <v/>
      </c>
      <c r="G60">
        <f>ReOrgnising!X63</f>
        <v>3.39</v>
      </c>
      <c r="H60">
        <f>ReOrgnising!Y63</f>
        <v>6.42</v>
      </c>
      <c r="I60" t="str">
        <f>ReOrgnising!Z63</f>
        <v/>
      </c>
      <c r="J60" t="str">
        <f>ReOrgnising!AA63</f>
        <v/>
      </c>
      <c r="K60" t="str">
        <f>ReOrgnising!AB63</f>
        <v/>
      </c>
      <c r="L60" t="str">
        <f>IF(ReOrgnising!AC63="","",ReOrgnising!AC63/100)</f>
        <v/>
      </c>
      <c r="M60" t="str">
        <f>IF(ReOrgnising!AD63="","",ReOrgnising!AD63/100)</f>
        <v/>
      </c>
      <c r="N60" t="str">
        <f>IF(ReOrgnising!AE63="","",ReOrgnising!AE63/100)</f>
        <v/>
      </c>
      <c r="O60" t="str">
        <f>IF(ReOrgnising!AF63="","",ReOrgnising!AF63/100)</f>
        <v/>
      </c>
      <c r="P60" t="str">
        <f>IF(ReOrgnising!AG63="","",ReOrgnising!AG63/100)</f>
        <v/>
      </c>
      <c r="Q60" t="str">
        <f>IF(ReOrgnising!AH63="","",ReOrgnising!AH63/100)</f>
        <v/>
      </c>
    </row>
    <row r="61" spans="1:17">
      <c r="A61" t="e">
        <f>ReOrgnising!R64</f>
        <v>#REF!</v>
      </c>
      <c r="B61" s="4">
        <f>ReOrgnising!S64</f>
        <v>40514</v>
      </c>
      <c r="C61">
        <f>ReOrgnising!T64</f>
        <v>14.6</v>
      </c>
      <c r="D61" t="str">
        <f>ReOrgnising!U64</f>
        <v/>
      </c>
      <c r="E61">
        <f>ReOrgnising!V64</f>
        <v>0.32</v>
      </c>
      <c r="F61">
        <f>ReOrgnising!W64</f>
        <v>6.5</v>
      </c>
      <c r="G61">
        <f>ReOrgnising!X64</f>
        <v>3.97</v>
      </c>
      <c r="H61">
        <f>ReOrgnising!Y64</f>
        <v>7</v>
      </c>
      <c r="I61" t="str">
        <f>ReOrgnising!Z64</f>
        <v/>
      </c>
      <c r="J61" t="str">
        <f>ReOrgnising!AA64</f>
        <v/>
      </c>
      <c r="K61">
        <f>ReOrgnising!AB64</f>
        <v>8.1999999999999993</v>
      </c>
      <c r="L61" t="str">
        <f>IF(ReOrgnising!AC64="","",ReOrgnising!AC64/100)</f>
        <v/>
      </c>
      <c r="M61" t="str">
        <f>IF(ReOrgnising!AD64="","",ReOrgnising!AD64/100)</f>
        <v/>
      </c>
      <c r="N61" t="str">
        <f>IF(ReOrgnising!AE64="","",ReOrgnising!AE64/100)</f>
        <v/>
      </c>
      <c r="O61" t="str">
        <f>IF(ReOrgnising!AF64="","",ReOrgnising!AF64/100)</f>
        <v/>
      </c>
      <c r="P61" t="str">
        <f>IF(ReOrgnising!AG64="","",ReOrgnising!AG64/100)</f>
        <v/>
      </c>
      <c r="Q61" t="str">
        <f>IF(ReOrgnising!AH64="","",ReOrgnising!AH64/100)</f>
        <v/>
      </c>
    </row>
    <row r="62" spans="1:17">
      <c r="A62" t="e">
        <f>ReOrgnising!R65</f>
        <v>#REF!</v>
      </c>
      <c r="B62" s="4">
        <f>ReOrgnising!S65</f>
        <v>40515</v>
      </c>
      <c r="C62" t="str">
        <f>ReOrgnising!T65</f>
        <v/>
      </c>
      <c r="D62" t="str">
        <f>ReOrgnising!U65</f>
        <v/>
      </c>
      <c r="E62" t="str">
        <f>ReOrgnising!V65</f>
        <v/>
      </c>
      <c r="F62" t="str">
        <f>ReOrgnising!W65</f>
        <v/>
      </c>
      <c r="G62" t="str">
        <f>ReOrgnising!X65</f>
        <v/>
      </c>
      <c r="H62" t="str">
        <f>ReOrgnising!Y65</f>
        <v/>
      </c>
      <c r="I62">
        <f>ReOrgnising!Z65</f>
        <v>0.14000000000000001</v>
      </c>
      <c r="J62" t="str">
        <f>ReOrgnising!AA65</f>
        <v/>
      </c>
      <c r="K62" t="str">
        <f>ReOrgnising!AB65</f>
        <v/>
      </c>
      <c r="L62" t="str">
        <f>IF(ReOrgnising!AC65="","",ReOrgnising!AC65/100)</f>
        <v/>
      </c>
      <c r="M62" t="str">
        <f>IF(ReOrgnising!AD65="","",ReOrgnising!AD65/100)</f>
        <v/>
      </c>
      <c r="N62" t="str">
        <f>IF(ReOrgnising!AE65="","",ReOrgnising!AE65/100)</f>
        <v/>
      </c>
      <c r="O62" t="str">
        <f>IF(ReOrgnising!AF65="","",ReOrgnising!AF65/100)</f>
        <v/>
      </c>
      <c r="P62" t="str">
        <f>IF(ReOrgnising!AG65="","",ReOrgnising!AG65/100)</f>
        <v/>
      </c>
      <c r="Q62" t="str">
        <f>IF(ReOrgnising!AH65="","",ReOrgnising!AH65/100)</f>
        <v/>
      </c>
    </row>
    <row r="63" spans="1:17">
      <c r="A63" t="e">
        <f>ReOrgnising!R66</f>
        <v>#REF!</v>
      </c>
      <c r="B63" s="4">
        <f>ReOrgnising!S66</f>
        <v>40518</v>
      </c>
      <c r="C63" t="str">
        <f>ReOrgnising!T66</f>
        <v/>
      </c>
      <c r="D63" t="str">
        <f>ReOrgnising!U66</f>
        <v/>
      </c>
      <c r="E63" t="str">
        <f>ReOrgnising!V66</f>
        <v/>
      </c>
      <c r="F63" t="str">
        <f>ReOrgnising!W66</f>
        <v/>
      </c>
      <c r="G63">
        <f>ReOrgnising!X66</f>
        <v>4.3600000000000003</v>
      </c>
      <c r="H63">
        <f>ReOrgnising!Y66</f>
        <v>7.75</v>
      </c>
      <c r="I63" t="str">
        <f>ReOrgnising!Z66</f>
        <v/>
      </c>
      <c r="J63" t="str">
        <f>ReOrgnising!AA66</f>
        <v/>
      </c>
      <c r="K63" t="str">
        <f>ReOrgnising!AB66</f>
        <v/>
      </c>
      <c r="L63" t="str">
        <f>IF(ReOrgnising!AC66="","",ReOrgnising!AC66/100)</f>
        <v/>
      </c>
      <c r="M63" t="str">
        <f>IF(ReOrgnising!AD66="","",ReOrgnising!AD66/100)</f>
        <v/>
      </c>
      <c r="N63" t="str">
        <f>IF(ReOrgnising!AE66="","",ReOrgnising!AE66/100)</f>
        <v/>
      </c>
      <c r="O63" t="str">
        <f>IF(ReOrgnising!AF66="","",ReOrgnising!AF66/100)</f>
        <v/>
      </c>
      <c r="P63" t="str">
        <f>IF(ReOrgnising!AG66="","",ReOrgnising!AG66/100)</f>
        <v/>
      </c>
      <c r="Q63" t="str">
        <f>IF(ReOrgnising!AH66="","",ReOrgnising!AH66/100)</f>
        <v/>
      </c>
    </row>
    <row r="64" spans="1:17">
      <c r="A64" t="e">
        <f>ReOrgnising!R67</f>
        <v>#REF!</v>
      </c>
      <c r="B64" s="4">
        <f>ReOrgnising!S67</f>
        <v>40521</v>
      </c>
      <c r="C64" t="str">
        <f>ReOrgnising!T67</f>
        <v/>
      </c>
      <c r="D64" t="str">
        <f>ReOrgnising!U67</f>
        <v/>
      </c>
      <c r="E64" t="str">
        <f>ReOrgnising!V67</f>
        <v/>
      </c>
      <c r="F64" t="str">
        <f>ReOrgnising!W67</f>
        <v/>
      </c>
      <c r="G64" t="str">
        <f>ReOrgnising!X67</f>
        <v/>
      </c>
      <c r="H64" t="str">
        <f>ReOrgnising!Y67</f>
        <v/>
      </c>
      <c r="I64">
        <f>ReOrgnising!Z67</f>
        <v>0.16</v>
      </c>
      <c r="J64" t="str">
        <f>ReOrgnising!AA67</f>
        <v/>
      </c>
      <c r="K64" t="str">
        <f>ReOrgnising!AB67</f>
        <v/>
      </c>
      <c r="L64" t="str">
        <f>IF(ReOrgnising!AC67="","",ReOrgnising!AC67/100)</f>
        <v/>
      </c>
      <c r="M64" t="str">
        <f>IF(ReOrgnising!AD67="","",ReOrgnising!AD67/100)</f>
        <v/>
      </c>
      <c r="N64" t="str">
        <f>IF(ReOrgnising!AE67="","",ReOrgnising!AE67/100)</f>
        <v/>
      </c>
      <c r="O64" t="str">
        <f>IF(ReOrgnising!AF67="","",ReOrgnising!AF67/100)</f>
        <v/>
      </c>
      <c r="P64" t="str">
        <f>IF(ReOrgnising!AG67="","",ReOrgnising!AG67/100)</f>
        <v/>
      </c>
      <c r="Q64" t="str">
        <f>IF(ReOrgnising!AH67="","",ReOrgnising!AH67/100)</f>
        <v/>
      </c>
    </row>
    <row r="65" spans="1:17">
      <c r="A65" t="e">
        <f>ReOrgnising!R68</f>
        <v>#REF!</v>
      </c>
      <c r="B65" s="4">
        <f>ReOrgnising!S68</f>
        <v>40522</v>
      </c>
      <c r="C65" t="str">
        <f>ReOrgnising!T68</f>
        <v/>
      </c>
      <c r="D65" t="str">
        <f>ReOrgnising!U68</f>
        <v/>
      </c>
      <c r="E65" t="str">
        <f>ReOrgnising!V68</f>
        <v/>
      </c>
      <c r="F65" t="str">
        <f>ReOrgnising!W68</f>
        <v/>
      </c>
      <c r="G65">
        <f>ReOrgnising!X68</f>
        <v>4.8899999999999997</v>
      </c>
      <c r="H65">
        <f>ReOrgnising!Y68</f>
        <v>8.2200000000000006</v>
      </c>
      <c r="I65" t="str">
        <f>ReOrgnising!Z68</f>
        <v/>
      </c>
      <c r="J65" t="str">
        <f>ReOrgnising!AA68</f>
        <v/>
      </c>
      <c r="K65" t="str">
        <f>ReOrgnising!AB68</f>
        <v/>
      </c>
      <c r="L65" t="str">
        <f>IF(ReOrgnising!AC68="","",ReOrgnising!AC68/100)</f>
        <v/>
      </c>
      <c r="M65" t="str">
        <f>IF(ReOrgnising!AD68="","",ReOrgnising!AD68/100)</f>
        <v/>
      </c>
      <c r="N65" t="str">
        <f>IF(ReOrgnising!AE68="","",ReOrgnising!AE68/100)</f>
        <v/>
      </c>
      <c r="O65" t="str">
        <f>IF(ReOrgnising!AF68="","",ReOrgnising!AF68/100)</f>
        <v/>
      </c>
      <c r="P65" t="str">
        <f>IF(ReOrgnising!AG68="","",ReOrgnising!AG68/100)</f>
        <v/>
      </c>
      <c r="Q65" t="str">
        <f>IF(ReOrgnising!AH68="","",ReOrgnising!AH68/100)</f>
        <v/>
      </c>
    </row>
    <row r="66" spans="1:17">
      <c r="A66" t="e">
        <f>ReOrgnising!R69</f>
        <v>#REF!</v>
      </c>
      <c r="B66" s="4">
        <f>ReOrgnising!S69</f>
        <v>40525</v>
      </c>
      <c r="C66" t="str">
        <f>ReOrgnising!T69</f>
        <v/>
      </c>
      <c r="D66" t="str">
        <f>ReOrgnising!U69</f>
        <v/>
      </c>
      <c r="E66" t="str">
        <f>ReOrgnising!V69</f>
        <v/>
      </c>
      <c r="F66" t="str">
        <f>ReOrgnising!W69</f>
        <v/>
      </c>
      <c r="G66">
        <f>ReOrgnising!X69</f>
        <v>5</v>
      </c>
      <c r="H66">
        <f>ReOrgnising!Y69</f>
        <v>9</v>
      </c>
      <c r="I66" t="str">
        <f>ReOrgnising!Z69</f>
        <v/>
      </c>
      <c r="J66" t="str">
        <f>ReOrgnising!AA69</f>
        <v/>
      </c>
      <c r="K66" t="str">
        <f>ReOrgnising!AB69</f>
        <v/>
      </c>
      <c r="L66" t="str">
        <f>IF(ReOrgnising!AC69="","",ReOrgnising!AC69/100)</f>
        <v/>
      </c>
      <c r="M66" t="str">
        <f>IF(ReOrgnising!AD69="","",ReOrgnising!AD69/100)</f>
        <v/>
      </c>
      <c r="N66" t="str">
        <f>IF(ReOrgnising!AE69="","",ReOrgnising!AE69/100)</f>
        <v/>
      </c>
      <c r="O66" t="str">
        <f>IF(ReOrgnising!AF69="","",ReOrgnising!AF69/100)</f>
        <v/>
      </c>
      <c r="P66" t="str">
        <f>IF(ReOrgnising!AG69="","",ReOrgnising!AG69/100)</f>
        <v/>
      </c>
      <c r="Q66" t="str">
        <f>IF(ReOrgnising!AH69="","",ReOrgnising!AH69/100)</f>
        <v/>
      </c>
    </row>
    <row r="67" spans="1:17">
      <c r="A67" t="e">
        <f>ReOrgnising!R70</f>
        <v>#REF!</v>
      </c>
      <c r="B67" s="4">
        <f>ReOrgnising!S70</f>
        <v>40528</v>
      </c>
      <c r="C67" t="str">
        <f>ReOrgnising!T70</f>
        <v/>
      </c>
      <c r="D67" t="str">
        <f>ReOrgnising!U70</f>
        <v/>
      </c>
      <c r="E67" t="str">
        <f>ReOrgnising!V70</f>
        <v/>
      </c>
      <c r="F67" t="str">
        <f>ReOrgnising!W70</f>
        <v/>
      </c>
      <c r="G67">
        <f>ReOrgnising!X70</f>
        <v>5.67</v>
      </c>
      <c r="H67">
        <f>ReOrgnising!Y70</f>
        <v>9.44</v>
      </c>
      <c r="I67" t="str">
        <f>ReOrgnising!Z70</f>
        <v/>
      </c>
      <c r="J67" t="str">
        <f>ReOrgnising!AA70</f>
        <v/>
      </c>
      <c r="K67" t="str">
        <f>ReOrgnising!AB70</f>
        <v/>
      </c>
      <c r="L67" t="str">
        <f>IF(ReOrgnising!AC70="","",ReOrgnising!AC70/100)</f>
        <v/>
      </c>
      <c r="M67" t="str">
        <f>IF(ReOrgnising!AD70="","",ReOrgnising!AD70/100)</f>
        <v/>
      </c>
      <c r="N67" t="str">
        <f>IF(ReOrgnising!AE70="","",ReOrgnising!AE70/100)</f>
        <v/>
      </c>
      <c r="O67" t="str">
        <f>IF(ReOrgnising!AF70="","",ReOrgnising!AF70/100)</f>
        <v/>
      </c>
      <c r="P67" t="str">
        <f>IF(ReOrgnising!AG70="","",ReOrgnising!AG70/100)</f>
        <v/>
      </c>
      <c r="Q67" t="str">
        <f>IF(ReOrgnising!AH70="","",ReOrgnising!AH70/100)</f>
        <v/>
      </c>
    </row>
    <row r="68" spans="1:17">
      <c r="A68" t="e">
        <f>ReOrgnising!R71</f>
        <v>#REF!</v>
      </c>
      <c r="B68" s="4">
        <f>ReOrgnising!S71</f>
        <v>40529</v>
      </c>
      <c r="C68" t="str">
        <f>ReOrgnising!T71</f>
        <v/>
      </c>
      <c r="D68" t="str">
        <f>ReOrgnising!U71</f>
        <v/>
      </c>
      <c r="E68" t="str">
        <f>ReOrgnising!V71</f>
        <v/>
      </c>
      <c r="F68" t="str">
        <f>ReOrgnising!W71</f>
        <v/>
      </c>
      <c r="G68" t="str">
        <f>ReOrgnising!X71</f>
        <v/>
      </c>
      <c r="H68" t="str">
        <f>ReOrgnising!Y71</f>
        <v/>
      </c>
      <c r="I68">
        <f>ReOrgnising!Z71</f>
        <v>0.43</v>
      </c>
      <c r="J68" t="str">
        <f>ReOrgnising!AA71</f>
        <v/>
      </c>
      <c r="K68" t="str">
        <f>ReOrgnising!AB71</f>
        <v/>
      </c>
      <c r="L68" t="str">
        <f>IF(ReOrgnising!AC71="","",ReOrgnising!AC71/100)</f>
        <v/>
      </c>
      <c r="M68" t="str">
        <f>IF(ReOrgnising!AD71="","",ReOrgnising!AD71/100)</f>
        <v/>
      </c>
      <c r="N68" t="str">
        <f>IF(ReOrgnising!AE71="","",ReOrgnising!AE71/100)</f>
        <v/>
      </c>
      <c r="O68" t="str">
        <f>IF(ReOrgnising!AF71="","",ReOrgnising!AF71/100)</f>
        <v/>
      </c>
      <c r="P68" t="str">
        <f>IF(ReOrgnising!AG71="","",ReOrgnising!AG71/100)</f>
        <v/>
      </c>
      <c r="Q68" t="str">
        <f>IF(ReOrgnising!AH71="","",ReOrgnising!AH71/100)</f>
        <v/>
      </c>
    </row>
    <row r="69" spans="1:17">
      <c r="A69" t="e">
        <f>ReOrgnising!R72</f>
        <v>#REF!</v>
      </c>
      <c r="B69" s="4">
        <f>ReOrgnising!S72</f>
        <v>40532</v>
      </c>
      <c r="C69" t="str">
        <f>ReOrgnising!T72</f>
        <v/>
      </c>
      <c r="D69" t="str">
        <f>ReOrgnising!U72</f>
        <v/>
      </c>
      <c r="E69" t="str">
        <f>ReOrgnising!V72</f>
        <v/>
      </c>
      <c r="F69" t="str">
        <f>ReOrgnising!W72</f>
        <v/>
      </c>
      <c r="G69">
        <f>ReOrgnising!X72</f>
        <v>6</v>
      </c>
      <c r="H69">
        <f>ReOrgnising!Y72</f>
        <v>10.33</v>
      </c>
      <c r="I69" t="str">
        <f>ReOrgnising!Z72</f>
        <v/>
      </c>
      <c r="J69" t="str">
        <f>ReOrgnising!AA72</f>
        <v/>
      </c>
      <c r="K69" t="str">
        <f>ReOrgnising!AB72</f>
        <v/>
      </c>
      <c r="L69" t="str">
        <f>IF(ReOrgnising!AC72="","",ReOrgnising!AC72/100)</f>
        <v/>
      </c>
      <c r="M69" t="str">
        <f>IF(ReOrgnising!AD72="","",ReOrgnising!AD72/100)</f>
        <v/>
      </c>
      <c r="N69" t="str">
        <f>IF(ReOrgnising!AE72="","",ReOrgnising!AE72/100)</f>
        <v/>
      </c>
      <c r="O69" t="str">
        <f>IF(ReOrgnising!AF72="","",ReOrgnising!AF72/100)</f>
        <v/>
      </c>
      <c r="P69" t="str">
        <f>IF(ReOrgnising!AG72="","",ReOrgnising!AG72/100)</f>
        <v/>
      </c>
      <c r="Q69" t="str">
        <f>IF(ReOrgnising!AH72="","",ReOrgnising!AH72/100)</f>
        <v/>
      </c>
    </row>
    <row r="70" spans="1:17">
      <c r="A70" t="e">
        <f>ReOrgnising!R73</f>
        <v>#REF!</v>
      </c>
      <c r="B70" s="4">
        <f>ReOrgnising!S73</f>
        <v>40535</v>
      </c>
      <c r="C70" t="str">
        <f>ReOrgnising!T73</f>
        <v/>
      </c>
      <c r="D70" t="str">
        <f>ReOrgnising!U73</f>
        <v/>
      </c>
      <c r="E70" t="str">
        <f>ReOrgnising!V73</f>
        <v/>
      </c>
      <c r="F70" t="str">
        <f>ReOrgnising!W73</f>
        <v/>
      </c>
      <c r="G70">
        <f>ReOrgnising!X73</f>
        <v>6.56</v>
      </c>
      <c r="H70">
        <f>ReOrgnising!Y73</f>
        <v>11.42</v>
      </c>
      <c r="I70">
        <f>ReOrgnising!Z73</f>
        <v>0.55000000000000004</v>
      </c>
      <c r="J70" t="str">
        <f>ReOrgnising!AA73</f>
        <v/>
      </c>
      <c r="K70" t="str">
        <f>ReOrgnising!AB73</f>
        <v/>
      </c>
      <c r="L70" t="str">
        <f>IF(ReOrgnising!AC73="","",ReOrgnising!AC73/100)</f>
        <v/>
      </c>
      <c r="M70" t="str">
        <f>IF(ReOrgnising!AD73="","",ReOrgnising!AD73/100)</f>
        <v/>
      </c>
      <c r="N70" t="str">
        <f>IF(ReOrgnising!AE73="","",ReOrgnising!AE73/100)</f>
        <v/>
      </c>
      <c r="O70" t="str">
        <f>IF(ReOrgnising!AF73="","",ReOrgnising!AF73/100)</f>
        <v/>
      </c>
      <c r="P70" t="str">
        <f>IF(ReOrgnising!AG73="","",ReOrgnising!AG73/100)</f>
        <v/>
      </c>
      <c r="Q70" t="str">
        <f>IF(ReOrgnising!AH73="","",ReOrgnising!AH73/100)</f>
        <v/>
      </c>
    </row>
    <row r="71" spans="1:17">
      <c r="A71" t="e">
        <f>ReOrgnising!R74</f>
        <v>#REF!</v>
      </c>
      <c r="B71" s="4">
        <f>ReOrgnising!S74</f>
        <v>40539</v>
      </c>
      <c r="C71" t="str">
        <f>ReOrgnising!T74</f>
        <v/>
      </c>
      <c r="D71" t="str">
        <f>ReOrgnising!U74</f>
        <v/>
      </c>
      <c r="E71" t="str">
        <f>ReOrgnising!V74</f>
        <v/>
      </c>
      <c r="F71" t="str">
        <f>ReOrgnising!W74</f>
        <v/>
      </c>
      <c r="G71">
        <f>ReOrgnising!X74</f>
        <v>7.36</v>
      </c>
      <c r="H71">
        <f>ReOrgnising!Y74</f>
        <v>12.31</v>
      </c>
      <c r="I71" t="str">
        <f>ReOrgnising!Z74</f>
        <v/>
      </c>
      <c r="J71" t="str">
        <f>ReOrgnising!AA74</f>
        <v/>
      </c>
      <c r="K71" t="str">
        <f>ReOrgnising!AB74</f>
        <v/>
      </c>
      <c r="L71" t="str">
        <f>IF(ReOrgnising!AC74="","",ReOrgnising!AC74/100)</f>
        <v/>
      </c>
      <c r="M71" t="str">
        <f>IF(ReOrgnising!AD74="","",ReOrgnising!AD74/100)</f>
        <v/>
      </c>
      <c r="N71" t="str">
        <f>IF(ReOrgnising!AE74="","",ReOrgnising!AE74/100)</f>
        <v/>
      </c>
      <c r="O71" t="str">
        <f>IF(ReOrgnising!AF74="","",ReOrgnising!AF74/100)</f>
        <v/>
      </c>
      <c r="P71" t="str">
        <f>IF(ReOrgnising!AG74="","",ReOrgnising!AG74/100)</f>
        <v/>
      </c>
      <c r="Q71" t="str">
        <f>IF(ReOrgnising!AH74="","",ReOrgnising!AH74/100)</f>
        <v/>
      </c>
    </row>
    <row r="72" spans="1:17">
      <c r="A72" t="e">
        <f>ReOrgnising!R75</f>
        <v>#REF!</v>
      </c>
      <c r="B72" s="4">
        <f>ReOrgnising!S75</f>
        <v>40542</v>
      </c>
      <c r="C72">
        <f>ReOrgnising!T75</f>
        <v>211.8</v>
      </c>
      <c r="D72" t="str">
        <f>ReOrgnising!U75</f>
        <v/>
      </c>
      <c r="E72">
        <f>ReOrgnising!V75</f>
        <v>1.98</v>
      </c>
      <c r="F72">
        <f>ReOrgnising!W75</f>
        <v>102.5</v>
      </c>
      <c r="G72">
        <f>ReOrgnising!X75</f>
        <v>8.33</v>
      </c>
      <c r="H72">
        <f>ReOrgnising!Y75</f>
        <v>12.69</v>
      </c>
      <c r="I72">
        <f>ReOrgnising!Z75</f>
        <v>0.72</v>
      </c>
      <c r="J72" t="str">
        <f>ReOrgnising!AA75</f>
        <v/>
      </c>
      <c r="K72">
        <f>ReOrgnising!AB75</f>
        <v>109.4</v>
      </c>
      <c r="L72" t="str">
        <f>IF(ReOrgnising!AC75="","",ReOrgnising!AC75/100)</f>
        <v/>
      </c>
      <c r="M72" t="str">
        <f>IF(ReOrgnising!AD75="","",ReOrgnising!AD75/100)</f>
        <v/>
      </c>
      <c r="N72" t="str">
        <f>IF(ReOrgnising!AE75="","",ReOrgnising!AE75/100)</f>
        <v/>
      </c>
      <c r="O72" t="str">
        <f>IF(ReOrgnising!AF75="","",ReOrgnising!AF75/100)</f>
        <v/>
      </c>
      <c r="P72" t="str">
        <f>IF(ReOrgnising!AG75="","",ReOrgnising!AG75/100)</f>
        <v/>
      </c>
      <c r="Q72" t="str">
        <f>IF(ReOrgnising!AH75="","",ReOrgnising!AH75/100)</f>
        <v/>
      </c>
    </row>
    <row r="73" spans="1:17">
      <c r="A73" t="e">
        <f>ReOrgnising!R76</f>
        <v>#REF!</v>
      </c>
      <c r="B73" s="4">
        <f>ReOrgnising!S76</f>
        <v>40548</v>
      </c>
      <c r="C73" t="str">
        <f>ReOrgnising!T76</f>
        <v/>
      </c>
      <c r="D73" t="str">
        <f>ReOrgnising!U76</f>
        <v/>
      </c>
      <c r="E73" t="str">
        <f>ReOrgnising!V76</f>
        <v/>
      </c>
      <c r="F73" t="str">
        <f>ReOrgnising!W76</f>
        <v/>
      </c>
      <c r="G73">
        <f>ReOrgnising!X76</f>
        <v>10.53</v>
      </c>
      <c r="H73">
        <f>ReOrgnising!Y76</f>
        <v>13.28</v>
      </c>
      <c r="I73" t="str">
        <f>ReOrgnising!Z76</f>
        <v/>
      </c>
      <c r="J73" t="str">
        <f>ReOrgnising!AA76</f>
        <v/>
      </c>
      <c r="K73" t="str">
        <f>ReOrgnising!AB76</f>
        <v/>
      </c>
      <c r="L73" t="str">
        <f>IF(ReOrgnising!AC76="","",ReOrgnising!AC76/100)</f>
        <v/>
      </c>
      <c r="M73" t="str">
        <f>IF(ReOrgnising!AD76="","",ReOrgnising!AD76/100)</f>
        <v/>
      </c>
      <c r="N73" t="str">
        <f>IF(ReOrgnising!AE76="","",ReOrgnising!AE76/100)</f>
        <v/>
      </c>
      <c r="O73" t="str">
        <f>IF(ReOrgnising!AF76="","",ReOrgnising!AF76/100)</f>
        <v/>
      </c>
      <c r="P73" t="str">
        <f>IF(ReOrgnising!AG76="","",ReOrgnising!AG76/100)</f>
        <v/>
      </c>
      <c r="Q73" t="str">
        <f>IF(ReOrgnising!AH76="","",ReOrgnising!AH76/100)</f>
        <v/>
      </c>
    </row>
    <row r="74" spans="1:17">
      <c r="A74" t="e">
        <f>ReOrgnising!R77</f>
        <v>#REF!</v>
      </c>
      <c r="B74" s="4">
        <f>ReOrgnising!S77</f>
        <v>40549</v>
      </c>
      <c r="C74" t="str">
        <f>ReOrgnising!T77</f>
        <v/>
      </c>
      <c r="D74" t="str">
        <f>ReOrgnising!U77</f>
        <v/>
      </c>
      <c r="E74" t="str">
        <f>ReOrgnising!V77</f>
        <v/>
      </c>
      <c r="F74" t="str">
        <f>ReOrgnising!W77</f>
        <v/>
      </c>
      <c r="G74" t="str">
        <f>ReOrgnising!X77</f>
        <v/>
      </c>
      <c r="H74" t="str">
        <f>ReOrgnising!Y77</f>
        <v/>
      </c>
      <c r="I74">
        <f>ReOrgnising!Z77</f>
        <v>0.74</v>
      </c>
      <c r="J74" t="str">
        <f>ReOrgnising!AA77</f>
        <v/>
      </c>
      <c r="K74" t="str">
        <f>ReOrgnising!AB77</f>
        <v/>
      </c>
      <c r="L74" t="str">
        <f>IF(ReOrgnising!AC77="","",ReOrgnising!AC77/100)</f>
        <v/>
      </c>
      <c r="M74" t="str">
        <f>IF(ReOrgnising!AD77="","",ReOrgnising!AD77/100)</f>
        <v/>
      </c>
      <c r="N74" t="str">
        <f>IF(ReOrgnising!AE77="","",ReOrgnising!AE77/100)</f>
        <v/>
      </c>
      <c r="O74" t="str">
        <f>IF(ReOrgnising!AF77="","",ReOrgnising!AF77/100)</f>
        <v/>
      </c>
      <c r="P74" t="str">
        <f>IF(ReOrgnising!AG77="","",ReOrgnising!AG77/100)</f>
        <v/>
      </c>
      <c r="Q74" t="str">
        <f>IF(ReOrgnising!AH77="","",ReOrgnising!AH77/100)</f>
        <v/>
      </c>
    </row>
    <row r="75" spans="1:17">
      <c r="A75" t="e">
        <f>ReOrgnising!R78</f>
        <v>#REF!</v>
      </c>
      <c r="B75" s="4">
        <f>ReOrgnising!S78</f>
        <v>40553</v>
      </c>
      <c r="C75" t="str">
        <f>ReOrgnising!T78</f>
        <v/>
      </c>
      <c r="D75" t="str">
        <f>ReOrgnising!U78</f>
        <v/>
      </c>
      <c r="E75" t="str">
        <f>ReOrgnising!V78</f>
        <v/>
      </c>
      <c r="F75" t="str">
        <f>ReOrgnising!W78</f>
        <v/>
      </c>
      <c r="G75">
        <f>ReOrgnising!X78</f>
        <v>12.42</v>
      </c>
      <c r="H75">
        <f>ReOrgnising!Y78</f>
        <v>13.5</v>
      </c>
      <c r="I75">
        <f>ReOrgnising!Z78</f>
        <v>0.83</v>
      </c>
      <c r="J75">
        <f>ReOrgnising!AA78</f>
        <v>5.95</v>
      </c>
      <c r="K75" t="str">
        <f>ReOrgnising!AB78</f>
        <v/>
      </c>
      <c r="L75" t="str">
        <f>IF(ReOrgnising!AC78="","",ReOrgnising!AC78/100)</f>
        <v/>
      </c>
      <c r="M75" t="str">
        <f>IF(ReOrgnising!AD78="","",ReOrgnising!AD78/100)</f>
        <v/>
      </c>
      <c r="N75" t="str">
        <f>IF(ReOrgnising!AE78="","",ReOrgnising!AE78/100)</f>
        <v/>
      </c>
      <c r="O75" t="str">
        <f>IF(ReOrgnising!AF78="","",ReOrgnising!AF78/100)</f>
        <v/>
      </c>
      <c r="P75" t="str">
        <f>IF(ReOrgnising!AG78="","",ReOrgnising!AG78/100)</f>
        <v/>
      </c>
      <c r="Q75" t="str">
        <f>IF(ReOrgnising!AH78="","",ReOrgnising!AH78/100)</f>
        <v/>
      </c>
    </row>
    <row r="76" spans="1:17">
      <c r="A76" t="e">
        <f>ReOrgnising!R79</f>
        <v>#REF!</v>
      </c>
      <c r="B76" s="4">
        <f>ReOrgnising!S79</f>
        <v>40556</v>
      </c>
      <c r="C76">
        <f>ReOrgnising!T79</f>
        <v>559.20000000000005</v>
      </c>
      <c r="D76" t="str">
        <f>ReOrgnising!U79</f>
        <v/>
      </c>
      <c r="E76">
        <f>ReOrgnising!V79</f>
        <v>3.14</v>
      </c>
      <c r="F76">
        <f>ReOrgnising!W79</f>
        <v>180.7</v>
      </c>
      <c r="G76">
        <f>ReOrgnising!X79</f>
        <v>13.42</v>
      </c>
      <c r="H76">
        <f>ReOrgnising!Y79</f>
        <v>13.5</v>
      </c>
      <c r="I76">
        <f>ReOrgnising!Z79</f>
        <v>0.78</v>
      </c>
      <c r="J76">
        <f>ReOrgnising!AA79</f>
        <v>6.05</v>
      </c>
      <c r="K76">
        <f>ReOrgnising!AB79</f>
        <v>378.5</v>
      </c>
      <c r="L76" t="str">
        <f>IF(ReOrgnising!AC79="","",ReOrgnising!AC79/100)</f>
        <v/>
      </c>
      <c r="M76" t="str">
        <f>IF(ReOrgnising!AD79="","",ReOrgnising!AD79/100)</f>
        <v/>
      </c>
      <c r="N76" t="str">
        <f>IF(ReOrgnising!AE79="","",ReOrgnising!AE79/100)</f>
        <v/>
      </c>
      <c r="O76" t="str">
        <f>IF(ReOrgnising!AF79="","",ReOrgnising!AF79/100)</f>
        <v/>
      </c>
      <c r="P76" t="str">
        <f>IF(ReOrgnising!AG79="","",ReOrgnising!AG79/100)</f>
        <v/>
      </c>
      <c r="Q76" t="str">
        <f>IF(ReOrgnising!AH79="","",ReOrgnising!AH79/100)</f>
        <v/>
      </c>
    </row>
    <row r="77" spans="1:17">
      <c r="A77" t="e">
        <f>ReOrgnising!R80</f>
        <v>#REF!</v>
      </c>
      <c r="B77" s="4">
        <f>ReOrgnising!S80</f>
        <v>40558</v>
      </c>
      <c r="C77" t="str">
        <f>ReOrgnising!T80</f>
        <v/>
      </c>
      <c r="D77" t="str">
        <f>ReOrgnising!U80</f>
        <v/>
      </c>
      <c r="E77" t="str">
        <f>ReOrgnising!V80</f>
        <v/>
      </c>
      <c r="F77" t="str">
        <f>ReOrgnising!W80</f>
        <v/>
      </c>
      <c r="G77" t="str">
        <f>ReOrgnising!X80</f>
        <v/>
      </c>
      <c r="H77" t="str">
        <f>ReOrgnising!Y80</f>
        <v/>
      </c>
      <c r="I77" t="str">
        <f>ReOrgnising!Z80</f>
        <v/>
      </c>
      <c r="J77">
        <f>ReOrgnising!AA80</f>
        <v>6.05</v>
      </c>
      <c r="K77" t="str">
        <f>ReOrgnising!AB80</f>
        <v/>
      </c>
      <c r="L77" t="str">
        <f>IF(ReOrgnising!AC80="","",ReOrgnising!AC80/100)</f>
        <v/>
      </c>
      <c r="M77" t="str">
        <f>IF(ReOrgnising!AD80="","",ReOrgnising!AD80/100)</f>
        <v/>
      </c>
      <c r="N77" t="str">
        <f>IF(ReOrgnising!AE80="","",ReOrgnising!AE80/100)</f>
        <v/>
      </c>
      <c r="O77" t="str">
        <f>IF(ReOrgnising!AF80="","",ReOrgnising!AF80/100)</f>
        <v/>
      </c>
      <c r="P77" t="str">
        <f>IF(ReOrgnising!AG80="","",ReOrgnising!AG80/100)</f>
        <v/>
      </c>
      <c r="Q77" t="str">
        <f>IF(ReOrgnising!AH80="","",ReOrgnising!AH80/100)</f>
        <v/>
      </c>
    </row>
    <row r="78" spans="1:17">
      <c r="A78" t="e">
        <f>ReOrgnising!R81</f>
        <v>#REF!</v>
      </c>
      <c r="B78" s="4">
        <f>ReOrgnising!S81</f>
        <v>40560</v>
      </c>
      <c r="C78" t="str">
        <f>ReOrgnising!T81</f>
        <v/>
      </c>
      <c r="D78" t="str">
        <f>ReOrgnising!U81</f>
        <v/>
      </c>
      <c r="E78" t="str">
        <f>ReOrgnising!V81</f>
        <v/>
      </c>
      <c r="F78" t="str">
        <f>ReOrgnising!W81</f>
        <v/>
      </c>
      <c r="G78">
        <f>ReOrgnising!X81</f>
        <v>13.5</v>
      </c>
      <c r="H78">
        <f>ReOrgnising!Y81</f>
        <v>13.5</v>
      </c>
      <c r="I78" t="str">
        <f>ReOrgnising!Z81</f>
        <v/>
      </c>
      <c r="J78">
        <f>ReOrgnising!AA81</f>
        <v>6.3</v>
      </c>
      <c r="K78" t="str">
        <f>ReOrgnising!AB81</f>
        <v/>
      </c>
      <c r="L78" t="str">
        <f>IF(ReOrgnising!AC81="","",ReOrgnising!AC81/100)</f>
        <v/>
      </c>
      <c r="M78" t="str">
        <f>IF(ReOrgnising!AD81="","",ReOrgnising!AD81/100)</f>
        <v/>
      </c>
      <c r="N78" t="str">
        <f>IF(ReOrgnising!AE81="","",ReOrgnising!AE81/100)</f>
        <v/>
      </c>
      <c r="O78" t="str">
        <f>IF(ReOrgnising!AF81="","",ReOrgnising!AF81/100)</f>
        <v/>
      </c>
      <c r="P78" t="str">
        <f>IF(ReOrgnising!AG81="","",ReOrgnising!AG81/100)</f>
        <v/>
      </c>
      <c r="Q78" t="str">
        <f>IF(ReOrgnising!AH81="","",ReOrgnising!AH81/100)</f>
        <v/>
      </c>
    </row>
    <row r="79" spans="1:17">
      <c r="A79" t="e">
        <f>ReOrgnising!R82</f>
        <v>#REF!</v>
      </c>
      <c r="B79" s="4">
        <f>ReOrgnising!S82</f>
        <v>40561</v>
      </c>
      <c r="C79" t="str">
        <f>ReOrgnising!T82</f>
        <v/>
      </c>
      <c r="D79" t="str">
        <f>ReOrgnising!U82</f>
        <v/>
      </c>
      <c r="E79" t="str">
        <f>ReOrgnising!V82</f>
        <v/>
      </c>
      <c r="F79" t="str">
        <f>ReOrgnising!W82</f>
        <v/>
      </c>
      <c r="G79" t="str">
        <f>ReOrgnising!X82</f>
        <v/>
      </c>
      <c r="H79" t="str">
        <f>ReOrgnising!Y82</f>
        <v/>
      </c>
      <c r="I79" t="str">
        <f>ReOrgnising!Z82</f>
        <v/>
      </c>
      <c r="J79">
        <f>ReOrgnising!AA82</f>
        <v>6.4</v>
      </c>
      <c r="K79" t="str">
        <f>ReOrgnising!AB82</f>
        <v/>
      </c>
      <c r="L79" t="str">
        <f>IF(ReOrgnising!AC82="","",ReOrgnising!AC82/100)</f>
        <v/>
      </c>
      <c r="M79" t="str">
        <f>IF(ReOrgnising!AD82="","",ReOrgnising!AD82/100)</f>
        <v/>
      </c>
      <c r="N79" t="str">
        <f>IF(ReOrgnising!AE82="","",ReOrgnising!AE82/100)</f>
        <v/>
      </c>
      <c r="O79" t="str">
        <f>IF(ReOrgnising!AF82="","",ReOrgnising!AF82/100)</f>
        <v/>
      </c>
      <c r="P79" t="str">
        <f>IF(ReOrgnising!AG82="","",ReOrgnising!AG82/100)</f>
        <v/>
      </c>
      <c r="Q79" t="str">
        <f>IF(ReOrgnising!AH82="","",ReOrgnising!AH82/100)</f>
        <v/>
      </c>
    </row>
    <row r="80" spans="1:17">
      <c r="A80" t="e">
        <f>ReOrgnising!R83</f>
        <v>#REF!</v>
      </c>
      <c r="B80" s="4">
        <f>ReOrgnising!S83</f>
        <v>40562</v>
      </c>
      <c r="C80" t="str">
        <f>ReOrgnising!T83</f>
        <v/>
      </c>
      <c r="D80" t="str">
        <f>ReOrgnising!U83</f>
        <v/>
      </c>
      <c r="E80" t="str">
        <f>ReOrgnising!V83</f>
        <v/>
      </c>
      <c r="F80" t="str">
        <f>ReOrgnising!W83</f>
        <v/>
      </c>
      <c r="G80" t="str">
        <f>ReOrgnising!X83</f>
        <v/>
      </c>
      <c r="H80" t="str">
        <f>ReOrgnising!Y83</f>
        <v/>
      </c>
      <c r="I80">
        <f>ReOrgnising!Z83</f>
        <v>0.82</v>
      </c>
      <c r="J80">
        <f>ReOrgnising!AA83</f>
        <v>6.45</v>
      </c>
      <c r="K80" t="str">
        <f>ReOrgnising!AB83</f>
        <v/>
      </c>
      <c r="L80" t="str">
        <f>IF(ReOrgnising!AC83="","",ReOrgnising!AC83/100)</f>
        <v/>
      </c>
      <c r="M80" t="str">
        <f>IF(ReOrgnising!AD83="","",ReOrgnising!AD83/100)</f>
        <v/>
      </c>
      <c r="N80" t="str">
        <f>IF(ReOrgnising!AE83="","",ReOrgnising!AE83/100)</f>
        <v/>
      </c>
      <c r="O80" t="str">
        <f>IF(ReOrgnising!AF83="","",ReOrgnising!AF83/100)</f>
        <v/>
      </c>
      <c r="P80" t="str">
        <f>IF(ReOrgnising!AG83="","",ReOrgnising!AG83/100)</f>
        <v/>
      </c>
      <c r="Q80" t="str">
        <f>IF(ReOrgnising!AH83="","",ReOrgnising!AH83/100)</f>
        <v/>
      </c>
    </row>
    <row r="81" spans="1:17">
      <c r="A81" t="e">
        <f>ReOrgnising!R84</f>
        <v>#REF!</v>
      </c>
      <c r="B81" s="4">
        <f>ReOrgnising!S84</f>
        <v>40563</v>
      </c>
      <c r="C81">
        <f>ReOrgnising!T84</f>
        <v>747.3</v>
      </c>
      <c r="D81" t="str">
        <f>ReOrgnising!U84</f>
        <v/>
      </c>
      <c r="E81" t="str">
        <f>ReOrgnising!V84</f>
        <v/>
      </c>
      <c r="F81">
        <f>ReOrgnising!W84</f>
        <v>194.5</v>
      </c>
      <c r="G81" t="str">
        <f>ReOrgnising!X84</f>
        <v/>
      </c>
      <c r="H81" t="str">
        <f>ReOrgnising!Y84</f>
        <v/>
      </c>
      <c r="I81" t="str">
        <f>ReOrgnising!Z84</f>
        <v/>
      </c>
      <c r="J81">
        <f>ReOrgnising!AA84</f>
        <v>6.45</v>
      </c>
      <c r="K81">
        <f>ReOrgnising!AB84</f>
        <v>478.3</v>
      </c>
      <c r="L81" t="str">
        <f>IF(ReOrgnising!AC84="","",ReOrgnising!AC84/100)</f>
        <v/>
      </c>
      <c r="M81" t="str">
        <f>IF(ReOrgnising!AD84="","",ReOrgnising!AD84/100)</f>
        <v/>
      </c>
      <c r="N81" t="str">
        <f>IF(ReOrgnising!AE84="","",ReOrgnising!AE84/100)</f>
        <v/>
      </c>
      <c r="O81" t="str">
        <f>IF(ReOrgnising!AF84="","",ReOrgnising!AF84/100)</f>
        <v/>
      </c>
      <c r="P81" t="str">
        <f>IF(ReOrgnising!AG84="","",ReOrgnising!AG84/100)</f>
        <v/>
      </c>
      <c r="Q81" t="str">
        <f>IF(ReOrgnising!AH84="","",ReOrgnising!AH84/100)</f>
        <v/>
      </c>
    </row>
    <row r="82" spans="1:17">
      <c r="A82" t="e">
        <f>ReOrgnising!R85</f>
        <v>#REF!</v>
      </c>
      <c r="B82" s="4">
        <f>ReOrgnising!S85</f>
        <v>40567</v>
      </c>
      <c r="C82" t="str">
        <f>ReOrgnising!T85</f>
        <v/>
      </c>
      <c r="D82" t="str">
        <f>ReOrgnising!U85</f>
        <v/>
      </c>
      <c r="E82" t="str">
        <f>ReOrgnising!V85</f>
        <v/>
      </c>
      <c r="F82" t="str">
        <f>ReOrgnising!W85</f>
        <v/>
      </c>
      <c r="G82" t="str">
        <f>ReOrgnising!X85</f>
        <v/>
      </c>
      <c r="H82" t="str">
        <f>ReOrgnising!Y85</f>
        <v/>
      </c>
      <c r="I82" t="str">
        <f>ReOrgnising!Z85</f>
        <v/>
      </c>
      <c r="J82">
        <f>ReOrgnising!AA85</f>
        <v>6.5</v>
      </c>
      <c r="K82" t="str">
        <f>ReOrgnising!AB85</f>
        <v/>
      </c>
      <c r="L82" t="str">
        <f>IF(ReOrgnising!AC85="","",ReOrgnising!AC85/100)</f>
        <v/>
      </c>
      <c r="M82" t="str">
        <f>IF(ReOrgnising!AD85="","",ReOrgnising!AD85/100)</f>
        <v/>
      </c>
      <c r="N82" t="str">
        <f>IF(ReOrgnising!AE85="","",ReOrgnising!AE85/100)</f>
        <v/>
      </c>
      <c r="O82" t="str">
        <f>IF(ReOrgnising!AF85="","",ReOrgnising!AF85/100)</f>
        <v/>
      </c>
      <c r="P82" t="str">
        <f>IF(ReOrgnising!AG85="","",ReOrgnising!AG85/100)</f>
        <v/>
      </c>
      <c r="Q82" t="str">
        <f>IF(ReOrgnising!AH85="","",ReOrgnising!AH85/100)</f>
        <v/>
      </c>
    </row>
    <row r="83" spans="1:17">
      <c r="A83" t="e">
        <f>ReOrgnising!R86</f>
        <v>#REF!</v>
      </c>
      <c r="B83" s="4">
        <f>ReOrgnising!S86</f>
        <v>40569</v>
      </c>
      <c r="C83">
        <f>ReOrgnising!T86</f>
        <v>848.4</v>
      </c>
      <c r="D83" t="str">
        <f>ReOrgnising!U86</f>
        <v/>
      </c>
      <c r="E83" t="str">
        <f>ReOrgnising!V86</f>
        <v/>
      </c>
      <c r="F83">
        <f>ReOrgnising!W86</f>
        <v>200.8</v>
      </c>
      <c r="G83" t="str">
        <f>ReOrgnising!X86</f>
        <v/>
      </c>
      <c r="H83" t="str">
        <f>ReOrgnising!Y86</f>
        <v/>
      </c>
      <c r="I83">
        <f>ReOrgnising!Z86</f>
        <v>0.9</v>
      </c>
      <c r="J83" t="str">
        <f>ReOrgnising!AA86</f>
        <v/>
      </c>
      <c r="K83">
        <f>ReOrgnising!AB86</f>
        <v>500.8</v>
      </c>
      <c r="L83" t="str">
        <f>IF(ReOrgnising!AC86="","",ReOrgnising!AC86/100)</f>
        <v/>
      </c>
      <c r="M83" t="str">
        <f>IF(ReOrgnising!AD86="","",ReOrgnising!AD86/100)</f>
        <v/>
      </c>
      <c r="N83" t="str">
        <f>IF(ReOrgnising!AE86="","",ReOrgnising!AE86/100)</f>
        <v/>
      </c>
      <c r="O83" t="str">
        <f>IF(ReOrgnising!AF86="","",ReOrgnising!AF86/100)</f>
        <v/>
      </c>
      <c r="P83" t="str">
        <f>IF(ReOrgnising!AG86="","",ReOrgnising!AG86/100)</f>
        <v/>
      </c>
      <c r="Q83" t="str">
        <f>IF(ReOrgnising!AH86="","",ReOrgnising!AH86/100)</f>
        <v/>
      </c>
    </row>
    <row r="84" spans="1:17">
      <c r="A84" t="e">
        <f>ReOrgnising!R87</f>
        <v>#REF!</v>
      </c>
      <c r="B84" s="4">
        <f>ReOrgnising!S87</f>
        <v>40570</v>
      </c>
      <c r="C84" t="str">
        <f>ReOrgnising!T87</f>
        <v/>
      </c>
      <c r="D84" t="str">
        <f>ReOrgnising!U87</f>
        <v/>
      </c>
      <c r="E84" t="str">
        <f>ReOrgnising!V87</f>
        <v/>
      </c>
      <c r="F84" t="str">
        <f>ReOrgnising!W87</f>
        <v/>
      </c>
      <c r="G84" t="str">
        <f>ReOrgnising!X87</f>
        <v/>
      </c>
      <c r="H84" t="str">
        <f>ReOrgnising!Y87</f>
        <v/>
      </c>
      <c r="I84">
        <f>ReOrgnising!Z87</f>
        <v>0.85</v>
      </c>
      <c r="J84" t="str">
        <f>ReOrgnising!AA87</f>
        <v/>
      </c>
      <c r="K84" t="str">
        <f>ReOrgnising!AB87</f>
        <v/>
      </c>
      <c r="L84" t="str">
        <f>IF(ReOrgnising!AC87="","",ReOrgnising!AC87/100)</f>
        <v/>
      </c>
      <c r="M84" t="str">
        <f>IF(ReOrgnising!AD87="","",ReOrgnising!AD87/100)</f>
        <v/>
      </c>
      <c r="N84" t="str">
        <f>IF(ReOrgnising!AE87="","",ReOrgnising!AE87/100)</f>
        <v/>
      </c>
      <c r="O84" t="str">
        <f>IF(ReOrgnising!AF87="","",ReOrgnising!AF87/100)</f>
        <v/>
      </c>
      <c r="P84" t="str">
        <f>IF(ReOrgnising!AG87="","",ReOrgnising!AG87/100)</f>
        <v/>
      </c>
      <c r="Q84" t="str">
        <f>IF(ReOrgnising!AH87="","",ReOrgnising!AH87/100)</f>
        <v/>
      </c>
    </row>
    <row r="85" spans="1:17">
      <c r="A85" t="e">
        <f>ReOrgnising!R88</f>
        <v>#REF!</v>
      </c>
      <c r="B85" s="4">
        <f>ReOrgnising!S88</f>
        <v>40575</v>
      </c>
      <c r="C85" t="str">
        <f>ReOrgnising!T88</f>
        <v/>
      </c>
      <c r="D85" t="str">
        <f>ReOrgnising!U88</f>
        <v/>
      </c>
      <c r="E85" t="str">
        <f>ReOrgnising!V88</f>
        <v/>
      </c>
      <c r="F85" t="str">
        <f>ReOrgnising!W88</f>
        <v/>
      </c>
      <c r="G85" t="str">
        <f>ReOrgnising!X88</f>
        <v/>
      </c>
      <c r="H85" t="str">
        <f>ReOrgnising!Y88</f>
        <v/>
      </c>
      <c r="I85">
        <f>ReOrgnising!Z88</f>
        <v>0.84</v>
      </c>
      <c r="J85" t="str">
        <f>ReOrgnising!AA88</f>
        <v/>
      </c>
      <c r="K85" t="str">
        <f>ReOrgnising!AB88</f>
        <v/>
      </c>
      <c r="L85" t="str">
        <f>IF(ReOrgnising!AC88="","",ReOrgnising!AC88/100)</f>
        <v/>
      </c>
      <c r="M85" t="str">
        <f>IF(ReOrgnising!AD88="","",ReOrgnising!AD88/100)</f>
        <v/>
      </c>
      <c r="N85" t="str">
        <f>IF(ReOrgnising!AE88="","",ReOrgnising!AE88/100)</f>
        <v/>
      </c>
      <c r="O85" t="str">
        <f>IF(ReOrgnising!AF88="","",ReOrgnising!AF88/100)</f>
        <v/>
      </c>
      <c r="P85" t="str">
        <f>IF(ReOrgnising!AG88="","",ReOrgnising!AG88/100)</f>
        <v/>
      </c>
      <c r="Q85" t="str">
        <f>IF(ReOrgnising!AH88="","",ReOrgnising!AH88/100)</f>
        <v/>
      </c>
    </row>
    <row r="86" spans="1:17">
      <c r="A86" t="e">
        <f>ReOrgnising!R89</f>
        <v>#REF!</v>
      </c>
      <c r="B86" s="4">
        <f>ReOrgnising!S89</f>
        <v>40583</v>
      </c>
      <c r="C86">
        <f>ReOrgnising!T89</f>
        <v>1255</v>
      </c>
      <c r="D86">
        <f>ReOrgnising!U89</f>
        <v>152.6</v>
      </c>
      <c r="E86" t="str">
        <f>ReOrgnising!V89</f>
        <v/>
      </c>
      <c r="F86">
        <f>ReOrgnising!W89</f>
        <v>196.3</v>
      </c>
      <c r="G86" t="str">
        <f>ReOrgnising!X89</f>
        <v/>
      </c>
      <c r="H86" t="str">
        <f>ReOrgnising!Y89</f>
        <v/>
      </c>
      <c r="I86">
        <f>ReOrgnising!Z89</f>
        <v>0.84</v>
      </c>
      <c r="J86" t="str">
        <f>ReOrgnising!AA89</f>
        <v/>
      </c>
      <c r="K86">
        <f>ReOrgnising!AB89</f>
        <v>549</v>
      </c>
      <c r="L86" t="str">
        <f>IF(ReOrgnising!AC89="","",ReOrgnising!AC89/100)</f>
        <v/>
      </c>
      <c r="M86" t="str">
        <f>IF(ReOrgnising!AD89="","",ReOrgnising!AD89/100)</f>
        <v/>
      </c>
      <c r="N86" t="str">
        <f>IF(ReOrgnising!AE89="","",ReOrgnising!AE89/100)</f>
        <v/>
      </c>
      <c r="O86" t="str">
        <f>IF(ReOrgnising!AF89="","",ReOrgnising!AF89/100)</f>
        <v/>
      </c>
      <c r="P86" t="str">
        <f>IF(ReOrgnising!AG89="","",ReOrgnising!AG89/100)</f>
        <v/>
      </c>
      <c r="Q86" t="str">
        <f>IF(ReOrgnising!AH89="","",ReOrgnising!AH89/100)</f>
        <v/>
      </c>
    </row>
    <row r="87" spans="1:17">
      <c r="A87" t="e">
        <f>ReOrgnising!R90</f>
        <v>#REF!</v>
      </c>
      <c r="B87" s="4">
        <f>ReOrgnising!S90</f>
        <v>40590</v>
      </c>
      <c r="C87" t="str">
        <f>ReOrgnising!T90</f>
        <v/>
      </c>
      <c r="D87" t="str">
        <f>ReOrgnising!U90</f>
        <v/>
      </c>
      <c r="E87" t="str">
        <f>ReOrgnising!V90</f>
        <v/>
      </c>
      <c r="F87" t="str">
        <f>ReOrgnising!W90</f>
        <v/>
      </c>
      <c r="G87" t="str">
        <f>ReOrgnising!X90</f>
        <v/>
      </c>
      <c r="H87" t="str">
        <f>ReOrgnising!Y90</f>
        <v/>
      </c>
      <c r="I87">
        <f>ReOrgnising!Z90</f>
        <v>0.9</v>
      </c>
      <c r="J87" t="str">
        <f>ReOrgnising!AA90</f>
        <v/>
      </c>
      <c r="K87" t="str">
        <f>ReOrgnising!AB90</f>
        <v/>
      </c>
      <c r="L87" t="str">
        <f>IF(ReOrgnising!AC90="","",ReOrgnising!AC90/100)</f>
        <v/>
      </c>
      <c r="M87" t="str">
        <f>IF(ReOrgnising!AD90="","",ReOrgnising!AD90/100)</f>
        <v/>
      </c>
      <c r="N87" t="str">
        <f>IF(ReOrgnising!AE90="","",ReOrgnising!AE90/100)</f>
        <v/>
      </c>
      <c r="O87" t="str">
        <f>IF(ReOrgnising!AF90="","",ReOrgnising!AF90/100)</f>
        <v/>
      </c>
      <c r="P87" t="str">
        <f>IF(ReOrgnising!AG90="","",ReOrgnising!AG90/100)</f>
        <v/>
      </c>
      <c r="Q87" t="str">
        <f>IF(ReOrgnising!AH90="","",ReOrgnising!AH90/100)</f>
        <v/>
      </c>
    </row>
    <row r="88" spans="1:17">
      <c r="A88" t="e">
        <f>ReOrgnising!R91</f>
        <v>#REF!</v>
      </c>
      <c r="B88" s="4">
        <f>ReOrgnising!S91</f>
        <v>40592</v>
      </c>
      <c r="C88">
        <f>ReOrgnising!T91</f>
        <v>1406.7</v>
      </c>
      <c r="D88">
        <f>ReOrgnising!U91</f>
        <v>412.1</v>
      </c>
      <c r="E88" t="str">
        <f>ReOrgnising!V91</f>
        <v/>
      </c>
      <c r="F88">
        <f>ReOrgnising!W91</f>
        <v>183.3</v>
      </c>
      <c r="G88" t="str">
        <f>ReOrgnising!X91</f>
        <v/>
      </c>
      <c r="H88" t="str">
        <f>ReOrgnising!Y91</f>
        <v/>
      </c>
      <c r="I88" t="str">
        <f>ReOrgnising!Z91</f>
        <v/>
      </c>
      <c r="J88" t="str">
        <f>ReOrgnising!AA91</f>
        <v/>
      </c>
      <c r="K88">
        <f>ReOrgnising!AB91</f>
        <v>488.1</v>
      </c>
      <c r="L88" t="str">
        <f>IF(ReOrgnising!AC91="","",ReOrgnising!AC91/100)</f>
        <v/>
      </c>
      <c r="M88" t="str">
        <f>IF(ReOrgnising!AD91="","",ReOrgnising!AD91/100)</f>
        <v/>
      </c>
      <c r="N88" t="str">
        <f>IF(ReOrgnising!AE91="","",ReOrgnising!AE91/100)</f>
        <v/>
      </c>
      <c r="O88" t="str">
        <f>IF(ReOrgnising!AF91="","",ReOrgnising!AF91/100)</f>
        <v/>
      </c>
      <c r="P88" t="str">
        <f>IF(ReOrgnising!AG91="","",ReOrgnising!AG91/100)</f>
        <v/>
      </c>
      <c r="Q88" t="str">
        <f>IF(ReOrgnising!AH91="","",ReOrgnising!AH91/100)</f>
        <v/>
      </c>
    </row>
    <row r="89" spans="1:17">
      <c r="A89" t="e">
        <f>ReOrgnising!R92</f>
        <v>#REF!</v>
      </c>
      <c r="B89" s="4">
        <f>ReOrgnising!S92</f>
        <v>40598</v>
      </c>
      <c r="C89" t="str">
        <f>ReOrgnising!T92</f>
        <v/>
      </c>
      <c r="D89" t="str">
        <f>ReOrgnising!U92</f>
        <v/>
      </c>
      <c r="E89" t="str">
        <f>ReOrgnising!V92</f>
        <v/>
      </c>
      <c r="F89" t="str">
        <f>ReOrgnising!W92</f>
        <v/>
      </c>
      <c r="G89" t="str">
        <f>ReOrgnising!X92</f>
        <v/>
      </c>
      <c r="H89" t="str">
        <f>ReOrgnising!Y92</f>
        <v/>
      </c>
      <c r="I89">
        <f>ReOrgnising!Z92</f>
        <v>0.81</v>
      </c>
      <c r="J89" t="str">
        <f>ReOrgnising!AA92</f>
        <v/>
      </c>
      <c r="K89" t="str">
        <f>ReOrgnising!AB92</f>
        <v/>
      </c>
      <c r="L89" t="str">
        <f>IF(ReOrgnising!AC92="","",ReOrgnising!AC92/100)</f>
        <v/>
      </c>
      <c r="M89" t="str">
        <f>IF(ReOrgnising!AD92="","",ReOrgnising!AD92/100)</f>
        <v/>
      </c>
      <c r="N89" t="str">
        <f>IF(ReOrgnising!AE92="","",ReOrgnising!AE92/100)</f>
        <v/>
      </c>
      <c r="O89" t="str">
        <f>IF(ReOrgnising!AF92="","",ReOrgnising!AF92/100)</f>
        <v/>
      </c>
      <c r="P89" t="str">
        <f>IF(ReOrgnising!AG92="","",ReOrgnising!AG92/100)</f>
        <v/>
      </c>
      <c r="Q89" t="str">
        <f>IF(ReOrgnising!AH92="","",ReOrgnising!AH92/100)</f>
        <v/>
      </c>
    </row>
    <row r="90" spans="1:17">
      <c r="A90" t="e">
        <f>ReOrgnising!R93</f>
        <v>#REF!</v>
      </c>
      <c r="B90" s="4">
        <f>ReOrgnising!S93</f>
        <v>40602</v>
      </c>
      <c r="C90">
        <f>ReOrgnising!T93</f>
        <v>1653.2</v>
      </c>
      <c r="D90">
        <f>ReOrgnising!U93</f>
        <v>730.3</v>
      </c>
      <c r="E90" t="str">
        <f>ReOrgnising!V93</f>
        <v/>
      </c>
      <c r="F90">
        <f>ReOrgnising!W93</f>
        <v>183.5</v>
      </c>
      <c r="G90" t="str">
        <f>ReOrgnising!X93</f>
        <v/>
      </c>
      <c r="H90" t="str">
        <f>ReOrgnising!Y93</f>
        <v/>
      </c>
      <c r="I90" t="str">
        <f>ReOrgnising!Z93</f>
        <v/>
      </c>
      <c r="J90" t="str">
        <f>ReOrgnising!AA93</f>
        <v/>
      </c>
      <c r="K90">
        <f>ReOrgnising!AB93</f>
        <v>440.9</v>
      </c>
      <c r="L90" t="str">
        <f>IF(ReOrgnising!AC93="","",ReOrgnising!AC93/100)</f>
        <v/>
      </c>
      <c r="M90" t="str">
        <f>IF(ReOrgnising!AD93="","",ReOrgnising!AD93/100)</f>
        <v/>
      </c>
      <c r="N90" t="str">
        <f>IF(ReOrgnising!AE93="","",ReOrgnising!AE93/100)</f>
        <v/>
      </c>
      <c r="O90" t="str">
        <f>IF(ReOrgnising!AF93="","",ReOrgnising!AF93/100)</f>
        <v/>
      </c>
      <c r="P90" t="str">
        <f>IF(ReOrgnising!AG93="","",ReOrgnising!AG93/100)</f>
        <v/>
      </c>
      <c r="Q90" t="str">
        <f>IF(ReOrgnising!AH93="","",ReOrgnising!AH93/100)</f>
        <v/>
      </c>
    </row>
    <row r="91" spans="1:17">
      <c r="A91" t="e">
        <f>ReOrgnising!R94</f>
        <v>#REF!</v>
      </c>
      <c r="B91" s="4">
        <f>ReOrgnising!S94</f>
        <v>40605</v>
      </c>
      <c r="C91" t="str">
        <f>ReOrgnising!T94</f>
        <v/>
      </c>
      <c r="D91" t="str">
        <f>ReOrgnising!U94</f>
        <v/>
      </c>
      <c r="E91" t="str">
        <f>ReOrgnising!V94</f>
        <v/>
      </c>
      <c r="F91" t="str">
        <f>ReOrgnising!W94</f>
        <v/>
      </c>
      <c r="G91" t="str">
        <f>ReOrgnising!X94</f>
        <v/>
      </c>
      <c r="H91" t="str">
        <f>ReOrgnising!Y94</f>
        <v/>
      </c>
      <c r="I91">
        <f>ReOrgnising!Z94</f>
        <v>0.82</v>
      </c>
      <c r="J91" t="str">
        <f>ReOrgnising!AA94</f>
        <v/>
      </c>
      <c r="K91" t="str">
        <f>ReOrgnising!AB94</f>
        <v/>
      </c>
      <c r="L91" t="str">
        <f>IF(ReOrgnising!AC94="","",ReOrgnising!AC94/100)</f>
        <v/>
      </c>
      <c r="M91" t="str">
        <f>IF(ReOrgnising!AD94="","",ReOrgnising!AD94/100)</f>
        <v/>
      </c>
      <c r="N91" t="str">
        <f>IF(ReOrgnising!AE94="","",ReOrgnising!AE94/100)</f>
        <v/>
      </c>
      <c r="O91" t="str">
        <f>IF(ReOrgnising!AF94="","",ReOrgnising!AF94/100)</f>
        <v/>
      </c>
      <c r="P91" t="str">
        <f>IF(ReOrgnising!AG94="","",ReOrgnising!AG94/100)</f>
        <v/>
      </c>
      <c r="Q91" t="str">
        <f>IF(ReOrgnising!AH94="","",ReOrgnising!AH94/100)</f>
        <v/>
      </c>
    </row>
    <row r="92" spans="1:17">
      <c r="A92" t="e">
        <f>ReOrgnising!R95</f>
        <v>#REF!</v>
      </c>
      <c r="B92" s="4">
        <f>ReOrgnising!S95</f>
        <v>40611</v>
      </c>
      <c r="C92">
        <f>ReOrgnising!T95</f>
        <v>1919.3</v>
      </c>
      <c r="D92">
        <f>ReOrgnising!U95</f>
        <v>899.6</v>
      </c>
      <c r="E92" t="str">
        <f>ReOrgnising!V95</f>
        <v/>
      </c>
      <c r="F92">
        <f>ReOrgnising!W95</f>
        <v>202.1</v>
      </c>
      <c r="G92" t="str">
        <f>ReOrgnising!X95</f>
        <v/>
      </c>
      <c r="H92" t="str">
        <f>ReOrgnising!Y95</f>
        <v/>
      </c>
      <c r="I92">
        <f>ReOrgnising!Z95</f>
        <v>0.85</v>
      </c>
      <c r="J92" t="str">
        <f>ReOrgnising!AA95</f>
        <v/>
      </c>
      <c r="K92">
        <f>ReOrgnising!AB95</f>
        <v>491.9</v>
      </c>
      <c r="L92" t="str">
        <f>IF(ReOrgnising!AC95="","",ReOrgnising!AC95/100)</f>
        <v/>
      </c>
      <c r="M92" t="str">
        <f>IF(ReOrgnising!AD95="","",ReOrgnising!AD95/100)</f>
        <v/>
      </c>
      <c r="N92" t="str">
        <f>IF(ReOrgnising!AE95="","",ReOrgnising!AE95/100)</f>
        <v/>
      </c>
      <c r="O92" t="str">
        <f>IF(ReOrgnising!AF95="","",ReOrgnising!AF95/100)</f>
        <v/>
      </c>
      <c r="P92" t="str">
        <f>IF(ReOrgnising!AG95="","",ReOrgnising!AG95/100)</f>
        <v/>
      </c>
      <c r="Q92" t="str">
        <f>IF(ReOrgnising!AH95="","",ReOrgnising!AH95/100)</f>
        <v/>
      </c>
    </row>
    <row r="93" spans="1:17">
      <c r="A93" t="e">
        <f>ReOrgnising!R96</f>
        <v>#REF!</v>
      </c>
      <c r="B93" s="4">
        <f>ReOrgnising!S96</f>
        <v>40618</v>
      </c>
      <c r="C93" t="str">
        <f>ReOrgnising!T96</f>
        <v/>
      </c>
      <c r="D93" t="str">
        <f>ReOrgnising!U96</f>
        <v/>
      </c>
      <c r="E93" t="str">
        <f>ReOrgnising!V96</f>
        <v/>
      </c>
      <c r="F93" t="str">
        <f>ReOrgnising!W96</f>
        <v/>
      </c>
      <c r="G93" t="str">
        <f>ReOrgnising!X96</f>
        <v/>
      </c>
      <c r="H93" t="str">
        <f>ReOrgnising!Y96</f>
        <v/>
      </c>
      <c r="I93">
        <f>ReOrgnising!Z96</f>
        <v>0.8</v>
      </c>
      <c r="J93" t="str">
        <f>ReOrgnising!AA96</f>
        <v/>
      </c>
      <c r="K93" t="str">
        <f>ReOrgnising!AB96</f>
        <v/>
      </c>
      <c r="L93" t="str">
        <f>IF(ReOrgnising!AC96="","",ReOrgnising!AC96/100)</f>
        <v/>
      </c>
      <c r="M93" t="str">
        <f>IF(ReOrgnising!AD96="","",ReOrgnising!AD96/100)</f>
        <v/>
      </c>
      <c r="N93" t="str">
        <f>IF(ReOrgnising!AE96="","",ReOrgnising!AE96/100)</f>
        <v/>
      </c>
      <c r="O93" t="str">
        <f>IF(ReOrgnising!AF96="","",ReOrgnising!AF96/100)</f>
        <v/>
      </c>
      <c r="P93" t="str">
        <f>IF(ReOrgnising!AG96="","",ReOrgnising!AG96/100)</f>
        <v/>
      </c>
      <c r="Q93" t="str">
        <f>IF(ReOrgnising!AH96="","",ReOrgnising!AH96/100)</f>
        <v/>
      </c>
    </row>
    <row r="94" spans="1:17">
      <c r="A94" t="e">
        <f>ReOrgnising!R97</f>
        <v>#REF!</v>
      </c>
      <c r="B94" s="4">
        <f>ReOrgnising!S97</f>
        <v>40619</v>
      </c>
      <c r="C94">
        <f>ReOrgnising!T97</f>
        <v>1937.4</v>
      </c>
      <c r="D94">
        <f>ReOrgnising!U97</f>
        <v>1045.8</v>
      </c>
      <c r="E94" t="str">
        <f>ReOrgnising!V97</f>
        <v/>
      </c>
      <c r="F94">
        <f>ReOrgnising!W97</f>
        <v>180.2</v>
      </c>
      <c r="G94" t="str">
        <f>ReOrgnising!X97</f>
        <v/>
      </c>
      <c r="H94" t="str">
        <f>ReOrgnising!Y97</f>
        <v/>
      </c>
      <c r="I94" t="str">
        <f>ReOrgnising!Z97</f>
        <v/>
      </c>
      <c r="J94" t="str">
        <f>ReOrgnising!AA97</f>
        <v/>
      </c>
      <c r="K94">
        <f>ReOrgnising!AB97</f>
        <v>429.8</v>
      </c>
      <c r="L94" t="str">
        <f>IF(ReOrgnising!AC97="","",ReOrgnising!AC97/100)</f>
        <v/>
      </c>
      <c r="M94" t="str">
        <f>IF(ReOrgnising!AD97="","",ReOrgnising!AD97/100)</f>
        <v/>
      </c>
      <c r="N94" t="str">
        <f>IF(ReOrgnising!AE97="","",ReOrgnising!AE97/100)</f>
        <v/>
      </c>
      <c r="O94" t="str">
        <f>IF(ReOrgnising!AF97="","",ReOrgnising!AF97/100)</f>
        <v/>
      </c>
      <c r="P94" t="str">
        <f>IF(ReOrgnising!AG97="","",ReOrgnising!AG97/100)</f>
        <v/>
      </c>
      <c r="Q94" t="str">
        <f>IF(ReOrgnising!AH97="","",ReOrgnising!AH97/100)</f>
        <v/>
      </c>
    </row>
    <row r="95" spans="1:17">
      <c r="A95" t="e">
        <f>ReOrgnising!R98</f>
        <v>#REF!</v>
      </c>
      <c r="B95" s="4">
        <f>ReOrgnising!S98</f>
        <v>40630</v>
      </c>
      <c r="C95">
        <f>ReOrgnising!T98</f>
        <v>2043.4</v>
      </c>
      <c r="D95">
        <f>ReOrgnising!U98</f>
        <v>1192.3</v>
      </c>
      <c r="E95" t="str">
        <f>ReOrgnising!V98</f>
        <v/>
      </c>
      <c r="F95">
        <f>ReOrgnising!W98</f>
        <v>155.1</v>
      </c>
      <c r="G95" t="str">
        <f>ReOrgnising!X98</f>
        <v/>
      </c>
      <c r="H95" t="str">
        <f>ReOrgnising!Y98</f>
        <v/>
      </c>
      <c r="I95">
        <f>ReOrgnising!Z98</f>
        <v>0.73</v>
      </c>
      <c r="J95" t="str">
        <f>ReOrgnising!AA98</f>
        <v/>
      </c>
      <c r="K95">
        <f>ReOrgnising!AB98</f>
        <v>426.3</v>
      </c>
      <c r="L95" t="str">
        <f>IF(ReOrgnising!AC98="","",ReOrgnising!AC98/100)</f>
        <v/>
      </c>
      <c r="M95" t="str">
        <f>IF(ReOrgnising!AD98="","",ReOrgnising!AD98/100)</f>
        <v/>
      </c>
      <c r="N95" t="str">
        <f>IF(ReOrgnising!AE98="","",ReOrgnising!AE98/100)</f>
        <v/>
      </c>
      <c r="O95" t="str">
        <f>IF(ReOrgnising!AF98="","",ReOrgnising!AF98/100)</f>
        <v/>
      </c>
      <c r="P95" t="str">
        <f>IF(ReOrgnising!AG98="","",ReOrgnising!AG98/100)</f>
        <v/>
      </c>
      <c r="Q95" t="str">
        <f>IF(ReOrgnising!AH98="","",ReOrgnising!AH98/100)</f>
        <v/>
      </c>
    </row>
    <row r="96" spans="1:17">
      <c r="A96" t="e">
        <f>ReOrgnising!R99</f>
        <v>#REF!</v>
      </c>
      <c r="B96" s="4">
        <f>ReOrgnising!S99</f>
        <v>40639</v>
      </c>
      <c r="C96">
        <f>ReOrgnising!T99</f>
        <v>2044</v>
      </c>
      <c r="D96">
        <f>ReOrgnising!U99</f>
        <v>1210.5999999999999</v>
      </c>
      <c r="E96" t="str">
        <f>ReOrgnising!V99</f>
        <v/>
      </c>
      <c r="F96">
        <f>ReOrgnising!W99</f>
        <v>125</v>
      </c>
      <c r="G96" t="str">
        <f>ReOrgnising!X99</f>
        <v/>
      </c>
      <c r="H96" t="str">
        <f>ReOrgnising!Y99</f>
        <v/>
      </c>
      <c r="I96" t="str">
        <f>ReOrgnising!Z99</f>
        <v/>
      </c>
      <c r="J96" t="str">
        <f>ReOrgnising!AA99</f>
        <v/>
      </c>
      <c r="K96">
        <f>ReOrgnising!AB99</f>
        <v>411</v>
      </c>
      <c r="L96" t="str">
        <f>IF(ReOrgnising!AC99="","",ReOrgnising!AC99/100)</f>
        <v/>
      </c>
      <c r="M96" t="str">
        <f>IF(ReOrgnising!AD99="","",ReOrgnising!AD99/100)</f>
        <v/>
      </c>
      <c r="N96" t="str">
        <f>IF(ReOrgnising!AE99="","",ReOrgnising!AE99/100)</f>
        <v/>
      </c>
      <c r="O96" t="str">
        <f>IF(ReOrgnising!AF99="","",ReOrgnising!AF99/100)</f>
        <v/>
      </c>
      <c r="P96" t="str">
        <f>IF(ReOrgnising!AG99="","",ReOrgnising!AG99/100)</f>
        <v/>
      </c>
      <c r="Q96" t="str">
        <f>IF(ReOrgnising!AH99="","",ReOrgnising!AH99/100)</f>
        <v/>
      </c>
    </row>
    <row r="97" spans="1:17">
      <c r="A97" t="e">
        <f>ReOrgnising!R100</f>
        <v>#REF!</v>
      </c>
      <c r="B97" s="4">
        <f>ReOrgnising!S100</f>
        <v>40640</v>
      </c>
      <c r="C97" t="str">
        <f>ReOrgnising!T100</f>
        <v/>
      </c>
      <c r="D97" t="str">
        <f>ReOrgnising!U100</f>
        <v/>
      </c>
      <c r="E97" t="str">
        <f>ReOrgnising!V100</f>
        <v/>
      </c>
      <c r="F97" t="str">
        <f>ReOrgnising!W100</f>
        <v/>
      </c>
      <c r="G97" t="str">
        <f>ReOrgnising!X100</f>
        <v/>
      </c>
      <c r="H97" t="str">
        <f>ReOrgnising!Y100</f>
        <v/>
      </c>
      <c r="I97">
        <f>ReOrgnising!Z100</f>
        <v>0.63</v>
      </c>
      <c r="J97" t="str">
        <f>ReOrgnising!AA100</f>
        <v/>
      </c>
      <c r="K97" t="str">
        <f>ReOrgnising!AB100</f>
        <v/>
      </c>
      <c r="L97" t="str">
        <f>IF(ReOrgnising!AC100="","",ReOrgnising!AC100/100)</f>
        <v/>
      </c>
      <c r="M97" t="str">
        <f>IF(ReOrgnising!AD100="","",ReOrgnising!AD100/100)</f>
        <v/>
      </c>
      <c r="N97" t="str">
        <f>IF(ReOrgnising!AE100="","",ReOrgnising!AE100/100)</f>
        <v/>
      </c>
      <c r="O97" t="str">
        <f>IF(ReOrgnising!AF100="","",ReOrgnising!AF100/100)</f>
        <v/>
      </c>
      <c r="P97" t="str">
        <f>IF(ReOrgnising!AG100="","",ReOrgnising!AG100/100)</f>
        <v/>
      </c>
      <c r="Q97" t="str">
        <f>IF(ReOrgnising!AH100="","",ReOrgnising!AH100/100)</f>
        <v/>
      </c>
    </row>
    <row r="98" spans="1:17">
      <c r="A98" t="e">
        <f>ReOrgnising!R101</f>
        <v>#REF!</v>
      </c>
      <c r="B98" s="4">
        <f>ReOrgnising!S101</f>
        <v>39755</v>
      </c>
      <c r="C98" t="str">
        <f>ReOrgnising!T101</f>
        <v/>
      </c>
      <c r="D98" t="str">
        <f>ReOrgnising!U101</f>
        <v/>
      </c>
      <c r="E98" t="str">
        <f>ReOrgnising!V101</f>
        <v/>
      </c>
      <c r="F98" t="str">
        <f>ReOrgnising!W101</f>
        <v/>
      </c>
      <c r="G98">
        <f>ReOrgnising!X101</f>
        <v>2.6</v>
      </c>
      <c r="H98">
        <f>ReOrgnising!Y101</f>
        <v>5.07</v>
      </c>
      <c r="I98" t="str">
        <f>ReOrgnising!Z101</f>
        <v/>
      </c>
      <c r="J98" t="str">
        <f>ReOrgnising!AA101</f>
        <v/>
      </c>
      <c r="K98" t="str">
        <f>ReOrgnising!AB101</f>
        <v/>
      </c>
      <c r="L98" t="str">
        <f>IF(ReOrgnising!AC101="","",ReOrgnising!AC101/100)</f>
        <v/>
      </c>
      <c r="M98" t="str">
        <f>IF(ReOrgnising!AD101="","",ReOrgnising!AD101/100)</f>
        <v/>
      </c>
      <c r="N98" t="str">
        <f>IF(ReOrgnising!AE101="","",ReOrgnising!AE101/100)</f>
        <v/>
      </c>
      <c r="O98" t="str">
        <f>IF(ReOrgnising!AF101="","",ReOrgnising!AF101/100)</f>
        <v/>
      </c>
      <c r="P98" t="str">
        <f>IF(ReOrgnising!AG101="","",ReOrgnising!AG101/100)</f>
        <v/>
      </c>
      <c r="Q98" t="str">
        <f>IF(ReOrgnising!AH101="","",ReOrgnising!AH101/100)</f>
        <v/>
      </c>
    </row>
    <row r="99" spans="1:17">
      <c r="A99" t="e">
        <f>ReOrgnising!R102</f>
        <v>#REF!</v>
      </c>
      <c r="B99" s="4">
        <f>ReOrgnising!S102</f>
        <v>39769</v>
      </c>
      <c r="C99" t="str">
        <f>ReOrgnising!T102</f>
        <v/>
      </c>
      <c r="D99" t="str">
        <f>ReOrgnising!U102</f>
        <v/>
      </c>
      <c r="E99" t="str">
        <f>ReOrgnising!V102</f>
        <v/>
      </c>
      <c r="F99" t="str">
        <f>ReOrgnising!W102</f>
        <v/>
      </c>
      <c r="G99">
        <f>ReOrgnising!X102</f>
        <v>1.87</v>
      </c>
      <c r="H99">
        <f>ReOrgnising!Y102</f>
        <v>4.33</v>
      </c>
      <c r="I99" t="str">
        <f>ReOrgnising!Z102</f>
        <v/>
      </c>
      <c r="J99" t="str">
        <f>ReOrgnising!AA102</f>
        <v/>
      </c>
      <c r="K99" t="str">
        <f>ReOrgnising!AB102</f>
        <v/>
      </c>
      <c r="L99" t="str">
        <f>IF(ReOrgnising!AC102="","",ReOrgnising!AC102/100)</f>
        <v/>
      </c>
      <c r="M99" t="str">
        <f>IF(ReOrgnising!AD102="","",ReOrgnising!AD102/100)</f>
        <v/>
      </c>
      <c r="N99" t="str">
        <f>IF(ReOrgnising!AE102="","",ReOrgnising!AE102/100)</f>
        <v/>
      </c>
      <c r="O99" t="str">
        <f>IF(ReOrgnising!AF102="","",ReOrgnising!AF102/100)</f>
        <v/>
      </c>
      <c r="P99" t="str">
        <f>IF(ReOrgnising!AG102="","",ReOrgnising!AG102/100)</f>
        <v/>
      </c>
      <c r="Q99" t="str">
        <f>IF(ReOrgnising!AH102="","",ReOrgnising!AH102/100)</f>
        <v/>
      </c>
    </row>
    <row r="100" spans="1:17">
      <c r="A100" t="e">
        <f>ReOrgnising!R103</f>
        <v>#REF!</v>
      </c>
      <c r="B100" s="4">
        <f>ReOrgnising!S103</f>
        <v>39812</v>
      </c>
      <c r="C100" t="str">
        <f>ReOrgnising!T103</f>
        <v/>
      </c>
      <c r="D100" t="str">
        <f>ReOrgnising!U103</f>
        <v/>
      </c>
      <c r="E100" t="str">
        <f>ReOrgnising!V103</f>
        <v/>
      </c>
      <c r="F100" t="str">
        <f>ReOrgnising!W103</f>
        <v/>
      </c>
      <c r="G100" t="str">
        <f>ReOrgnising!X103</f>
        <v/>
      </c>
      <c r="H100" t="str">
        <f>ReOrgnising!Y103</f>
        <v/>
      </c>
      <c r="I100">
        <f>ReOrgnising!Z103</f>
        <v>0.68</v>
      </c>
      <c r="J100" t="str">
        <f>ReOrgnising!AA103</f>
        <v/>
      </c>
      <c r="K100" t="str">
        <f>ReOrgnising!AB103</f>
        <v/>
      </c>
      <c r="L100" t="str">
        <f>IF(ReOrgnising!AC103="","",ReOrgnising!AC103/100)</f>
        <v/>
      </c>
      <c r="M100" t="str">
        <f>IF(ReOrgnising!AD103="","",ReOrgnising!AD103/100)</f>
        <v/>
      </c>
      <c r="N100" t="str">
        <f>IF(ReOrgnising!AE103="","",ReOrgnising!AE103/100)</f>
        <v/>
      </c>
      <c r="O100" t="str">
        <f>IF(ReOrgnising!AF103="","",ReOrgnising!AF103/100)</f>
        <v/>
      </c>
      <c r="P100" t="str">
        <f>IF(ReOrgnising!AG103="","",ReOrgnising!AG103/100)</f>
        <v/>
      </c>
      <c r="Q100" t="str">
        <f>IF(ReOrgnising!AH103="","",ReOrgnising!AH103/100)</f>
        <v/>
      </c>
    </row>
    <row r="101" spans="1:17">
      <c r="A101" t="e">
        <f>ReOrgnising!R104</f>
        <v>#REF!</v>
      </c>
      <c r="B101" s="4">
        <f>ReOrgnising!S104</f>
        <v>39927</v>
      </c>
      <c r="C101">
        <f>ReOrgnising!T104</f>
        <v>2654</v>
      </c>
      <c r="D101">
        <f>ReOrgnising!U104</f>
        <v>1243.9000000000001</v>
      </c>
      <c r="E101" t="str">
        <f>ReOrgnising!V104</f>
        <v/>
      </c>
      <c r="F101">
        <f>ReOrgnising!W104</f>
        <v>310.3</v>
      </c>
      <c r="G101" t="str">
        <f>ReOrgnising!X104</f>
        <v/>
      </c>
      <c r="H101" t="str">
        <f>ReOrgnising!Y104</f>
        <v/>
      </c>
      <c r="I101" t="str">
        <f>ReOrgnising!Z104</f>
        <v/>
      </c>
      <c r="J101" t="str">
        <f>ReOrgnising!AA104</f>
        <v/>
      </c>
      <c r="K101">
        <f>ReOrgnising!AB104</f>
        <v>823.4</v>
      </c>
      <c r="L101" t="str">
        <f>IF(ReOrgnising!AC104="","",ReOrgnising!AC104/100)</f>
        <v/>
      </c>
      <c r="M101" t="str">
        <f>IF(ReOrgnising!AD104="","",ReOrgnising!AD104/100)</f>
        <v/>
      </c>
      <c r="N101" t="str">
        <f>IF(ReOrgnising!AE104="","",ReOrgnising!AE104/100)</f>
        <v/>
      </c>
      <c r="O101" t="str">
        <f>IF(ReOrgnising!AF104="","",ReOrgnising!AF104/100)</f>
        <v/>
      </c>
      <c r="P101" t="str">
        <f>IF(ReOrgnising!AG104="","",ReOrgnising!AG104/100)</f>
        <v/>
      </c>
      <c r="Q101" t="str">
        <f>IF(ReOrgnising!AH104="","",ReOrgnising!AH104/100)</f>
        <v/>
      </c>
    </row>
    <row r="102" spans="1:17">
      <c r="A102" t="e">
        <f>ReOrgnising!R105</f>
        <v>#REF!</v>
      </c>
      <c r="B102" s="4">
        <f>ReOrgnising!S105</f>
        <v>39755</v>
      </c>
      <c r="C102" t="str">
        <f>ReOrgnising!T105</f>
        <v/>
      </c>
      <c r="D102" t="str">
        <f>ReOrgnising!U105</f>
        <v/>
      </c>
      <c r="E102" t="str">
        <f>ReOrgnising!V105</f>
        <v/>
      </c>
      <c r="F102" t="str">
        <f>ReOrgnising!W105</f>
        <v/>
      </c>
      <c r="G102">
        <f>ReOrgnising!X105</f>
        <v>5.73</v>
      </c>
      <c r="H102">
        <f>ReOrgnising!Y105</f>
        <v>7.8</v>
      </c>
      <c r="I102" t="str">
        <f>ReOrgnising!Z105</f>
        <v/>
      </c>
      <c r="J102" t="str">
        <f>ReOrgnising!AA105</f>
        <v/>
      </c>
      <c r="K102" t="str">
        <f>ReOrgnising!AB105</f>
        <v/>
      </c>
      <c r="L102" t="str">
        <f>IF(ReOrgnising!AC105="","",ReOrgnising!AC105/100)</f>
        <v/>
      </c>
      <c r="M102" t="str">
        <f>IF(ReOrgnising!AD105="","",ReOrgnising!AD105/100)</f>
        <v/>
      </c>
      <c r="N102" t="str">
        <f>IF(ReOrgnising!AE105="","",ReOrgnising!AE105/100)</f>
        <v/>
      </c>
      <c r="O102" t="str">
        <f>IF(ReOrgnising!AF105="","",ReOrgnising!AF105/100)</f>
        <v/>
      </c>
      <c r="P102" t="str">
        <f>IF(ReOrgnising!AG105="","",ReOrgnising!AG105/100)</f>
        <v/>
      </c>
      <c r="Q102" t="str">
        <f>IF(ReOrgnising!AH105="","",ReOrgnising!AH105/100)</f>
        <v/>
      </c>
    </row>
    <row r="103" spans="1:17">
      <c r="A103" t="e">
        <f>ReOrgnising!R106</f>
        <v>#REF!</v>
      </c>
      <c r="B103" s="4">
        <f>ReOrgnising!S106</f>
        <v>39769</v>
      </c>
      <c r="C103" t="str">
        <f>ReOrgnising!T106</f>
        <v/>
      </c>
      <c r="D103" t="str">
        <f>ReOrgnising!U106</f>
        <v/>
      </c>
      <c r="E103" t="str">
        <f>ReOrgnising!V106</f>
        <v/>
      </c>
      <c r="F103" t="str">
        <f>ReOrgnising!W106</f>
        <v/>
      </c>
      <c r="G103">
        <f>ReOrgnising!X106</f>
        <v>0.8</v>
      </c>
      <c r="H103">
        <f>ReOrgnising!Y106</f>
        <v>3.07</v>
      </c>
      <c r="I103" t="str">
        <f>ReOrgnising!Z106</f>
        <v/>
      </c>
      <c r="J103" t="str">
        <f>ReOrgnising!AA106</f>
        <v/>
      </c>
      <c r="K103" t="str">
        <f>ReOrgnising!AB106</f>
        <v/>
      </c>
      <c r="L103" t="str">
        <f>IF(ReOrgnising!AC106="","",ReOrgnising!AC106/100)</f>
        <v/>
      </c>
      <c r="M103" t="str">
        <f>IF(ReOrgnising!AD106="","",ReOrgnising!AD106/100)</f>
        <v/>
      </c>
      <c r="N103" t="str">
        <f>IF(ReOrgnising!AE106="","",ReOrgnising!AE106/100)</f>
        <v/>
      </c>
      <c r="O103" t="str">
        <f>IF(ReOrgnising!AF106="","",ReOrgnising!AF106/100)</f>
        <v/>
      </c>
      <c r="P103" t="str">
        <f>IF(ReOrgnising!AG106="","",ReOrgnising!AG106/100)</f>
        <v/>
      </c>
      <c r="Q103" t="str">
        <f>IF(ReOrgnising!AH106="","",ReOrgnising!AH106/100)</f>
        <v/>
      </c>
    </row>
    <row r="104" spans="1:17">
      <c r="A104" t="e">
        <f>ReOrgnising!R107</f>
        <v>#REF!</v>
      </c>
      <c r="B104" s="4">
        <f>ReOrgnising!S107</f>
        <v>39812</v>
      </c>
      <c r="C104" t="str">
        <f>ReOrgnising!T107</f>
        <v/>
      </c>
      <c r="D104" t="str">
        <f>ReOrgnising!U107</f>
        <v/>
      </c>
      <c r="E104" t="str">
        <f>ReOrgnising!V107</f>
        <v/>
      </c>
      <c r="F104" t="str">
        <f>ReOrgnising!W107</f>
        <v/>
      </c>
      <c r="G104" t="str">
        <f>ReOrgnising!X107</f>
        <v/>
      </c>
      <c r="H104" t="str">
        <f>ReOrgnising!Y107</f>
        <v/>
      </c>
      <c r="I104">
        <f>ReOrgnising!Z107</f>
        <v>0.75</v>
      </c>
      <c r="J104" t="str">
        <f>ReOrgnising!AA107</f>
        <v/>
      </c>
      <c r="K104" t="str">
        <f>ReOrgnising!AB107</f>
        <v/>
      </c>
      <c r="L104" t="str">
        <f>IF(ReOrgnising!AC107="","",ReOrgnising!AC107/100)</f>
        <v/>
      </c>
      <c r="M104" t="str">
        <f>IF(ReOrgnising!AD107="","",ReOrgnising!AD107/100)</f>
        <v/>
      </c>
      <c r="N104" t="str">
        <f>IF(ReOrgnising!AE107="","",ReOrgnising!AE107/100)</f>
        <v/>
      </c>
      <c r="O104" t="str">
        <f>IF(ReOrgnising!AF107="","",ReOrgnising!AF107/100)</f>
        <v/>
      </c>
      <c r="P104" t="str">
        <f>IF(ReOrgnising!AG107="","",ReOrgnising!AG107/100)</f>
        <v/>
      </c>
      <c r="Q104" t="str">
        <f>IF(ReOrgnising!AH107="","",ReOrgnising!AH107/100)</f>
        <v/>
      </c>
    </row>
    <row r="105" spans="1:17">
      <c r="A105" t="e">
        <f>ReOrgnising!R108</f>
        <v>#REF!</v>
      </c>
      <c r="B105" s="4">
        <f>ReOrgnising!S108</f>
        <v>39895</v>
      </c>
      <c r="C105">
        <f>ReOrgnising!T108</f>
        <v>2697.3</v>
      </c>
      <c r="D105">
        <f>ReOrgnising!U108</f>
        <v>1500.3</v>
      </c>
      <c r="E105" t="str">
        <f>ReOrgnising!V108</f>
        <v/>
      </c>
      <c r="F105">
        <f>ReOrgnising!W108</f>
        <v>253.4</v>
      </c>
      <c r="G105" t="str">
        <f>ReOrgnising!X108</f>
        <v/>
      </c>
      <c r="H105" t="str">
        <f>ReOrgnising!Y108</f>
        <v/>
      </c>
      <c r="I105" t="str">
        <f>ReOrgnising!Z108</f>
        <v/>
      </c>
      <c r="J105" t="str">
        <f>ReOrgnising!AA108</f>
        <v/>
      </c>
      <c r="K105">
        <f>ReOrgnising!AB108</f>
        <v>670.7</v>
      </c>
      <c r="L105" t="str">
        <f>IF(ReOrgnising!AC108="","",ReOrgnising!AC108/100)</f>
        <v/>
      </c>
      <c r="M105" t="str">
        <f>IF(ReOrgnising!AD108="","",ReOrgnising!AD108/100)</f>
        <v/>
      </c>
      <c r="N105" t="str">
        <f>IF(ReOrgnising!AE108="","",ReOrgnising!AE108/100)</f>
        <v/>
      </c>
      <c r="O105" t="str">
        <f>IF(ReOrgnising!AF108="","",ReOrgnising!AF108/100)</f>
        <v/>
      </c>
      <c r="P105" t="str">
        <f>IF(ReOrgnising!AG108="","",ReOrgnising!AG108/100)</f>
        <v/>
      </c>
      <c r="Q105" t="str">
        <f>IF(ReOrgnising!AH108="","",ReOrgnising!AH108/100)</f>
        <v/>
      </c>
    </row>
    <row r="106" spans="1:17">
      <c r="A106" t="e">
        <f>ReOrgnising!R109</f>
        <v>#REF!</v>
      </c>
      <c r="B106" s="4">
        <f>ReOrgnising!S109</f>
        <v>39812</v>
      </c>
      <c r="C106" t="str">
        <f>ReOrgnising!T109</f>
        <v/>
      </c>
      <c r="D106" t="str">
        <f>ReOrgnising!U109</f>
        <v/>
      </c>
      <c r="E106" t="str">
        <f>ReOrgnising!V109</f>
        <v/>
      </c>
      <c r="F106" t="str">
        <f>ReOrgnising!W109</f>
        <v/>
      </c>
      <c r="G106" t="str">
        <f>ReOrgnising!X109</f>
        <v/>
      </c>
      <c r="H106" t="str">
        <f>ReOrgnising!Y109</f>
        <v/>
      </c>
      <c r="I106">
        <f>ReOrgnising!Z109</f>
        <v>0.23</v>
      </c>
      <c r="J106" t="str">
        <f>ReOrgnising!AA109</f>
        <v/>
      </c>
      <c r="K106" t="str">
        <f>ReOrgnising!AB109</f>
        <v/>
      </c>
      <c r="L106" t="str">
        <f>IF(ReOrgnising!AC109="","",ReOrgnising!AC109/100)</f>
        <v/>
      </c>
      <c r="M106" t="str">
        <f>IF(ReOrgnising!AD109="","",ReOrgnising!AD109/100)</f>
        <v/>
      </c>
      <c r="N106" t="str">
        <f>IF(ReOrgnising!AE109="","",ReOrgnising!AE109/100)</f>
        <v/>
      </c>
      <c r="O106" t="str">
        <f>IF(ReOrgnising!AF109="","",ReOrgnising!AF109/100)</f>
        <v/>
      </c>
      <c r="P106" t="str">
        <f>IF(ReOrgnising!AG109="","",ReOrgnising!AG109/100)</f>
        <v/>
      </c>
      <c r="Q106" t="str">
        <f>IF(ReOrgnising!AH109="","",ReOrgnising!AH109/100)</f>
        <v/>
      </c>
    </row>
    <row r="107" spans="1:17">
      <c r="A107" t="e">
        <f>ReOrgnising!R110</f>
        <v>#REF!</v>
      </c>
      <c r="B107" s="4">
        <f>ReOrgnising!S110</f>
        <v>39820</v>
      </c>
      <c r="C107">
        <f>ReOrgnising!T110</f>
        <v>85.5</v>
      </c>
      <c r="D107" t="str">
        <f>ReOrgnising!U110</f>
        <v/>
      </c>
      <c r="E107" t="str">
        <f>ReOrgnising!V110</f>
        <v/>
      </c>
      <c r="F107" t="str">
        <f>ReOrgnising!W110</f>
        <v/>
      </c>
      <c r="G107" t="str">
        <f>ReOrgnising!X110</f>
        <v/>
      </c>
      <c r="H107" t="str">
        <f>ReOrgnising!Y110</f>
        <v/>
      </c>
      <c r="I107">
        <f>ReOrgnising!Z110</f>
        <v>0.53</v>
      </c>
      <c r="J107" t="str">
        <f>ReOrgnising!AA110</f>
        <v/>
      </c>
      <c r="K107" t="str">
        <f>ReOrgnising!AB110</f>
        <v/>
      </c>
      <c r="L107" t="str">
        <f>IF(ReOrgnising!AC110="","",ReOrgnising!AC110/100)</f>
        <v/>
      </c>
      <c r="M107" t="str">
        <f>IF(ReOrgnising!AD110="","",ReOrgnising!AD110/100)</f>
        <v/>
      </c>
      <c r="N107" t="str">
        <f>IF(ReOrgnising!AE110="","",ReOrgnising!AE110/100)</f>
        <v/>
      </c>
      <c r="O107" t="str">
        <f>IF(ReOrgnising!AF110="","",ReOrgnising!AF110/100)</f>
        <v/>
      </c>
      <c r="P107" t="str">
        <f>IF(ReOrgnising!AG110="","",ReOrgnising!AG110/100)</f>
        <v/>
      </c>
      <c r="Q107" t="str">
        <f>IF(ReOrgnising!AH110="","",ReOrgnising!AH110/100)</f>
        <v/>
      </c>
    </row>
    <row r="108" spans="1:17">
      <c r="A108" t="e">
        <f>ReOrgnising!R111</f>
        <v>#REF!</v>
      </c>
      <c r="B108" s="4">
        <f>ReOrgnising!S111</f>
        <v>39821</v>
      </c>
      <c r="C108" t="str">
        <f>ReOrgnising!T111</f>
        <v/>
      </c>
      <c r="D108" t="str">
        <f>ReOrgnising!U111</f>
        <v/>
      </c>
      <c r="E108" t="str">
        <f>ReOrgnising!V111</f>
        <v/>
      </c>
      <c r="F108" t="str">
        <f>ReOrgnising!W111</f>
        <v/>
      </c>
      <c r="G108">
        <f>ReOrgnising!X111</f>
        <v>7.4</v>
      </c>
      <c r="H108">
        <f>ReOrgnising!Y111</f>
        <v>11.6</v>
      </c>
      <c r="I108" t="str">
        <f>ReOrgnising!Z111</f>
        <v/>
      </c>
      <c r="J108" t="str">
        <f>ReOrgnising!AA111</f>
        <v/>
      </c>
      <c r="K108" t="str">
        <f>ReOrgnising!AB111</f>
        <v/>
      </c>
      <c r="L108" t="str">
        <f>IF(ReOrgnising!AC111="","",ReOrgnising!AC111/100)</f>
        <v/>
      </c>
      <c r="M108" t="str">
        <f>IF(ReOrgnising!AD111="","",ReOrgnising!AD111/100)</f>
        <v/>
      </c>
      <c r="N108" t="str">
        <f>IF(ReOrgnising!AE111="","",ReOrgnising!AE111/100)</f>
        <v/>
      </c>
      <c r="O108" t="str">
        <f>IF(ReOrgnising!AF111="","",ReOrgnising!AF111/100)</f>
        <v/>
      </c>
      <c r="P108" t="str">
        <f>IF(ReOrgnising!AG111="","",ReOrgnising!AG111/100)</f>
        <v/>
      </c>
      <c r="Q108" t="str">
        <f>IF(ReOrgnising!AH111="","",ReOrgnising!AH111/100)</f>
        <v/>
      </c>
    </row>
    <row r="109" spans="1:17">
      <c r="A109" t="e">
        <f>ReOrgnising!R112</f>
        <v>#REF!</v>
      </c>
      <c r="B109" s="4">
        <f>ReOrgnising!S112</f>
        <v>39827</v>
      </c>
      <c r="C109" t="str">
        <f>ReOrgnising!T112</f>
        <v/>
      </c>
      <c r="D109" t="str">
        <f>ReOrgnising!U112</f>
        <v/>
      </c>
      <c r="E109" t="str">
        <f>ReOrgnising!V112</f>
        <v/>
      </c>
      <c r="F109" t="str">
        <f>ReOrgnising!W112</f>
        <v/>
      </c>
      <c r="G109" t="str">
        <f>ReOrgnising!X112</f>
        <v/>
      </c>
      <c r="H109" t="str">
        <f>ReOrgnising!Y112</f>
        <v/>
      </c>
      <c r="I109">
        <f>ReOrgnising!Z112</f>
        <v>0.68</v>
      </c>
      <c r="J109" t="str">
        <f>ReOrgnising!AA112</f>
        <v/>
      </c>
      <c r="K109" t="str">
        <f>ReOrgnising!AB112</f>
        <v/>
      </c>
      <c r="L109" t="str">
        <f>IF(ReOrgnising!AC112="","",ReOrgnising!AC112/100)</f>
        <v/>
      </c>
      <c r="M109" t="str">
        <f>IF(ReOrgnising!AD112="","",ReOrgnising!AD112/100)</f>
        <v/>
      </c>
      <c r="N109" t="str">
        <f>IF(ReOrgnising!AE112="","",ReOrgnising!AE112/100)</f>
        <v/>
      </c>
      <c r="O109" t="str">
        <f>IF(ReOrgnising!AF112="","",ReOrgnising!AF112/100)</f>
        <v/>
      </c>
      <c r="P109" t="str">
        <f>IF(ReOrgnising!AG112="","",ReOrgnising!AG112/100)</f>
        <v/>
      </c>
      <c r="Q109" t="str">
        <f>IF(ReOrgnising!AH112="","",ReOrgnising!AH112/100)</f>
        <v/>
      </c>
    </row>
    <row r="110" spans="1:17">
      <c r="A110" t="e">
        <f>ReOrgnising!R113</f>
        <v>#REF!</v>
      </c>
      <c r="B110" s="4">
        <f>ReOrgnising!S113</f>
        <v>39832</v>
      </c>
      <c r="C110" t="str">
        <f>ReOrgnising!T113</f>
        <v/>
      </c>
      <c r="D110" t="str">
        <f>ReOrgnising!U113</f>
        <v/>
      </c>
      <c r="E110" t="str">
        <f>ReOrgnising!V113</f>
        <v/>
      </c>
      <c r="F110" t="str">
        <f>ReOrgnising!W113</f>
        <v/>
      </c>
      <c r="G110">
        <f>ReOrgnising!X113</f>
        <v>9.1999999999999993</v>
      </c>
      <c r="H110">
        <f>ReOrgnising!Y113</f>
        <v>14.27</v>
      </c>
      <c r="I110" t="str">
        <f>ReOrgnising!Z113</f>
        <v/>
      </c>
      <c r="J110" t="str">
        <f>ReOrgnising!AA113</f>
        <v/>
      </c>
      <c r="K110" t="str">
        <f>ReOrgnising!AB113</f>
        <v/>
      </c>
      <c r="L110" t="str">
        <f>IF(ReOrgnising!AC113="","",ReOrgnising!AC113/100)</f>
        <v/>
      </c>
      <c r="M110" t="str">
        <f>IF(ReOrgnising!AD113="","",ReOrgnising!AD113/100)</f>
        <v/>
      </c>
      <c r="N110" t="str">
        <f>IF(ReOrgnising!AE113="","",ReOrgnising!AE113/100)</f>
        <v/>
      </c>
      <c r="O110" t="str">
        <f>IF(ReOrgnising!AF113="","",ReOrgnising!AF113/100)</f>
        <v/>
      </c>
      <c r="P110" t="str">
        <f>IF(ReOrgnising!AG113="","",ReOrgnising!AG113/100)</f>
        <v/>
      </c>
      <c r="Q110" t="str">
        <f>IF(ReOrgnising!AH113="","",ReOrgnising!AH113/100)</f>
        <v/>
      </c>
    </row>
    <row r="111" spans="1:17">
      <c r="A111" t="e">
        <f>ReOrgnising!R114</f>
        <v>#REF!</v>
      </c>
      <c r="B111" s="4">
        <f>ReOrgnising!S114</f>
        <v>39840</v>
      </c>
      <c r="C111">
        <f>ReOrgnising!T114</f>
        <v>545.29999999999995</v>
      </c>
      <c r="D111" t="str">
        <f>ReOrgnising!U114</f>
        <v/>
      </c>
      <c r="E111" t="str">
        <f>ReOrgnising!V114</f>
        <v/>
      </c>
      <c r="F111" t="str">
        <f>ReOrgnising!W114</f>
        <v/>
      </c>
      <c r="G111" t="str">
        <f>ReOrgnising!X114</f>
        <v/>
      </c>
      <c r="H111" t="str">
        <f>ReOrgnising!Y114</f>
        <v/>
      </c>
      <c r="I111" t="str">
        <f>ReOrgnising!Z114</f>
        <v/>
      </c>
      <c r="J111" t="str">
        <f>ReOrgnising!AA114</f>
        <v/>
      </c>
      <c r="K111" t="str">
        <f>ReOrgnising!AB114</f>
        <v/>
      </c>
      <c r="L111" t="str">
        <f>IF(ReOrgnising!AC114="","",ReOrgnising!AC114/100)</f>
        <v/>
      </c>
      <c r="M111" t="str">
        <f>IF(ReOrgnising!AD114="","",ReOrgnising!AD114/100)</f>
        <v/>
      </c>
      <c r="N111" t="str">
        <f>IF(ReOrgnising!AE114="","",ReOrgnising!AE114/100)</f>
        <v/>
      </c>
      <c r="O111" t="str">
        <f>IF(ReOrgnising!AF114="","",ReOrgnising!AF114/100)</f>
        <v/>
      </c>
      <c r="P111" t="str">
        <f>IF(ReOrgnising!AG114="","",ReOrgnising!AG114/100)</f>
        <v/>
      </c>
      <c r="Q111" t="str">
        <f>IF(ReOrgnising!AH114="","",ReOrgnising!AH114/100)</f>
        <v/>
      </c>
    </row>
    <row r="112" spans="1:17">
      <c r="A112" t="e">
        <f>ReOrgnising!R115</f>
        <v>#REF!</v>
      </c>
      <c r="B112" s="4">
        <f>ReOrgnising!S115</f>
        <v>39841</v>
      </c>
      <c r="C112" t="str">
        <f>ReOrgnising!T115</f>
        <v/>
      </c>
      <c r="D112" t="str">
        <f>ReOrgnising!U115</f>
        <v/>
      </c>
      <c r="E112" t="str">
        <f>ReOrgnising!V115</f>
        <v/>
      </c>
      <c r="F112" t="str">
        <f>ReOrgnising!W115</f>
        <v/>
      </c>
      <c r="G112">
        <f>ReOrgnising!X115</f>
        <v>11.47</v>
      </c>
      <c r="H112">
        <f>ReOrgnising!Y115</f>
        <v>16.399999999999999</v>
      </c>
      <c r="I112" t="str">
        <f>ReOrgnising!Z115</f>
        <v/>
      </c>
      <c r="J112" t="str">
        <f>ReOrgnising!AA115</f>
        <v/>
      </c>
      <c r="K112" t="str">
        <f>ReOrgnising!AB115</f>
        <v/>
      </c>
      <c r="L112" t="str">
        <f>IF(ReOrgnising!AC115="","",ReOrgnising!AC115/100)</f>
        <v/>
      </c>
      <c r="M112" t="str">
        <f>IF(ReOrgnising!AD115="","",ReOrgnising!AD115/100)</f>
        <v/>
      </c>
      <c r="N112" t="str">
        <f>IF(ReOrgnising!AE115="","",ReOrgnising!AE115/100)</f>
        <v/>
      </c>
      <c r="O112" t="str">
        <f>IF(ReOrgnising!AF115="","",ReOrgnising!AF115/100)</f>
        <v/>
      </c>
      <c r="P112" t="str">
        <f>IF(ReOrgnising!AG115="","",ReOrgnising!AG115/100)</f>
        <v/>
      </c>
      <c r="Q112" t="str">
        <f>IF(ReOrgnising!AH115="","",ReOrgnising!AH115/100)</f>
        <v/>
      </c>
    </row>
    <row r="113" spans="1:17">
      <c r="A113" t="e">
        <f>ReOrgnising!R116</f>
        <v>#REF!</v>
      </c>
      <c r="B113" s="4">
        <f>ReOrgnising!S116</f>
        <v>39849</v>
      </c>
      <c r="C113" t="str">
        <f>ReOrgnising!T116</f>
        <v/>
      </c>
      <c r="D113" t="str">
        <f>ReOrgnising!U116</f>
        <v/>
      </c>
      <c r="E113" t="str">
        <f>ReOrgnising!V116</f>
        <v/>
      </c>
      <c r="F113" t="str">
        <f>ReOrgnising!W116</f>
        <v/>
      </c>
      <c r="G113">
        <f>ReOrgnising!X116</f>
        <v>13.73</v>
      </c>
      <c r="H113">
        <f>ReOrgnising!Y116</f>
        <v>17.47</v>
      </c>
      <c r="I113" t="str">
        <f>ReOrgnising!Z116</f>
        <v/>
      </c>
      <c r="J113">
        <f>ReOrgnising!AA116</f>
        <v>6</v>
      </c>
      <c r="K113" t="str">
        <f>ReOrgnising!AB116</f>
        <v/>
      </c>
      <c r="L113" t="str">
        <f>IF(ReOrgnising!AC116="","",ReOrgnising!AC116/100)</f>
        <v/>
      </c>
      <c r="M113" t="str">
        <f>IF(ReOrgnising!AD116="","",ReOrgnising!AD116/100)</f>
        <v/>
      </c>
      <c r="N113" t="str">
        <f>IF(ReOrgnising!AE116="","",ReOrgnising!AE116/100)</f>
        <v/>
      </c>
      <c r="O113" t="str">
        <f>IF(ReOrgnising!AF116="","",ReOrgnising!AF116/100)</f>
        <v/>
      </c>
      <c r="P113" t="str">
        <f>IF(ReOrgnising!AG116="","",ReOrgnising!AG116/100)</f>
        <v/>
      </c>
      <c r="Q113" t="str">
        <f>IF(ReOrgnising!AH116="","",ReOrgnising!AH116/100)</f>
        <v/>
      </c>
    </row>
    <row r="114" spans="1:17">
      <c r="A114" t="e">
        <f>ReOrgnising!R117</f>
        <v>#REF!</v>
      </c>
      <c r="B114" s="4">
        <f>ReOrgnising!S117</f>
        <v>39851</v>
      </c>
      <c r="C114" t="str">
        <f>ReOrgnising!T117</f>
        <v/>
      </c>
      <c r="D114" t="str">
        <f>ReOrgnising!U117</f>
        <v/>
      </c>
      <c r="E114" t="str">
        <f>ReOrgnising!V117</f>
        <v/>
      </c>
      <c r="F114" t="str">
        <f>ReOrgnising!W117</f>
        <v/>
      </c>
      <c r="G114" t="str">
        <f>ReOrgnising!X117</f>
        <v/>
      </c>
      <c r="H114" t="str">
        <f>ReOrgnising!Y117</f>
        <v/>
      </c>
      <c r="I114" t="str">
        <f>ReOrgnising!Z117</f>
        <v/>
      </c>
      <c r="J114">
        <f>ReOrgnising!AA117</f>
        <v>6</v>
      </c>
      <c r="K114" t="str">
        <f>ReOrgnising!AB117</f>
        <v/>
      </c>
      <c r="L114" t="str">
        <f>IF(ReOrgnising!AC117="","",ReOrgnising!AC117/100)</f>
        <v/>
      </c>
      <c r="M114" t="str">
        <f>IF(ReOrgnising!AD117="","",ReOrgnising!AD117/100)</f>
        <v/>
      </c>
      <c r="N114" t="str">
        <f>IF(ReOrgnising!AE117="","",ReOrgnising!AE117/100)</f>
        <v/>
      </c>
      <c r="O114" t="str">
        <f>IF(ReOrgnising!AF117="","",ReOrgnising!AF117/100)</f>
        <v/>
      </c>
      <c r="P114" t="str">
        <f>IF(ReOrgnising!AG117="","",ReOrgnising!AG117/100)</f>
        <v/>
      </c>
      <c r="Q114" t="str">
        <f>IF(ReOrgnising!AH117="","",ReOrgnising!AH117/100)</f>
        <v/>
      </c>
    </row>
    <row r="115" spans="1:17">
      <c r="A115" t="e">
        <f>ReOrgnising!R118</f>
        <v>#REF!</v>
      </c>
      <c r="B115" s="4">
        <f>ReOrgnising!S118</f>
        <v>39852</v>
      </c>
      <c r="C115" t="str">
        <f>ReOrgnising!T118</f>
        <v/>
      </c>
      <c r="D115" t="str">
        <f>ReOrgnising!U118</f>
        <v/>
      </c>
      <c r="E115" t="str">
        <f>ReOrgnising!V118</f>
        <v/>
      </c>
      <c r="F115" t="str">
        <f>ReOrgnising!W118</f>
        <v/>
      </c>
      <c r="G115" t="str">
        <f>ReOrgnising!X118</f>
        <v/>
      </c>
      <c r="H115" t="str">
        <f>ReOrgnising!Y118</f>
        <v/>
      </c>
      <c r="I115">
        <f>ReOrgnising!Z118</f>
        <v>0.97</v>
      </c>
      <c r="J115" t="str">
        <f>ReOrgnising!AA118</f>
        <v/>
      </c>
      <c r="K115" t="str">
        <f>ReOrgnising!AB118</f>
        <v/>
      </c>
      <c r="L115" t="str">
        <f>IF(ReOrgnising!AC118="","",ReOrgnising!AC118/100)</f>
        <v/>
      </c>
      <c r="M115" t="str">
        <f>IF(ReOrgnising!AD118="","",ReOrgnising!AD118/100)</f>
        <v/>
      </c>
      <c r="N115" t="str">
        <f>IF(ReOrgnising!AE118="","",ReOrgnising!AE118/100)</f>
        <v/>
      </c>
      <c r="O115" t="str">
        <f>IF(ReOrgnising!AF118="","",ReOrgnising!AF118/100)</f>
        <v/>
      </c>
      <c r="P115" t="str">
        <f>IF(ReOrgnising!AG118="","",ReOrgnising!AG118/100)</f>
        <v/>
      </c>
      <c r="Q115" t="str">
        <f>IF(ReOrgnising!AH118="","",ReOrgnising!AH118/100)</f>
        <v/>
      </c>
    </row>
    <row r="116" spans="1:17">
      <c r="A116" t="e">
        <f>ReOrgnising!R119</f>
        <v>#REF!</v>
      </c>
      <c r="B116" s="4">
        <f>ReOrgnising!S119</f>
        <v>39853</v>
      </c>
      <c r="C116" t="str">
        <f>ReOrgnising!T119</f>
        <v/>
      </c>
      <c r="D116" t="str">
        <f>ReOrgnising!U119</f>
        <v/>
      </c>
      <c r="E116" t="str">
        <f>ReOrgnising!V119</f>
        <v/>
      </c>
      <c r="F116" t="str">
        <f>ReOrgnising!W119</f>
        <v/>
      </c>
      <c r="G116" t="str">
        <f>ReOrgnising!X119</f>
        <v/>
      </c>
      <c r="H116" t="str">
        <f>ReOrgnising!Y119</f>
        <v/>
      </c>
      <c r="I116" t="str">
        <f>ReOrgnising!Z119</f>
        <v/>
      </c>
      <c r="J116">
        <f>ReOrgnising!AA119</f>
        <v>6</v>
      </c>
      <c r="K116" t="str">
        <f>ReOrgnising!AB119</f>
        <v/>
      </c>
      <c r="L116" t="str">
        <f>IF(ReOrgnising!AC119="","",ReOrgnising!AC119/100)</f>
        <v/>
      </c>
      <c r="M116" t="str">
        <f>IF(ReOrgnising!AD119="","",ReOrgnising!AD119/100)</f>
        <v/>
      </c>
      <c r="N116" t="str">
        <f>IF(ReOrgnising!AE119="","",ReOrgnising!AE119/100)</f>
        <v/>
      </c>
      <c r="O116" t="str">
        <f>IF(ReOrgnising!AF119="","",ReOrgnising!AF119/100)</f>
        <v/>
      </c>
      <c r="P116" t="str">
        <f>IF(ReOrgnising!AG119="","",ReOrgnising!AG119/100)</f>
        <v/>
      </c>
      <c r="Q116" t="str">
        <f>IF(ReOrgnising!AH119="","",ReOrgnising!AH119/100)</f>
        <v/>
      </c>
    </row>
    <row r="117" spans="1:17">
      <c r="A117" t="e">
        <f>ReOrgnising!R120</f>
        <v>#REF!</v>
      </c>
      <c r="B117" s="4">
        <f>ReOrgnising!S120</f>
        <v>39855</v>
      </c>
      <c r="C117" t="str">
        <f>ReOrgnising!T120</f>
        <v/>
      </c>
      <c r="D117" t="str">
        <f>ReOrgnising!U120</f>
        <v/>
      </c>
      <c r="E117" t="str">
        <f>ReOrgnising!V120</f>
        <v/>
      </c>
      <c r="F117" t="str">
        <f>ReOrgnising!W120</f>
        <v/>
      </c>
      <c r="G117" t="str">
        <f>ReOrgnising!X120</f>
        <v/>
      </c>
      <c r="H117" t="str">
        <f>ReOrgnising!Y120</f>
        <v/>
      </c>
      <c r="I117" t="str">
        <f>ReOrgnising!Z120</f>
        <v/>
      </c>
      <c r="J117">
        <f>ReOrgnising!AA120</f>
        <v>6</v>
      </c>
      <c r="K117" t="str">
        <f>ReOrgnising!AB120</f>
        <v/>
      </c>
      <c r="L117" t="str">
        <f>IF(ReOrgnising!AC120="","",ReOrgnising!AC120/100)</f>
        <v/>
      </c>
      <c r="M117" t="str">
        <f>IF(ReOrgnising!AD120="","",ReOrgnising!AD120/100)</f>
        <v/>
      </c>
      <c r="N117" t="str">
        <f>IF(ReOrgnising!AE120="","",ReOrgnising!AE120/100)</f>
        <v/>
      </c>
      <c r="O117" t="str">
        <f>IF(ReOrgnising!AF120="","",ReOrgnising!AF120/100)</f>
        <v/>
      </c>
      <c r="P117" t="str">
        <f>IF(ReOrgnising!AG120="","",ReOrgnising!AG120/100)</f>
        <v/>
      </c>
      <c r="Q117" t="str">
        <f>IF(ReOrgnising!AH120="","",ReOrgnising!AH120/100)</f>
        <v/>
      </c>
    </row>
    <row r="118" spans="1:17">
      <c r="A118" t="e">
        <f>ReOrgnising!R121</f>
        <v>#REF!</v>
      </c>
      <c r="B118" s="4">
        <f>ReOrgnising!S121</f>
        <v>39857</v>
      </c>
      <c r="C118">
        <f>ReOrgnising!T121</f>
        <v>1189.5</v>
      </c>
      <c r="D118" t="str">
        <f>ReOrgnising!U121</f>
        <v/>
      </c>
      <c r="E118" t="str">
        <f>ReOrgnising!V121</f>
        <v/>
      </c>
      <c r="F118" t="str">
        <f>ReOrgnising!W121</f>
        <v/>
      </c>
      <c r="G118" t="str">
        <f>ReOrgnising!X121</f>
        <v/>
      </c>
      <c r="H118" t="str">
        <f>ReOrgnising!Y121</f>
        <v/>
      </c>
      <c r="I118" t="str">
        <f>ReOrgnising!Z121</f>
        <v/>
      </c>
      <c r="J118">
        <f>ReOrgnising!AA121</f>
        <v>6</v>
      </c>
      <c r="K118" t="str">
        <f>ReOrgnising!AB121</f>
        <v/>
      </c>
      <c r="L118" t="str">
        <f>IF(ReOrgnising!AC121="","",ReOrgnising!AC121/100)</f>
        <v/>
      </c>
      <c r="M118" t="str">
        <f>IF(ReOrgnising!AD121="","",ReOrgnising!AD121/100)</f>
        <v/>
      </c>
      <c r="N118" t="str">
        <f>IF(ReOrgnising!AE121="","",ReOrgnising!AE121/100)</f>
        <v/>
      </c>
      <c r="O118" t="str">
        <f>IF(ReOrgnising!AF121="","",ReOrgnising!AF121/100)</f>
        <v/>
      </c>
      <c r="P118" t="str">
        <f>IF(ReOrgnising!AG121="","",ReOrgnising!AG121/100)</f>
        <v/>
      </c>
      <c r="Q118" t="str">
        <f>IF(ReOrgnising!AH121="","",ReOrgnising!AH121/100)</f>
        <v/>
      </c>
    </row>
    <row r="119" spans="1:17">
      <c r="A119" t="e">
        <f>ReOrgnising!R122</f>
        <v>#REF!</v>
      </c>
      <c r="B119" s="4">
        <f>ReOrgnising!S122</f>
        <v>39858</v>
      </c>
      <c r="C119" t="str">
        <f>ReOrgnising!T122</f>
        <v/>
      </c>
      <c r="D119" t="str">
        <f>ReOrgnising!U122</f>
        <v/>
      </c>
      <c r="E119" t="str">
        <f>ReOrgnising!V122</f>
        <v/>
      </c>
      <c r="F119" t="str">
        <f>ReOrgnising!W122</f>
        <v/>
      </c>
      <c r="G119" t="str">
        <f>ReOrgnising!X122</f>
        <v/>
      </c>
      <c r="H119" t="str">
        <f>ReOrgnising!Y122</f>
        <v/>
      </c>
      <c r="I119" t="str">
        <f>ReOrgnising!Z122</f>
        <v/>
      </c>
      <c r="J119">
        <f>ReOrgnising!AA122</f>
        <v>6</v>
      </c>
      <c r="K119" t="str">
        <f>ReOrgnising!AB122</f>
        <v/>
      </c>
      <c r="L119" t="str">
        <f>IF(ReOrgnising!AC122="","",ReOrgnising!AC122/100)</f>
        <v/>
      </c>
      <c r="M119" t="str">
        <f>IF(ReOrgnising!AD122="","",ReOrgnising!AD122/100)</f>
        <v/>
      </c>
      <c r="N119" t="str">
        <f>IF(ReOrgnising!AE122="","",ReOrgnising!AE122/100)</f>
        <v/>
      </c>
      <c r="O119" t="str">
        <f>IF(ReOrgnising!AF122="","",ReOrgnising!AF122/100)</f>
        <v/>
      </c>
      <c r="P119" t="str">
        <f>IF(ReOrgnising!AG122="","",ReOrgnising!AG122/100)</f>
        <v/>
      </c>
      <c r="Q119" t="str">
        <f>IF(ReOrgnising!AH122="","",ReOrgnising!AH122/100)</f>
        <v/>
      </c>
    </row>
    <row r="120" spans="1:17">
      <c r="A120" t="e">
        <f>ReOrgnising!R123</f>
        <v>#REF!</v>
      </c>
      <c r="B120" s="4">
        <f>ReOrgnising!S123</f>
        <v>39860</v>
      </c>
      <c r="C120" t="str">
        <f>ReOrgnising!T123</f>
        <v/>
      </c>
      <c r="D120" t="str">
        <f>ReOrgnising!U123</f>
        <v/>
      </c>
      <c r="E120" t="str">
        <f>ReOrgnising!V123</f>
        <v/>
      </c>
      <c r="F120" t="str">
        <f>ReOrgnising!W123</f>
        <v/>
      </c>
      <c r="G120">
        <f>ReOrgnising!X123</f>
        <v>17.670000000000002</v>
      </c>
      <c r="H120">
        <f>ReOrgnising!Y123</f>
        <v>18.8</v>
      </c>
      <c r="I120" t="str">
        <f>ReOrgnising!Z123</f>
        <v/>
      </c>
      <c r="J120">
        <f>ReOrgnising!AA123</f>
        <v>6</v>
      </c>
      <c r="K120" t="str">
        <f>ReOrgnising!AB123</f>
        <v/>
      </c>
      <c r="L120" t="str">
        <f>IF(ReOrgnising!AC123="","",ReOrgnising!AC123/100)</f>
        <v/>
      </c>
      <c r="M120" t="str">
        <f>IF(ReOrgnising!AD123="","",ReOrgnising!AD123/100)</f>
        <v/>
      </c>
      <c r="N120" t="str">
        <f>IF(ReOrgnising!AE123="","",ReOrgnising!AE123/100)</f>
        <v/>
      </c>
      <c r="O120" t="str">
        <f>IF(ReOrgnising!AF123="","",ReOrgnising!AF123/100)</f>
        <v/>
      </c>
      <c r="P120" t="str">
        <f>IF(ReOrgnising!AG123="","",ReOrgnising!AG123/100)</f>
        <v/>
      </c>
      <c r="Q120" t="str">
        <f>IF(ReOrgnising!AH123="","",ReOrgnising!AH123/100)</f>
        <v/>
      </c>
    </row>
    <row r="121" spans="1:17">
      <c r="A121" t="e">
        <f>ReOrgnising!R124</f>
        <v>#REF!</v>
      </c>
      <c r="B121" s="4">
        <f>ReOrgnising!S124</f>
        <v>39862</v>
      </c>
      <c r="C121" t="str">
        <f>ReOrgnising!T124</f>
        <v/>
      </c>
      <c r="D121" t="str">
        <f>ReOrgnising!U124</f>
        <v/>
      </c>
      <c r="E121" t="str">
        <f>ReOrgnising!V124</f>
        <v/>
      </c>
      <c r="F121" t="str">
        <f>ReOrgnising!W124</f>
        <v/>
      </c>
      <c r="G121" t="str">
        <f>ReOrgnising!X124</f>
        <v/>
      </c>
      <c r="H121" t="str">
        <f>ReOrgnising!Y124</f>
        <v/>
      </c>
      <c r="I121" t="str">
        <f>ReOrgnising!Z124</f>
        <v/>
      </c>
      <c r="J121">
        <f>ReOrgnising!AA124</f>
        <v>6.02</v>
      </c>
      <c r="K121" t="str">
        <f>ReOrgnising!AB124</f>
        <v/>
      </c>
      <c r="L121" t="str">
        <f>IF(ReOrgnising!AC124="","",ReOrgnising!AC124/100)</f>
        <v/>
      </c>
      <c r="M121" t="str">
        <f>IF(ReOrgnising!AD124="","",ReOrgnising!AD124/100)</f>
        <v/>
      </c>
      <c r="N121" t="str">
        <f>IF(ReOrgnising!AE124="","",ReOrgnising!AE124/100)</f>
        <v/>
      </c>
      <c r="O121" t="str">
        <f>IF(ReOrgnising!AF124="","",ReOrgnising!AF124/100)</f>
        <v/>
      </c>
      <c r="P121" t="str">
        <f>IF(ReOrgnising!AG124="","",ReOrgnising!AG124/100)</f>
        <v/>
      </c>
      <c r="Q121" t="str">
        <f>IF(ReOrgnising!AH124="","",ReOrgnising!AH124/100)</f>
        <v/>
      </c>
    </row>
    <row r="122" spans="1:17">
      <c r="A122" t="e">
        <f>ReOrgnising!R125</f>
        <v>#REF!</v>
      </c>
      <c r="B122" s="4">
        <f>ReOrgnising!S125</f>
        <v>39865</v>
      </c>
      <c r="C122" t="str">
        <f>ReOrgnising!T125</f>
        <v/>
      </c>
      <c r="D122" t="str">
        <f>ReOrgnising!U125</f>
        <v/>
      </c>
      <c r="E122" t="str">
        <f>ReOrgnising!V125</f>
        <v/>
      </c>
      <c r="F122" t="str">
        <f>ReOrgnising!W125</f>
        <v/>
      </c>
      <c r="G122" t="str">
        <f>ReOrgnising!X125</f>
        <v/>
      </c>
      <c r="H122" t="str">
        <f>ReOrgnising!Y125</f>
        <v/>
      </c>
      <c r="I122" t="str">
        <f>ReOrgnising!Z125</f>
        <v/>
      </c>
      <c r="J122">
        <f>ReOrgnising!AA125</f>
        <v>6.18</v>
      </c>
      <c r="K122" t="str">
        <f>ReOrgnising!AB125</f>
        <v/>
      </c>
      <c r="L122" t="str">
        <f>IF(ReOrgnising!AC125="","",ReOrgnising!AC125/100)</f>
        <v/>
      </c>
      <c r="M122" t="str">
        <f>IF(ReOrgnising!AD125="","",ReOrgnising!AD125/100)</f>
        <v/>
      </c>
      <c r="N122" t="str">
        <f>IF(ReOrgnising!AE125="","",ReOrgnising!AE125/100)</f>
        <v/>
      </c>
      <c r="O122" t="str">
        <f>IF(ReOrgnising!AF125="","",ReOrgnising!AF125/100)</f>
        <v/>
      </c>
      <c r="P122" t="str">
        <f>IF(ReOrgnising!AG125="","",ReOrgnising!AG125/100)</f>
        <v/>
      </c>
      <c r="Q122" t="str">
        <f>IF(ReOrgnising!AH125="","",ReOrgnising!AH125/100)</f>
        <v/>
      </c>
    </row>
    <row r="123" spans="1:17">
      <c r="A123" t="e">
        <f>ReOrgnising!R126</f>
        <v>#REF!</v>
      </c>
      <c r="B123" s="4">
        <f>ReOrgnising!S126</f>
        <v>39867</v>
      </c>
      <c r="C123" t="str">
        <f>ReOrgnising!T126</f>
        <v/>
      </c>
      <c r="D123" t="str">
        <f>ReOrgnising!U126</f>
        <v/>
      </c>
      <c r="E123" t="str">
        <f>ReOrgnising!V126</f>
        <v/>
      </c>
      <c r="F123" t="str">
        <f>ReOrgnising!W126</f>
        <v/>
      </c>
      <c r="G123" t="str">
        <f>ReOrgnising!X126</f>
        <v/>
      </c>
      <c r="H123" t="str">
        <f>ReOrgnising!Y126</f>
        <v/>
      </c>
      <c r="I123" t="str">
        <f>ReOrgnising!Z126</f>
        <v/>
      </c>
      <c r="J123">
        <f>ReOrgnising!AA126</f>
        <v>6.38</v>
      </c>
      <c r="K123" t="str">
        <f>ReOrgnising!AB126</f>
        <v/>
      </c>
      <c r="L123" t="str">
        <f>IF(ReOrgnising!AC126="","",ReOrgnising!AC126/100)</f>
        <v/>
      </c>
      <c r="M123" t="str">
        <f>IF(ReOrgnising!AD126="","",ReOrgnising!AD126/100)</f>
        <v/>
      </c>
      <c r="N123" t="str">
        <f>IF(ReOrgnising!AE126="","",ReOrgnising!AE126/100)</f>
        <v/>
      </c>
      <c r="O123" t="str">
        <f>IF(ReOrgnising!AF126="","",ReOrgnising!AF126/100)</f>
        <v/>
      </c>
      <c r="P123" t="str">
        <f>IF(ReOrgnising!AG126="","",ReOrgnising!AG126/100)</f>
        <v/>
      </c>
      <c r="Q123" t="str">
        <f>IF(ReOrgnising!AH126="","",ReOrgnising!AH126/100)</f>
        <v/>
      </c>
    </row>
    <row r="124" spans="1:17">
      <c r="A124" t="e">
        <f>ReOrgnising!R127</f>
        <v>#REF!</v>
      </c>
      <c r="B124" s="4">
        <f>ReOrgnising!S127</f>
        <v>39869</v>
      </c>
      <c r="C124" t="str">
        <f>ReOrgnising!T127</f>
        <v/>
      </c>
      <c r="D124" t="str">
        <f>ReOrgnising!U127</f>
        <v/>
      </c>
      <c r="E124" t="str">
        <f>ReOrgnising!V127</f>
        <v/>
      </c>
      <c r="F124" t="str">
        <f>ReOrgnising!W127</f>
        <v/>
      </c>
      <c r="G124" t="str">
        <f>ReOrgnising!X127</f>
        <v/>
      </c>
      <c r="H124" t="str">
        <f>ReOrgnising!Y127</f>
        <v/>
      </c>
      <c r="I124" t="str">
        <f>ReOrgnising!Z127</f>
        <v/>
      </c>
      <c r="J124">
        <f>ReOrgnising!AA127</f>
        <v>6.42</v>
      </c>
      <c r="K124" t="str">
        <f>ReOrgnising!AB127</f>
        <v/>
      </c>
      <c r="L124" t="str">
        <f>IF(ReOrgnising!AC127="","",ReOrgnising!AC127/100)</f>
        <v/>
      </c>
      <c r="M124" t="str">
        <f>IF(ReOrgnising!AD127="","",ReOrgnising!AD127/100)</f>
        <v/>
      </c>
      <c r="N124" t="str">
        <f>IF(ReOrgnising!AE127="","",ReOrgnising!AE127/100)</f>
        <v/>
      </c>
      <c r="O124" t="str">
        <f>IF(ReOrgnising!AF127="","",ReOrgnising!AF127/100)</f>
        <v/>
      </c>
      <c r="P124" t="str">
        <f>IF(ReOrgnising!AG127="","",ReOrgnising!AG127/100)</f>
        <v/>
      </c>
      <c r="Q124" t="str">
        <f>IF(ReOrgnising!AH127="","",ReOrgnising!AH127/100)</f>
        <v/>
      </c>
    </row>
    <row r="125" spans="1:17">
      <c r="A125" t="e">
        <f>ReOrgnising!R128</f>
        <v>#REF!</v>
      </c>
      <c r="B125" s="4">
        <f>ReOrgnising!S128</f>
        <v>39871</v>
      </c>
      <c r="C125" t="str">
        <f>ReOrgnising!T128</f>
        <v/>
      </c>
      <c r="D125" t="str">
        <f>ReOrgnising!U128</f>
        <v/>
      </c>
      <c r="E125" t="str">
        <f>ReOrgnising!V128</f>
        <v/>
      </c>
      <c r="F125" t="str">
        <f>ReOrgnising!W128</f>
        <v/>
      </c>
      <c r="G125">
        <f>ReOrgnising!X128</f>
        <v>19.8</v>
      </c>
      <c r="H125">
        <f>ReOrgnising!Y128</f>
        <v>20</v>
      </c>
      <c r="I125" t="str">
        <f>ReOrgnising!Z128</f>
        <v/>
      </c>
      <c r="J125">
        <f>ReOrgnising!AA128</f>
        <v>6.53</v>
      </c>
      <c r="K125" t="str">
        <f>ReOrgnising!AB128</f>
        <v/>
      </c>
      <c r="L125" t="str">
        <f>IF(ReOrgnising!AC128="","",ReOrgnising!AC128/100)</f>
        <v/>
      </c>
      <c r="M125" t="str">
        <f>IF(ReOrgnising!AD128="","",ReOrgnising!AD128/100)</f>
        <v/>
      </c>
      <c r="N125" t="str">
        <f>IF(ReOrgnising!AE128="","",ReOrgnising!AE128/100)</f>
        <v/>
      </c>
      <c r="O125" t="str">
        <f>IF(ReOrgnising!AF128="","",ReOrgnising!AF128/100)</f>
        <v/>
      </c>
      <c r="P125" t="str">
        <f>IF(ReOrgnising!AG128="","",ReOrgnising!AG128/100)</f>
        <v/>
      </c>
      <c r="Q125" t="str">
        <f>IF(ReOrgnising!AH128="","",ReOrgnising!AH128/100)</f>
        <v/>
      </c>
    </row>
    <row r="126" spans="1:17">
      <c r="A126" t="e">
        <f>ReOrgnising!R129</f>
        <v>#REF!</v>
      </c>
      <c r="B126" s="4">
        <f>ReOrgnising!S129</f>
        <v>39874</v>
      </c>
      <c r="C126" t="str">
        <f>ReOrgnising!T129</f>
        <v/>
      </c>
      <c r="D126" t="str">
        <f>ReOrgnising!U129</f>
        <v/>
      </c>
      <c r="E126" t="str">
        <f>ReOrgnising!V129</f>
        <v/>
      </c>
      <c r="F126" t="str">
        <f>ReOrgnising!W129</f>
        <v/>
      </c>
      <c r="G126" t="str">
        <f>ReOrgnising!X129</f>
        <v/>
      </c>
      <c r="H126" t="str">
        <f>ReOrgnising!Y129</f>
        <v/>
      </c>
      <c r="I126" t="str">
        <f>ReOrgnising!Z129</f>
        <v/>
      </c>
      <c r="J126">
        <f>ReOrgnising!AA129</f>
        <v>6.72</v>
      </c>
      <c r="K126" t="str">
        <f>ReOrgnising!AB129</f>
        <v/>
      </c>
      <c r="L126" t="str">
        <f>IF(ReOrgnising!AC129="","",ReOrgnising!AC129/100)</f>
        <v/>
      </c>
      <c r="M126" t="str">
        <f>IF(ReOrgnising!AD129="","",ReOrgnising!AD129/100)</f>
        <v/>
      </c>
      <c r="N126" t="str">
        <f>IF(ReOrgnising!AE129="","",ReOrgnising!AE129/100)</f>
        <v/>
      </c>
      <c r="O126" t="str">
        <f>IF(ReOrgnising!AF129="","",ReOrgnising!AF129/100)</f>
        <v/>
      </c>
      <c r="P126" t="str">
        <f>IF(ReOrgnising!AG129="","",ReOrgnising!AG129/100)</f>
        <v/>
      </c>
      <c r="Q126" t="str">
        <f>IF(ReOrgnising!AH129="","",ReOrgnising!AH129/100)</f>
        <v/>
      </c>
    </row>
    <row r="127" spans="1:17">
      <c r="A127" t="e">
        <f>ReOrgnising!R130</f>
        <v>#REF!</v>
      </c>
      <c r="B127" s="4">
        <f>ReOrgnising!S130</f>
        <v>39877</v>
      </c>
      <c r="C127">
        <f>ReOrgnising!T130</f>
        <v>1439.7</v>
      </c>
      <c r="D127" t="str">
        <f>ReOrgnising!U130</f>
        <v/>
      </c>
      <c r="E127" t="str">
        <f>ReOrgnising!V130</f>
        <v/>
      </c>
      <c r="F127" t="str">
        <f>ReOrgnising!W130</f>
        <v/>
      </c>
      <c r="G127" t="str">
        <f>ReOrgnising!X130</f>
        <v/>
      </c>
      <c r="H127" t="str">
        <f>ReOrgnising!Y130</f>
        <v/>
      </c>
      <c r="I127" t="str">
        <f>ReOrgnising!Z130</f>
        <v/>
      </c>
      <c r="J127" t="str">
        <f>ReOrgnising!AA130</f>
        <v/>
      </c>
      <c r="K127" t="str">
        <f>ReOrgnising!AB130</f>
        <v/>
      </c>
      <c r="L127" t="str">
        <f>IF(ReOrgnising!AC130="","",ReOrgnising!AC130/100)</f>
        <v/>
      </c>
      <c r="M127" t="str">
        <f>IF(ReOrgnising!AD130="","",ReOrgnising!AD130/100)</f>
        <v/>
      </c>
      <c r="N127" t="str">
        <f>IF(ReOrgnising!AE130="","",ReOrgnising!AE130/100)</f>
        <v/>
      </c>
      <c r="O127" t="str">
        <f>IF(ReOrgnising!AF130="","",ReOrgnising!AF130/100)</f>
        <v/>
      </c>
      <c r="P127" t="str">
        <f>IF(ReOrgnising!AG130="","",ReOrgnising!AG130/100)</f>
        <v/>
      </c>
      <c r="Q127" t="str">
        <f>IF(ReOrgnising!AH130="","",ReOrgnising!AH130/100)</f>
        <v/>
      </c>
    </row>
    <row r="128" spans="1:17">
      <c r="A128" t="e">
        <f>ReOrgnising!R131</f>
        <v>#REF!</v>
      </c>
      <c r="B128" s="4">
        <f>ReOrgnising!S131</f>
        <v>39878</v>
      </c>
      <c r="C128" t="str">
        <f>ReOrgnising!T131</f>
        <v/>
      </c>
      <c r="D128" t="str">
        <f>ReOrgnising!U131</f>
        <v/>
      </c>
      <c r="E128" t="str">
        <f>ReOrgnising!V131</f>
        <v/>
      </c>
      <c r="F128" t="str">
        <f>ReOrgnising!W131</f>
        <v/>
      </c>
      <c r="G128" t="str">
        <f>ReOrgnising!X131</f>
        <v/>
      </c>
      <c r="H128" t="str">
        <f>ReOrgnising!Y131</f>
        <v/>
      </c>
      <c r="I128" t="str">
        <f>ReOrgnising!Z131</f>
        <v/>
      </c>
      <c r="J128">
        <f>ReOrgnising!AA131</f>
        <v>6.93</v>
      </c>
      <c r="K128" t="str">
        <f>ReOrgnising!AB131</f>
        <v/>
      </c>
      <c r="L128" t="str">
        <f>IF(ReOrgnising!AC131="","",ReOrgnising!AC131/100)</f>
        <v/>
      </c>
      <c r="M128" t="str">
        <f>IF(ReOrgnising!AD131="","",ReOrgnising!AD131/100)</f>
        <v/>
      </c>
      <c r="N128" t="str">
        <f>IF(ReOrgnising!AE131="","",ReOrgnising!AE131/100)</f>
        <v/>
      </c>
      <c r="O128" t="str">
        <f>IF(ReOrgnising!AF131="","",ReOrgnising!AF131/100)</f>
        <v/>
      </c>
      <c r="P128" t="str">
        <f>IF(ReOrgnising!AG131="","",ReOrgnising!AG131/100)</f>
        <v/>
      </c>
      <c r="Q128" t="str">
        <f>IF(ReOrgnising!AH131="","",ReOrgnising!AH131/100)</f>
        <v/>
      </c>
    </row>
    <row r="129" spans="1:17">
      <c r="A129" t="e">
        <f>ReOrgnising!R132</f>
        <v>#REF!</v>
      </c>
      <c r="B129" s="4">
        <f>ReOrgnising!S132</f>
        <v>39895</v>
      </c>
      <c r="C129">
        <f>ReOrgnising!T132</f>
        <v>1657.6</v>
      </c>
      <c r="D129" t="str">
        <f>ReOrgnising!U132</f>
        <v/>
      </c>
      <c r="E129" t="str">
        <f>ReOrgnising!V132</f>
        <v/>
      </c>
      <c r="F129" t="str">
        <f>ReOrgnising!W132</f>
        <v/>
      </c>
      <c r="G129" t="str">
        <f>ReOrgnising!X132</f>
        <v/>
      </c>
      <c r="H129" t="str">
        <f>ReOrgnising!Y132</f>
        <v/>
      </c>
      <c r="I129" t="str">
        <f>ReOrgnising!Z132</f>
        <v/>
      </c>
      <c r="J129" t="str">
        <f>ReOrgnising!AA132</f>
        <v/>
      </c>
      <c r="K129" t="str">
        <f>ReOrgnising!AB132</f>
        <v/>
      </c>
      <c r="L129" t="str">
        <f>IF(ReOrgnising!AC132="","",ReOrgnising!AC132/100)</f>
        <v/>
      </c>
      <c r="M129" t="str">
        <f>IF(ReOrgnising!AD132="","",ReOrgnising!AD132/100)</f>
        <v/>
      </c>
      <c r="N129" t="str">
        <f>IF(ReOrgnising!AE132="","",ReOrgnising!AE132/100)</f>
        <v/>
      </c>
      <c r="O129" t="str">
        <f>IF(ReOrgnising!AF132="","",ReOrgnising!AF132/100)</f>
        <v/>
      </c>
      <c r="P129" t="str">
        <f>IF(ReOrgnising!AG132="","",ReOrgnising!AG132/100)</f>
        <v/>
      </c>
      <c r="Q129" t="str">
        <f>IF(ReOrgnising!AH132="","",ReOrgnising!AH132/100)</f>
        <v/>
      </c>
    </row>
    <row r="130" spans="1:17">
      <c r="A130" t="e">
        <f>ReOrgnising!R133</f>
        <v>#REF!</v>
      </c>
      <c r="B130" s="4">
        <f>ReOrgnising!S133</f>
        <v>39924</v>
      </c>
      <c r="C130">
        <f>ReOrgnising!T133</f>
        <v>2068.6999999999998</v>
      </c>
      <c r="D130">
        <f>ReOrgnising!U133</f>
        <v>319.39999999999998</v>
      </c>
      <c r="E130" t="str">
        <f>ReOrgnising!V133</f>
        <v/>
      </c>
      <c r="F130" t="str">
        <f>ReOrgnising!W133</f>
        <v/>
      </c>
      <c r="G130" t="str">
        <f>ReOrgnising!X133</f>
        <v/>
      </c>
      <c r="H130" t="str">
        <f>ReOrgnising!Y133</f>
        <v/>
      </c>
      <c r="I130" t="str">
        <f>ReOrgnising!Z133</f>
        <v/>
      </c>
      <c r="J130" t="str">
        <f>ReOrgnising!AA133</f>
        <v/>
      </c>
      <c r="K130" t="str">
        <f>ReOrgnising!AB133</f>
        <v/>
      </c>
      <c r="L130" t="str">
        <f>IF(ReOrgnising!AC133="","",ReOrgnising!AC133/100)</f>
        <v/>
      </c>
      <c r="M130" t="str">
        <f>IF(ReOrgnising!AD133="","",ReOrgnising!AD133/100)</f>
        <v/>
      </c>
      <c r="N130" t="str">
        <f>IF(ReOrgnising!AE133="","",ReOrgnising!AE133/100)</f>
        <v/>
      </c>
      <c r="O130" t="str">
        <f>IF(ReOrgnising!AF133="","",ReOrgnising!AF133/100)</f>
        <v/>
      </c>
      <c r="P130" t="str">
        <f>IF(ReOrgnising!AG133="","",ReOrgnising!AG133/100)</f>
        <v/>
      </c>
      <c r="Q130" t="str">
        <f>IF(ReOrgnising!AH133="","",ReOrgnising!AH133/100)</f>
        <v/>
      </c>
    </row>
    <row r="131" spans="1:17">
      <c r="A131" t="e">
        <f>ReOrgnising!R134</f>
        <v>#REF!</v>
      </c>
      <c r="B131" s="4">
        <f>ReOrgnising!S134</f>
        <v>39927</v>
      </c>
      <c r="C131">
        <f>ReOrgnising!T134</f>
        <v>2094.8000000000002</v>
      </c>
      <c r="D131">
        <f>ReOrgnising!U134</f>
        <v>340.6</v>
      </c>
      <c r="E131" t="str">
        <f>ReOrgnising!V134</f>
        <v/>
      </c>
      <c r="F131">
        <f>ReOrgnising!W134</f>
        <v>371.2</v>
      </c>
      <c r="G131" t="str">
        <f>ReOrgnising!X134</f>
        <v/>
      </c>
      <c r="H131" t="str">
        <f>ReOrgnising!Y134</f>
        <v/>
      </c>
      <c r="I131" t="str">
        <f>ReOrgnising!Z134</f>
        <v/>
      </c>
      <c r="J131" t="str">
        <f>ReOrgnising!AA134</f>
        <v/>
      </c>
      <c r="K131">
        <f>ReOrgnising!AB134</f>
        <v>1165.7</v>
      </c>
      <c r="L131" t="str">
        <f>IF(ReOrgnising!AC134="","",ReOrgnising!AC134/100)</f>
        <v/>
      </c>
      <c r="M131" t="str">
        <f>IF(ReOrgnising!AD134="","",ReOrgnising!AD134/100)</f>
        <v/>
      </c>
      <c r="N131" t="str">
        <f>IF(ReOrgnising!AE134="","",ReOrgnising!AE134/100)</f>
        <v/>
      </c>
      <c r="O131" t="str">
        <f>IF(ReOrgnising!AF134="","",ReOrgnising!AF134/100)</f>
        <v/>
      </c>
      <c r="P131" t="str">
        <f>IF(ReOrgnising!AG134="","",ReOrgnising!AG134/100)</f>
        <v/>
      </c>
      <c r="Q131" t="str">
        <f>IF(ReOrgnising!AH134="","",ReOrgnising!AH134/100)</f>
        <v/>
      </c>
    </row>
    <row r="132" spans="1:17">
      <c r="A132" t="e">
        <f>ReOrgnising!R135</f>
        <v>#REF!</v>
      </c>
      <c r="B132" s="4">
        <f>ReOrgnising!S135</f>
        <v>39812</v>
      </c>
      <c r="C132" t="str">
        <f>ReOrgnising!T135</f>
        <v/>
      </c>
      <c r="D132" t="str">
        <f>ReOrgnising!U135</f>
        <v/>
      </c>
      <c r="E132" t="str">
        <f>ReOrgnising!V135</f>
        <v/>
      </c>
      <c r="F132" t="str">
        <f>ReOrgnising!W135</f>
        <v/>
      </c>
      <c r="G132" t="str">
        <f>ReOrgnising!X135</f>
        <v/>
      </c>
      <c r="H132" t="str">
        <f>ReOrgnising!Y135</f>
        <v/>
      </c>
      <c r="I132">
        <f>ReOrgnising!Z135</f>
        <v>0.43</v>
      </c>
      <c r="J132" t="str">
        <f>ReOrgnising!AA135</f>
        <v/>
      </c>
      <c r="K132" t="str">
        <f>ReOrgnising!AB135</f>
        <v/>
      </c>
      <c r="L132" t="str">
        <f>IF(ReOrgnising!AC135="","",ReOrgnising!AC135/100)</f>
        <v/>
      </c>
      <c r="M132" t="str">
        <f>IF(ReOrgnising!AD135="","",ReOrgnising!AD135/100)</f>
        <v/>
      </c>
      <c r="N132" t="str">
        <f>IF(ReOrgnising!AE135="","",ReOrgnising!AE135/100)</f>
        <v/>
      </c>
      <c r="O132" t="str">
        <f>IF(ReOrgnising!AF135="","",ReOrgnising!AF135/100)</f>
        <v/>
      </c>
      <c r="P132" t="str">
        <f>IF(ReOrgnising!AG135="","",ReOrgnising!AG135/100)</f>
        <v/>
      </c>
      <c r="Q132" t="str">
        <f>IF(ReOrgnising!AH135="","",ReOrgnising!AH135/100)</f>
        <v/>
      </c>
    </row>
    <row r="133" spans="1:17">
      <c r="A133" t="e">
        <f>ReOrgnising!R136</f>
        <v>#REF!</v>
      </c>
      <c r="B133" s="4">
        <f>ReOrgnising!S136</f>
        <v>39820</v>
      </c>
      <c r="C133">
        <f>ReOrgnising!T136</f>
        <v>196.2</v>
      </c>
      <c r="D133" t="str">
        <f>ReOrgnising!U136</f>
        <v/>
      </c>
      <c r="E133" t="str">
        <f>ReOrgnising!V136</f>
        <v/>
      </c>
      <c r="F133" t="str">
        <f>ReOrgnising!W136</f>
        <v/>
      </c>
      <c r="G133" t="str">
        <f>ReOrgnising!X136</f>
        <v/>
      </c>
      <c r="H133" t="str">
        <f>ReOrgnising!Y136</f>
        <v/>
      </c>
      <c r="I133">
        <f>ReOrgnising!Z136</f>
        <v>0.76</v>
      </c>
      <c r="J133" t="str">
        <f>ReOrgnising!AA136</f>
        <v/>
      </c>
      <c r="K133" t="str">
        <f>ReOrgnising!AB136</f>
        <v/>
      </c>
      <c r="L133" t="str">
        <f>IF(ReOrgnising!AC136="","",ReOrgnising!AC136/100)</f>
        <v/>
      </c>
      <c r="M133" t="str">
        <f>IF(ReOrgnising!AD136="","",ReOrgnising!AD136/100)</f>
        <v/>
      </c>
      <c r="N133" t="str">
        <f>IF(ReOrgnising!AE136="","",ReOrgnising!AE136/100)</f>
        <v/>
      </c>
      <c r="O133" t="str">
        <f>IF(ReOrgnising!AF136="","",ReOrgnising!AF136/100)</f>
        <v/>
      </c>
      <c r="P133" t="str">
        <f>IF(ReOrgnising!AG136="","",ReOrgnising!AG136/100)</f>
        <v/>
      </c>
      <c r="Q133" t="str">
        <f>IF(ReOrgnising!AH136="","",ReOrgnising!AH136/100)</f>
        <v/>
      </c>
    </row>
    <row r="134" spans="1:17">
      <c r="A134" t="e">
        <f>ReOrgnising!R137</f>
        <v>#REF!</v>
      </c>
      <c r="B134" s="4">
        <f>ReOrgnising!S137</f>
        <v>39821</v>
      </c>
      <c r="C134" t="str">
        <f>ReOrgnising!T137</f>
        <v/>
      </c>
      <c r="D134" t="str">
        <f>ReOrgnising!U137</f>
        <v/>
      </c>
      <c r="E134" t="str">
        <f>ReOrgnising!V137</f>
        <v/>
      </c>
      <c r="F134" t="str">
        <f>ReOrgnising!W137</f>
        <v/>
      </c>
      <c r="G134">
        <f>ReOrgnising!X137</f>
        <v>9.33</v>
      </c>
      <c r="H134">
        <f>ReOrgnising!Y137</f>
        <v>14.13</v>
      </c>
      <c r="I134" t="str">
        <f>ReOrgnising!Z137</f>
        <v/>
      </c>
      <c r="J134" t="str">
        <f>ReOrgnising!AA137</f>
        <v/>
      </c>
      <c r="K134" t="str">
        <f>ReOrgnising!AB137</f>
        <v/>
      </c>
      <c r="L134" t="str">
        <f>IF(ReOrgnising!AC137="","",ReOrgnising!AC137/100)</f>
        <v/>
      </c>
      <c r="M134" t="str">
        <f>IF(ReOrgnising!AD137="","",ReOrgnising!AD137/100)</f>
        <v/>
      </c>
      <c r="N134" t="str">
        <f>IF(ReOrgnising!AE137="","",ReOrgnising!AE137/100)</f>
        <v/>
      </c>
      <c r="O134" t="str">
        <f>IF(ReOrgnising!AF137="","",ReOrgnising!AF137/100)</f>
        <v/>
      </c>
      <c r="P134" t="str">
        <f>IF(ReOrgnising!AG137="","",ReOrgnising!AG137/100)</f>
        <v/>
      </c>
      <c r="Q134" t="str">
        <f>IF(ReOrgnising!AH137="","",ReOrgnising!AH137/100)</f>
        <v/>
      </c>
    </row>
    <row r="135" spans="1:17">
      <c r="A135" t="e">
        <f>ReOrgnising!R138</f>
        <v>#REF!</v>
      </c>
      <c r="B135" s="4">
        <f>ReOrgnising!S138</f>
        <v>39827</v>
      </c>
      <c r="C135" t="str">
        <f>ReOrgnising!T138</f>
        <v/>
      </c>
      <c r="D135" t="str">
        <f>ReOrgnising!U138</f>
        <v/>
      </c>
      <c r="E135" t="str">
        <f>ReOrgnising!V138</f>
        <v/>
      </c>
      <c r="F135" t="str">
        <f>ReOrgnising!W138</f>
        <v/>
      </c>
      <c r="G135" t="str">
        <f>ReOrgnising!X138</f>
        <v/>
      </c>
      <c r="H135" t="str">
        <f>ReOrgnising!Y138</f>
        <v/>
      </c>
      <c r="I135">
        <f>ReOrgnising!Z138</f>
        <v>0.81</v>
      </c>
      <c r="J135" t="str">
        <f>ReOrgnising!AA138</f>
        <v/>
      </c>
      <c r="K135" t="str">
        <f>ReOrgnising!AB138</f>
        <v/>
      </c>
      <c r="L135" t="str">
        <f>IF(ReOrgnising!AC138="","",ReOrgnising!AC138/100)</f>
        <v/>
      </c>
      <c r="M135" t="str">
        <f>IF(ReOrgnising!AD138="","",ReOrgnising!AD138/100)</f>
        <v/>
      </c>
      <c r="N135" t="str">
        <f>IF(ReOrgnising!AE138="","",ReOrgnising!AE138/100)</f>
        <v/>
      </c>
      <c r="O135" t="str">
        <f>IF(ReOrgnising!AF138="","",ReOrgnising!AF138/100)</f>
        <v/>
      </c>
      <c r="P135" t="str">
        <f>IF(ReOrgnising!AG138="","",ReOrgnising!AG138/100)</f>
        <v/>
      </c>
      <c r="Q135" t="str">
        <f>IF(ReOrgnising!AH138="","",ReOrgnising!AH138/100)</f>
        <v/>
      </c>
    </row>
    <row r="136" spans="1:17">
      <c r="A136" t="e">
        <f>ReOrgnising!R139</f>
        <v>#REF!</v>
      </c>
      <c r="B136" s="4">
        <f>ReOrgnising!S139</f>
        <v>39832</v>
      </c>
      <c r="C136" t="str">
        <f>ReOrgnising!T139</f>
        <v/>
      </c>
      <c r="D136" t="str">
        <f>ReOrgnising!U139</f>
        <v/>
      </c>
      <c r="E136" t="str">
        <f>ReOrgnising!V139</f>
        <v/>
      </c>
      <c r="F136" t="str">
        <f>ReOrgnising!W139</f>
        <v/>
      </c>
      <c r="G136">
        <f>ReOrgnising!X139</f>
        <v>11.4</v>
      </c>
      <c r="H136">
        <f>ReOrgnising!Y139</f>
        <v>16.329999999999998</v>
      </c>
      <c r="I136" t="str">
        <f>ReOrgnising!Z139</f>
        <v/>
      </c>
      <c r="J136" t="str">
        <f>ReOrgnising!AA139</f>
        <v/>
      </c>
      <c r="K136" t="str">
        <f>ReOrgnising!AB139</f>
        <v/>
      </c>
      <c r="L136" t="str">
        <f>IF(ReOrgnising!AC139="","",ReOrgnising!AC139/100)</f>
        <v/>
      </c>
      <c r="M136" t="str">
        <f>IF(ReOrgnising!AD139="","",ReOrgnising!AD139/100)</f>
        <v/>
      </c>
      <c r="N136" t="str">
        <f>IF(ReOrgnising!AE139="","",ReOrgnising!AE139/100)</f>
        <v/>
      </c>
      <c r="O136" t="str">
        <f>IF(ReOrgnising!AF139="","",ReOrgnising!AF139/100)</f>
        <v/>
      </c>
      <c r="P136" t="str">
        <f>IF(ReOrgnising!AG139="","",ReOrgnising!AG139/100)</f>
        <v/>
      </c>
      <c r="Q136" t="str">
        <f>IF(ReOrgnising!AH139="","",ReOrgnising!AH139/100)</f>
        <v/>
      </c>
    </row>
    <row r="137" spans="1:17">
      <c r="A137" t="e">
        <f>ReOrgnising!R140</f>
        <v>#REF!</v>
      </c>
      <c r="B137" s="4">
        <f>ReOrgnising!S140</f>
        <v>39840</v>
      </c>
      <c r="C137">
        <f>ReOrgnising!T140</f>
        <v>734</v>
      </c>
      <c r="D137" t="str">
        <f>ReOrgnising!U140</f>
        <v/>
      </c>
      <c r="E137" t="str">
        <f>ReOrgnising!V140</f>
        <v/>
      </c>
      <c r="F137" t="str">
        <f>ReOrgnising!W140</f>
        <v/>
      </c>
      <c r="G137" t="str">
        <f>ReOrgnising!X140</f>
        <v/>
      </c>
      <c r="H137" t="str">
        <f>ReOrgnising!Y140</f>
        <v/>
      </c>
      <c r="I137" t="str">
        <f>ReOrgnising!Z140</f>
        <v/>
      </c>
      <c r="J137" t="str">
        <f>ReOrgnising!AA140</f>
        <v/>
      </c>
      <c r="K137" t="str">
        <f>ReOrgnising!AB140</f>
        <v/>
      </c>
      <c r="L137" t="str">
        <f>IF(ReOrgnising!AC140="","",ReOrgnising!AC140/100)</f>
        <v/>
      </c>
      <c r="M137" t="str">
        <f>IF(ReOrgnising!AD140="","",ReOrgnising!AD140/100)</f>
        <v/>
      </c>
      <c r="N137" t="str">
        <f>IF(ReOrgnising!AE140="","",ReOrgnising!AE140/100)</f>
        <v/>
      </c>
      <c r="O137" t="str">
        <f>IF(ReOrgnising!AF140="","",ReOrgnising!AF140/100)</f>
        <v/>
      </c>
      <c r="P137" t="str">
        <f>IF(ReOrgnising!AG140="","",ReOrgnising!AG140/100)</f>
        <v/>
      </c>
      <c r="Q137" t="str">
        <f>IF(ReOrgnising!AH140="","",ReOrgnising!AH140/100)</f>
        <v/>
      </c>
    </row>
    <row r="138" spans="1:17">
      <c r="A138" t="e">
        <f>ReOrgnising!R141</f>
        <v>#REF!</v>
      </c>
      <c r="B138" s="4">
        <f>ReOrgnising!S141</f>
        <v>39841</v>
      </c>
      <c r="C138" t="str">
        <f>ReOrgnising!T141</f>
        <v/>
      </c>
      <c r="D138" t="str">
        <f>ReOrgnising!U141</f>
        <v/>
      </c>
      <c r="E138" t="str">
        <f>ReOrgnising!V141</f>
        <v/>
      </c>
      <c r="F138" t="str">
        <f>ReOrgnising!W141</f>
        <v/>
      </c>
      <c r="G138">
        <f>ReOrgnising!X141</f>
        <v>14.13</v>
      </c>
      <c r="H138">
        <f>ReOrgnising!Y141</f>
        <v>17.399999999999999</v>
      </c>
      <c r="I138" t="str">
        <f>ReOrgnising!Z141</f>
        <v/>
      </c>
      <c r="J138" t="str">
        <f>ReOrgnising!AA141</f>
        <v/>
      </c>
      <c r="K138" t="str">
        <f>ReOrgnising!AB141</f>
        <v/>
      </c>
      <c r="L138" t="str">
        <f>IF(ReOrgnising!AC141="","",ReOrgnising!AC141/100)</f>
        <v/>
      </c>
      <c r="M138" t="str">
        <f>IF(ReOrgnising!AD141="","",ReOrgnising!AD141/100)</f>
        <v/>
      </c>
      <c r="N138" t="str">
        <f>IF(ReOrgnising!AE141="","",ReOrgnising!AE141/100)</f>
        <v/>
      </c>
      <c r="O138" t="str">
        <f>IF(ReOrgnising!AF141="","",ReOrgnising!AF141/100)</f>
        <v/>
      </c>
      <c r="P138" t="str">
        <f>IF(ReOrgnising!AG141="","",ReOrgnising!AG141/100)</f>
        <v/>
      </c>
      <c r="Q138" t="str">
        <f>IF(ReOrgnising!AH141="","",ReOrgnising!AH141/100)</f>
        <v/>
      </c>
    </row>
    <row r="139" spans="1:17">
      <c r="A139" t="e">
        <f>ReOrgnising!R142</f>
        <v>#REF!</v>
      </c>
      <c r="B139" s="4">
        <f>ReOrgnising!S142</f>
        <v>39849</v>
      </c>
      <c r="C139" t="str">
        <f>ReOrgnising!T142</f>
        <v/>
      </c>
      <c r="D139" t="str">
        <f>ReOrgnising!U142</f>
        <v/>
      </c>
      <c r="E139" t="str">
        <f>ReOrgnising!V142</f>
        <v/>
      </c>
      <c r="F139" t="str">
        <f>ReOrgnising!W142</f>
        <v/>
      </c>
      <c r="G139">
        <f>ReOrgnising!X142</f>
        <v>16.93</v>
      </c>
      <c r="H139">
        <f>ReOrgnising!Y142</f>
        <v>18.47</v>
      </c>
      <c r="I139" t="str">
        <f>ReOrgnising!Z142</f>
        <v/>
      </c>
      <c r="J139">
        <f>ReOrgnising!AA142</f>
        <v>6.02</v>
      </c>
      <c r="K139" t="str">
        <f>ReOrgnising!AB142</f>
        <v/>
      </c>
      <c r="L139" t="str">
        <f>IF(ReOrgnising!AC142="","",ReOrgnising!AC142/100)</f>
        <v/>
      </c>
      <c r="M139" t="str">
        <f>IF(ReOrgnising!AD142="","",ReOrgnising!AD142/100)</f>
        <v/>
      </c>
      <c r="N139" t="str">
        <f>IF(ReOrgnising!AE142="","",ReOrgnising!AE142/100)</f>
        <v/>
      </c>
      <c r="O139" t="str">
        <f>IF(ReOrgnising!AF142="","",ReOrgnising!AF142/100)</f>
        <v/>
      </c>
      <c r="P139" t="str">
        <f>IF(ReOrgnising!AG142="","",ReOrgnising!AG142/100)</f>
        <v/>
      </c>
      <c r="Q139" t="str">
        <f>IF(ReOrgnising!AH142="","",ReOrgnising!AH142/100)</f>
        <v/>
      </c>
    </row>
    <row r="140" spans="1:17">
      <c r="A140" t="e">
        <f>ReOrgnising!R143</f>
        <v>#REF!</v>
      </c>
      <c r="B140" s="4">
        <f>ReOrgnising!S143</f>
        <v>39851</v>
      </c>
      <c r="C140" t="str">
        <f>ReOrgnising!T143</f>
        <v/>
      </c>
      <c r="D140" t="str">
        <f>ReOrgnising!U143</f>
        <v/>
      </c>
      <c r="E140" t="str">
        <f>ReOrgnising!V143</f>
        <v/>
      </c>
      <c r="F140" t="str">
        <f>ReOrgnising!W143</f>
        <v/>
      </c>
      <c r="G140" t="str">
        <f>ReOrgnising!X143</f>
        <v/>
      </c>
      <c r="H140" t="str">
        <f>ReOrgnising!Y143</f>
        <v/>
      </c>
      <c r="I140" t="str">
        <f>ReOrgnising!Z143</f>
        <v/>
      </c>
      <c r="J140">
        <f>ReOrgnising!AA143</f>
        <v>6.17</v>
      </c>
      <c r="K140" t="str">
        <f>ReOrgnising!AB143</f>
        <v/>
      </c>
      <c r="L140" t="str">
        <f>IF(ReOrgnising!AC143="","",ReOrgnising!AC143/100)</f>
        <v/>
      </c>
      <c r="M140" t="str">
        <f>IF(ReOrgnising!AD143="","",ReOrgnising!AD143/100)</f>
        <v/>
      </c>
      <c r="N140" t="str">
        <f>IF(ReOrgnising!AE143="","",ReOrgnising!AE143/100)</f>
        <v/>
      </c>
      <c r="O140" t="str">
        <f>IF(ReOrgnising!AF143="","",ReOrgnising!AF143/100)</f>
        <v/>
      </c>
      <c r="P140" t="str">
        <f>IF(ReOrgnising!AG143="","",ReOrgnising!AG143/100)</f>
        <v/>
      </c>
      <c r="Q140" t="str">
        <f>IF(ReOrgnising!AH143="","",ReOrgnising!AH143/100)</f>
        <v/>
      </c>
    </row>
    <row r="141" spans="1:17">
      <c r="A141" t="e">
        <f>ReOrgnising!R144</f>
        <v>#REF!</v>
      </c>
      <c r="B141" s="4">
        <f>ReOrgnising!S144</f>
        <v>39852</v>
      </c>
      <c r="C141" t="str">
        <f>ReOrgnising!T144</f>
        <v/>
      </c>
      <c r="D141" t="str">
        <f>ReOrgnising!U144</f>
        <v/>
      </c>
      <c r="E141" t="str">
        <f>ReOrgnising!V144</f>
        <v/>
      </c>
      <c r="F141" t="str">
        <f>ReOrgnising!W144</f>
        <v/>
      </c>
      <c r="G141" t="str">
        <f>ReOrgnising!X144</f>
        <v/>
      </c>
      <c r="H141" t="str">
        <f>ReOrgnising!Y144</f>
        <v/>
      </c>
      <c r="I141">
        <f>ReOrgnising!Z144</f>
        <v>0.96</v>
      </c>
      <c r="J141" t="str">
        <f>ReOrgnising!AA144</f>
        <v/>
      </c>
      <c r="K141" t="str">
        <f>ReOrgnising!AB144</f>
        <v/>
      </c>
      <c r="L141" t="str">
        <f>IF(ReOrgnising!AC144="","",ReOrgnising!AC144/100)</f>
        <v/>
      </c>
      <c r="M141" t="str">
        <f>IF(ReOrgnising!AD144="","",ReOrgnising!AD144/100)</f>
        <v/>
      </c>
      <c r="N141" t="str">
        <f>IF(ReOrgnising!AE144="","",ReOrgnising!AE144/100)</f>
        <v/>
      </c>
      <c r="O141" t="str">
        <f>IF(ReOrgnising!AF144="","",ReOrgnising!AF144/100)</f>
        <v/>
      </c>
      <c r="P141" t="str">
        <f>IF(ReOrgnising!AG144="","",ReOrgnising!AG144/100)</f>
        <v/>
      </c>
      <c r="Q141" t="str">
        <f>IF(ReOrgnising!AH144="","",ReOrgnising!AH144/100)</f>
        <v/>
      </c>
    </row>
    <row r="142" spans="1:17">
      <c r="A142" t="e">
        <f>ReOrgnising!R145</f>
        <v>#REF!</v>
      </c>
      <c r="B142" s="4">
        <f>ReOrgnising!S145</f>
        <v>39853</v>
      </c>
      <c r="C142" t="str">
        <f>ReOrgnising!T145</f>
        <v/>
      </c>
      <c r="D142" t="str">
        <f>ReOrgnising!U145</f>
        <v/>
      </c>
      <c r="E142" t="str">
        <f>ReOrgnising!V145</f>
        <v/>
      </c>
      <c r="F142" t="str">
        <f>ReOrgnising!W145</f>
        <v/>
      </c>
      <c r="G142" t="str">
        <f>ReOrgnising!X145</f>
        <v/>
      </c>
      <c r="H142" t="str">
        <f>ReOrgnising!Y145</f>
        <v/>
      </c>
      <c r="I142" t="str">
        <f>ReOrgnising!Z145</f>
        <v/>
      </c>
      <c r="J142">
        <f>ReOrgnising!AA145</f>
        <v>6.58</v>
      </c>
      <c r="K142" t="str">
        <f>ReOrgnising!AB145</f>
        <v/>
      </c>
      <c r="L142" t="str">
        <f>IF(ReOrgnising!AC145="","",ReOrgnising!AC145/100)</f>
        <v/>
      </c>
      <c r="M142" t="str">
        <f>IF(ReOrgnising!AD145="","",ReOrgnising!AD145/100)</f>
        <v/>
      </c>
      <c r="N142" t="str">
        <f>IF(ReOrgnising!AE145="","",ReOrgnising!AE145/100)</f>
        <v/>
      </c>
      <c r="O142" t="str">
        <f>IF(ReOrgnising!AF145="","",ReOrgnising!AF145/100)</f>
        <v/>
      </c>
      <c r="P142" t="str">
        <f>IF(ReOrgnising!AG145="","",ReOrgnising!AG145/100)</f>
        <v/>
      </c>
      <c r="Q142" t="str">
        <f>IF(ReOrgnising!AH145="","",ReOrgnising!AH145/100)</f>
        <v/>
      </c>
    </row>
    <row r="143" spans="1:17">
      <c r="A143" t="e">
        <f>ReOrgnising!R146</f>
        <v>#REF!</v>
      </c>
      <c r="B143" s="4">
        <f>ReOrgnising!S146</f>
        <v>39855</v>
      </c>
      <c r="C143" t="str">
        <f>ReOrgnising!T146</f>
        <v/>
      </c>
      <c r="D143" t="str">
        <f>ReOrgnising!U146</f>
        <v/>
      </c>
      <c r="E143" t="str">
        <f>ReOrgnising!V146</f>
        <v/>
      </c>
      <c r="F143" t="str">
        <f>ReOrgnising!W146</f>
        <v/>
      </c>
      <c r="G143" t="str">
        <f>ReOrgnising!X146</f>
        <v/>
      </c>
      <c r="H143" t="str">
        <f>ReOrgnising!Y146</f>
        <v/>
      </c>
      <c r="I143" t="str">
        <f>ReOrgnising!Z146</f>
        <v/>
      </c>
      <c r="J143">
        <f>ReOrgnising!AA146</f>
        <v>6.85</v>
      </c>
      <c r="K143" t="str">
        <f>ReOrgnising!AB146</f>
        <v/>
      </c>
      <c r="L143" t="str">
        <f>IF(ReOrgnising!AC146="","",ReOrgnising!AC146/100)</f>
        <v/>
      </c>
      <c r="M143" t="str">
        <f>IF(ReOrgnising!AD146="","",ReOrgnising!AD146/100)</f>
        <v/>
      </c>
      <c r="N143" t="str">
        <f>IF(ReOrgnising!AE146="","",ReOrgnising!AE146/100)</f>
        <v/>
      </c>
      <c r="O143" t="str">
        <f>IF(ReOrgnising!AF146="","",ReOrgnising!AF146/100)</f>
        <v/>
      </c>
      <c r="P143" t="str">
        <f>IF(ReOrgnising!AG146="","",ReOrgnising!AG146/100)</f>
        <v/>
      </c>
      <c r="Q143" t="str">
        <f>IF(ReOrgnising!AH146="","",ReOrgnising!AH146/100)</f>
        <v/>
      </c>
    </row>
    <row r="144" spans="1:17">
      <c r="A144" t="e">
        <f>ReOrgnising!R147</f>
        <v>#REF!</v>
      </c>
      <c r="B144" s="4">
        <f>ReOrgnising!S147</f>
        <v>39857</v>
      </c>
      <c r="C144">
        <f>ReOrgnising!T147</f>
        <v>1148.5999999999999</v>
      </c>
      <c r="D144" t="str">
        <f>ReOrgnising!U147</f>
        <v/>
      </c>
      <c r="E144" t="str">
        <f>ReOrgnising!V147</f>
        <v/>
      </c>
      <c r="F144" t="str">
        <f>ReOrgnising!W147</f>
        <v/>
      </c>
      <c r="G144" t="str">
        <f>ReOrgnising!X147</f>
        <v/>
      </c>
      <c r="H144" t="str">
        <f>ReOrgnising!Y147</f>
        <v/>
      </c>
      <c r="I144" t="str">
        <f>ReOrgnising!Z147</f>
        <v/>
      </c>
      <c r="J144">
        <f>ReOrgnising!AA147</f>
        <v>6.8</v>
      </c>
      <c r="K144" t="str">
        <f>ReOrgnising!AB147</f>
        <v/>
      </c>
      <c r="L144" t="str">
        <f>IF(ReOrgnising!AC147="","",ReOrgnising!AC147/100)</f>
        <v/>
      </c>
      <c r="M144" t="str">
        <f>IF(ReOrgnising!AD147="","",ReOrgnising!AD147/100)</f>
        <v/>
      </c>
      <c r="N144" t="str">
        <f>IF(ReOrgnising!AE147="","",ReOrgnising!AE147/100)</f>
        <v/>
      </c>
      <c r="O144" t="str">
        <f>IF(ReOrgnising!AF147="","",ReOrgnising!AF147/100)</f>
        <v/>
      </c>
      <c r="P144" t="str">
        <f>IF(ReOrgnising!AG147="","",ReOrgnising!AG147/100)</f>
        <v/>
      </c>
      <c r="Q144" t="str">
        <f>IF(ReOrgnising!AH147="","",ReOrgnising!AH147/100)</f>
        <v/>
      </c>
    </row>
    <row r="145" spans="1:17">
      <c r="A145" t="e">
        <f>ReOrgnising!R148</f>
        <v>#REF!</v>
      </c>
      <c r="B145" s="4">
        <f>ReOrgnising!S148</f>
        <v>39858</v>
      </c>
      <c r="C145" t="str">
        <f>ReOrgnising!T148</f>
        <v/>
      </c>
      <c r="D145" t="str">
        <f>ReOrgnising!U148</f>
        <v/>
      </c>
      <c r="E145" t="str">
        <f>ReOrgnising!V148</f>
        <v/>
      </c>
      <c r="F145" t="str">
        <f>ReOrgnising!W148</f>
        <v/>
      </c>
      <c r="G145" t="str">
        <f>ReOrgnising!X148</f>
        <v/>
      </c>
      <c r="H145" t="str">
        <f>ReOrgnising!Y148</f>
        <v/>
      </c>
      <c r="I145" t="str">
        <f>ReOrgnising!Z148</f>
        <v/>
      </c>
      <c r="J145">
        <f>ReOrgnising!AA148</f>
        <v>6.88</v>
      </c>
      <c r="K145" t="str">
        <f>ReOrgnising!AB148</f>
        <v/>
      </c>
      <c r="L145" t="str">
        <f>IF(ReOrgnising!AC148="","",ReOrgnising!AC148/100)</f>
        <v/>
      </c>
      <c r="M145" t="str">
        <f>IF(ReOrgnising!AD148="","",ReOrgnising!AD148/100)</f>
        <v/>
      </c>
      <c r="N145" t="str">
        <f>IF(ReOrgnising!AE148="","",ReOrgnising!AE148/100)</f>
        <v/>
      </c>
      <c r="O145" t="str">
        <f>IF(ReOrgnising!AF148="","",ReOrgnising!AF148/100)</f>
        <v/>
      </c>
      <c r="P145" t="str">
        <f>IF(ReOrgnising!AG148="","",ReOrgnising!AG148/100)</f>
        <v/>
      </c>
      <c r="Q145" t="str">
        <f>IF(ReOrgnising!AH148="","",ReOrgnising!AH148/100)</f>
        <v/>
      </c>
    </row>
    <row r="146" spans="1:17">
      <c r="A146" t="e">
        <f>ReOrgnising!R149</f>
        <v>#REF!</v>
      </c>
      <c r="B146" s="4">
        <f>ReOrgnising!S149</f>
        <v>39860</v>
      </c>
      <c r="C146" t="str">
        <f>ReOrgnising!T149</f>
        <v/>
      </c>
      <c r="D146" t="str">
        <f>ReOrgnising!U149</f>
        <v/>
      </c>
      <c r="E146" t="str">
        <f>ReOrgnising!V149</f>
        <v/>
      </c>
      <c r="F146" t="str">
        <f>ReOrgnising!W149</f>
        <v/>
      </c>
      <c r="G146">
        <f>ReOrgnising!X149</f>
        <v>19.670000000000002</v>
      </c>
      <c r="H146">
        <f>ReOrgnising!Y149</f>
        <v>19.670000000000002</v>
      </c>
      <c r="I146" t="str">
        <f>ReOrgnising!Z149</f>
        <v/>
      </c>
      <c r="J146" t="str">
        <f>ReOrgnising!AA149</f>
        <v/>
      </c>
      <c r="K146" t="str">
        <f>ReOrgnising!AB149</f>
        <v/>
      </c>
      <c r="L146" t="str">
        <f>IF(ReOrgnising!AC149="","",ReOrgnising!AC149/100)</f>
        <v/>
      </c>
      <c r="M146" t="str">
        <f>IF(ReOrgnising!AD149="","",ReOrgnising!AD149/100)</f>
        <v/>
      </c>
      <c r="N146" t="str">
        <f>IF(ReOrgnising!AE149="","",ReOrgnising!AE149/100)</f>
        <v/>
      </c>
      <c r="O146" t="str">
        <f>IF(ReOrgnising!AF149="","",ReOrgnising!AF149/100)</f>
        <v/>
      </c>
      <c r="P146" t="str">
        <f>IF(ReOrgnising!AG149="","",ReOrgnising!AG149/100)</f>
        <v/>
      </c>
      <c r="Q146" t="str">
        <f>IF(ReOrgnising!AH149="","",ReOrgnising!AH149/100)</f>
        <v/>
      </c>
    </row>
    <row r="147" spans="1:17">
      <c r="A147" t="e">
        <f>ReOrgnising!R150</f>
        <v>#REF!</v>
      </c>
      <c r="B147" s="4">
        <f>ReOrgnising!S150</f>
        <v>39871</v>
      </c>
      <c r="C147" t="str">
        <f>ReOrgnising!T150</f>
        <v/>
      </c>
      <c r="D147" t="str">
        <f>ReOrgnising!U150</f>
        <v/>
      </c>
      <c r="E147" t="str">
        <f>ReOrgnising!V150</f>
        <v/>
      </c>
      <c r="F147" t="str">
        <f>ReOrgnising!W150</f>
        <v/>
      </c>
      <c r="G147">
        <f>ReOrgnising!X150</f>
        <v>19.670000000000002</v>
      </c>
      <c r="H147">
        <f>ReOrgnising!Y150</f>
        <v>19.670000000000002</v>
      </c>
      <c r="I147" t="str">
        <f>ReOrgnising!Z150</f>
        <v/>
      </c>
      <c r="J147" t="str">
        <f>ReOrgnising!AA150</f>
        <v/>
      </c>
      <c r="K147" t="str">
        <f>ReOrgnising!AB150</f>
        <v/>
      </c>
      <c r="L147" t="str">
        <f>IF(ReOrgnising!AC150="","",ReOrgnising!AC150/100)</f>
        <v/>
      </c>
      <c r="M147" t="str">
        <f>IF(ReOrgnising!AD150="","",ReOrgnising!AD150/100)</f>
        <v/>
      </c>
      <c r="N147" t="str">
        <f>IF(ReOrgnising!AE150="","",ReOrgnising!AE150/100)</f>
        <v/>
      </c>
      <c r="O147" t="str">
        <f>IF(ReOrgnising!AF150="","",ReOrgnising!AF150/100)</f>
        <v/>
      </c>
      <c r="P147" t="str">
        <f>IF(ReOrgnising!AG150="","",ReOrgnising!AG150/100)</f>
        <v/>
      </c>
      <c r="Q147" t="str">
        <f>IF(ReOrgnising!AH150="","",ReOrgnising!AH150/100)</f>
        <v/>
      </c>
    </row>
    <row r="148" spans="1:17">
      <c r="A148" t="e">
        <f>ReOrgnising!R151</f>
        <v>#REF!</v>
      </c>
      <c r="B148" s="4">
        <f>ReOrgnising!S151</f>
        <v>39877</v>
      </c>
      <c r="C148">
        <f>ReOrgnising!T151</f>
        <v>1784.2</v>
      </c>
      <c r="D148" t="str">
        <f>ReOrgnising!U151</f>
        <v/>
      </c>
      <c r="E148" t="str">
        <f>ReOrgnising!V151</f>
        <v/>
      </c>
      <c r="F148" t="str">
        <f>ReOrgnising!W151</f>
        <v/>
      </c>
      <c r="G148" t="str">
        <f>ReOrgnising!X151</f>
        <v/>
      </c>
      <c r="H148" t="str">
        <f>ReOrgnising!Y151</f>
        <v/>
      </c>
      <c r="I148" t="str">
        <f>ReOrgnising!Z151</f>
        <v/>
      </c>
      <c r="J148" t="str">
        <f>ReOrgnising!AA151</f>
        <v/>
      </c>
      <c r="K148" t="str">
        <f>ReOrgnising!AB151</f>
        <v/>
      </c>
      <c r="L148" t="str">
        <f>IF(ReOrgnising!AC151="","",ReOrgnising!AC151/100)</f>
        <v/>
      </c>
      <c r="M148" t="str">
        <f>IF(ReOrgnising!AD151="","",ReOrgnising!AD151/100)</f>
        <v/>
      </c>
      <c r="N148" t="str">
        <f>IF(ReOrgnising!AE151="","",ReOrgnising!AE151/100)</f>
        <v/>
      </c>
      <c r="O148" t="str">
        <f>IF(ReOrgnising!AF151="","",ReOrgnising!AF151/100)</f>
        <v/>
      </c>
      <c r="P148" t="str">
        <f>IF(ReOrgnising!AG151="","",ReOrgnising!AG151/100)</f>
        <v/>
      </c>
      <c r="Q148" t="str">
        <f>IF(ReOrgnising!AH151="","",ReOrgnising!AH151/100)</f>
        <v/>
      </c>
    </row>
    <row r="149" spans="1:17">
      <c r="A149" t="e">
        <f>ReOrgnising!R152</f>
        <v>#REF!</v>
      </c>
      <c r="B149" s="4">
        <f>ReOrgnising!S152</f>
        <v>39895</v>
      </c>
      <c r="C149">
        <f>ReOrgnising!T152</f>
        <v>1857.8</v>
      </c>
      <c r="D149">
        <f>ReOrgnising!U152</f>
        <v>331.2</v>
      </c>
      <c r="E149" t="str">
        <f>ReOrgnising!V152</f>
        <v/>
      </c>
      <c r="F149" t="str">
        <f>ReOrgnising!W152</f>
        <v/>
      </c>
      <c r="G149" t="str">
        <f>ReOrgnising!X152</f>
        <v/>
      </c>
      <c r="H149" t="str">
        <f>ReOrgnising!Y152</f>
        <v/>
      </c>
      <c r="I149" t="str">
        <f>ReOrgnising!Z152</f>
        <v/>
      </c>
      <c r="J149" t="str">
        <f>ReOrgnising!AA152</f>
        <v/>
      </c>
      <c r="K149" t="str">
        <f>ReOrgnising!AB152</f>
        <v/>
      </c>
      <c r="L149" t="str">
        <f>IF(ReOrgnising!AC152="","",ReOrgnising!AC152/100)</f>
        <v/>
      </c>
      <c r="M149" t="str">
        <f>IF(ReOrgnising!AD152="","",ReOrgnising!AD152/100)</f>
        <v/>
      </c>
      <c r="N149" t="str">
        <f>IF(ReOrgnising!AE152="","",ReOrgnising!AE152/100)</f>
        <v/>
      </c>
      <c r="O149" t="str">
        <f>IF(ReOrgnising!AF152="","",ReOrgnising!AF152/100)</f>
        <v/>
      </c>
      <c r="P149" t="str">
        <f>IF(ReOrgnising!AG152="","",ReOrgnising!AG152/100)</f>
        <v/>
      </c>
      <c r="Q149" t="str">
        <f>IF(ReOrgnising!AH152="","",ReOrgnising!AH152/100)</f>
        <v/>
      </c>
    </row>
    <row r="150" spans="1:17">
      <c r="A150" t="e">
        <f>ReOrgnising!R153</f>
        <v>#REF!</v>
      </c>
      <c r="B150" s="4">
        <f>ReOrgnising!S153</f>
        <v>39924</v>
      </c>
      <c r="C150">
        <f>ReOrgnising!T153</f>
        <v>2468.5</v>
      </c>
      <c r="D150">
        <f>ReOrgnising!U153</f>
        <v>960.1</v>
      </c>
      <c r="E150" t="str">
        <f>ReOrgnising!V153</f>
        <v/>
      </c>
      <c r="F150" t="str">
        <f>ReOrgnising!W153</f>
        <v/>
      </c>
      <c r="G150" t="str">
        <f>ReOrgnising!X153</f>
        <v/>
      </c>
      <c r="H150" t="str">
        <f>ReOrgnising!Y153</f>
        <v/>
      </c>
      <c r="I150" t="str">
        <f>ReOrgnising!Z153</f>
        <v/>
      </c>
      <c r="J150" t="str">
        <f>ReOrgnising!AA153</f>
        <v/>
      </c>
      <c r="K150" t="str">
        <f>ReOrgnising!AB153</f>
        <v/>
      </c>
      <c r="L150" t="str">
        <f>IF(ReOrgnising!AC153="","",ReOrgnising!AC153/100)</f>
        <v/>
      </c>
      <c r="M150" t="str">
        <f>IF(ReOrgnising!AD153="","",ReOrgnising!AD153/100)</f>
        <v/>
      </c>
      <c r="N150" t="str">
        <f>IF(ReOrgnising!AE153="","",ReOrgnising!AE153/100)</f>
        <v/>
      </c>
      <c r="O150" t="str">
        <f>IF(ReOrgnising!AF153="","",ReOrgnising!AF153/100)</f>
        <v/>
      </c>
      <c r="P150" t="str">
        <f>IF(ReOrgnising!AG153="","",ReOrgnising!AG153/100)</f>
        <v/>
      </c>
      <c r="Q150" t="str">
        <f>IF(ReOrgnising!AH153="","",ReOrgnising!AH153/100)</f>
        <v/>
      </c>
    </row>
    <row r="151" spans="1:17">
      <c r="A151" t="e">
        <f>ReOrgnising!R154</f>
        <v>#REF!</v>
      </c>
      <c r="B151" s="4">
        <f>ReOrgnising!S154</f>
        <v>39927</v>
      </c>
      <c r="C151">
        <f>ReOrgnising!T154</f>
        <v>2391.4</v>
      </c>
      <c r="D151">
        <f>ReOrgnising!U154</f>
        <v>1026.5</v>
      </c>
      <c r="E151" t="str">
        <f>ReOrgnising!V154</f>
        <v/>
      </c>
      <c r="F151">
        <f>ReOrgnising!W154</f>
        <v>338.9</v>
      </c>
      <c r="G151" t="str">
        <f>ReOrgnising!X154</f>
        <v/>
      </c>
      <c r="H151" t="str">
        <f>ReOrgnising!Y154</f>
        <v/>
      </c>
      <c r="I151" t="str">
        <f>ReOrgnising!Z154</f>
        <v/>
      </c>
      <c r="J151" t="str">
        <f>ReOrgnising!AA154</f>
        <v/>
      </c>
      <c r="K151">
        <f>ReOrgnising!AB154</f>
        <v>780.7</v>
      </c>
      <c r="L151" t="str">
        <f>IF(ReOrgnising!AC154="","",ReOrgnising!AC154/100)</f>
        <v/>
      </c>
      <c r="M151" t="str">
        <f>IF(ReOrgnising!AD154="","",ReOrgnising!AD154/100)</f>
        <v/>
      </c>
      <c r="N151" t="str">
        <f>IF(ReOrgnising!AE154="","",ReOrgnising!AE154/100)</f>
        <v/>
      </c>
      <c r="O151" t="str">
        <f>IF(ReOrgnising!AF154="","",ReOrgnising!AF154/100)</f>
        <v/>
      </c>
      <c r="P151" t="str">
        <f>IF(ReOrgnising!AG154="","",ReOrgnising!AG154/100)</f>
        <v/>
      </c>
      <c r="Q151" t="str">
        <f>IF(ReOrgnising!AH154="","",ReOrgnising!AH154/100)</f>
        <v/>
      </c>
    </row>
    <row r="152" spans="1:17">
      <c r="A152" t="e">
        <f>ReOrgnising!R155</f>
        <v>#REF!</v>
      </c>
      <c r="B152" s="4">
        <f>ReOrgnising!S155</f>
        <v>39755</v>
      </c>
      <c r="C152" t="str">
        <f>ReOrgnising!T155</f>
        <v/>
      </c>
      <c r="D152" t="str">
        <f>ReOrgnising!U155</f>
        <v/>
      </c>
      <c r="E152" t="str">
        <f>ReOrgnising!V155</f>
        <v/>
      </c>
      <c r="F152" t="str">
        <f>ReOrgnising!W155</f>
        <v/>
      </c>
      <c r="G152">
        <f>ReOrgnising!X155</f>
        <v>2.5299999999999998</v>
      </c>
      <c r="H152">
        <f>ReOrgnising!Y155</f>
        <v>5.13</v>
      </c>
      <c r="I152" t="str">
        <f>ReOrgnising!Z155</f>
        <v/>
      </c>
      <c r="J152" t="str">
        <f>ReOrgnising!AA155</f>
        <v/>
      </c>
      <c r="K152" t="str">
        <f>ReOrgnising!AB155</f>
        <v/>
      </c>
      <c r="L152" t="str">
        <f>IF(ReOrgnising!AC155="","",ReOrgnising!AC155/100)</f>
        <v/>
      </c>
      <c r="M152" t="str">
        <f>IF(ReOrgnising!AD155="","",ReOrgnising!AD155/100)</f>
        <v/>
      </c>
      <c r="N152" t="str">
        <f>IF(ReOrgnising!AE155="","",ReOrgnising!AE155/100)</f>
        <v/>
      </c>
      <c r="O152" t="str">
        <f>IF(ReOrgnising!AF155="","",ReOrgnising!AF155/100)</f>
        <v/>
      </c>
      <c r="P152" t="str">
        <f>IF(ReOrgnising!AG155="","",ReOrgnising!AG155/100)</f>
        <v/>
      </c>
      <c r="Q152" t="str">
        <f>IF(ReOrgnising!AH155="","",ReOrgnising!AH155/100)</f>
        <v/>
      </c>
    </row>
    <row r="153" spans="1:17">
      <c r="A153" t="e">
        <f>ReOrgnising!R156</f>
        <v>#REF!</v>
      </c>
      <c r="B153" s="4">
        <f>ReOrgnising!S156</f>
        <v>39769</v>
      </c>
      <c r="C153" t="str">
        <f>ReOrgnising!T156</f>
        <v/>
      </c>
      <c r="D153" t="str">
        <f>ReOrgnising!U156</f>
        <v/>
      </c>
      <c r="E153" t="str">
        <f>ReOrgnising!V156</f>
        <v/>
      </c>
      <c r="F153" t="str">
        <f>ReOrgnising!W156</f>
        <v/>
      </c>
      <c r="G153">
        <f>ReOrgnising!X156</f>
        <v>1.1299999999999999</v>
      </c>
      <c r="H153">
        <f>ReOrgnising!Y156</f>
        <v>3.13</v>
      </c>
      <c r="I153" t="str">
        <f>ReOrgnising!Z156</f>
        <v/>
      </c>
      <c r="J153" t="str">
        <f>ReOrgnising!AA156</f>
        <v/>
      </c>
      <c r="K153" t="str">
        <f>ReOrgnising!AB156</f>
        <v/>
      </c>
      <c r="L153" t="str">
        <f>IF(ReOrgnising!AC156="","",ReOrgnising!AC156/100)</f>
        <v/>
      </c>
      <c r="M153" t="str">
        <f>IF(ReOrgnising!AD156="","",ReOrgnising!AD156/100)</f>
        <v/>
      </c>
      <c r="N153" t="str">
        <f>IF(ReOrgnising!AE156="","",ReOrgnising!AE156/100)</f>
        <v/>
      </c>
      <c r="O153" t="str">
        <f>IF(ReOrgnising!AF156="","",ReOrgnising!AF156/100)</f>
        <v/>
      </c>
      <c r="P153" t="str">
        <f>IF(ReOrgnising!AG156="","",ReOrgnising!AG156/100)</f>
        <v/>
      </c>
      <c r="Q153" t="str">
        <f>IF(ReOrgnising!AH156="","",ReOrgnising!AH156/100)</f>
        <v/>
      </c>
    </row>
    <row r="154" spans="1:17">
      <c r="A154" t="e">
        <f>ReOrgnising!R157</f>
        <v>#REF!</v>
      </c>
      <c r="B154" s="4">
        <f>ReOrgnising!S157</f>
        <v>39812</v>
      </c>
      <c r="C154" t="str">
        <f>ReOrgnising!T157</f>
        <v/>
      </c>
      <c r="D154" t="str">
        <f>ReOrgnising!U157</f>
        <v/>
      </c>
      <c r="E154" t="str">
        <f>ReOrgnising!V157</f>
        <v/>
      </c>
      <c r="F154" t="str">
        <f>ReOrgnising!W157</f>
        <v/>
      </c>
      <c r="G154" t="str">
        <f>ReOrgnising!X157</f>
        <v/>
      </c>
      <c r="H154" t="str">
        <f>ReOrgnising!Y157</f>
        <v/>
      </c>
      <c r="I154">
        <f>ReOrgnising!Z157</f>
        <v>0.64</v>
      </c>
      <c r="J154" t="str">
        <f>ReOrgnising!AA157</f>
        <v/>
      </c>
      <c r="K154" t="str">
        <f>ReOrgnising!AB157</f>
        <v/>
      </c>
      <c r="L154" t="str">
        <f>IF(ReOrgnising!AC157="","",ReOrgnising!AC157/100)</f>
        <v/>
      </c>
      <c r="M154" t="str">
        <f>IF(ReOrgnising!AD157="","",ReOrgnising!AD157/100)</f>
        <v/>
      </c>
      <c r="N154" t="str">
        <f>IF(ReOrgnising!AE157="","",ReOrgnising!AE157/100)</f>
        <v/>
      </c>
      <c r="O154" t="str">
        <f>IF(ReOrgnising!AF157="","",ReOrgnising!AF157/100)</f>
        <v/>
      </c>
      <c r="P154" t="str">
        <f>IF(ReOrgnising!AG157="","",ReOrgnising!AG157/100)</f>
        <v/>
      </c>
      <c r="Q154" t="str">
        <f>IF(ReOrgnising!AH157="","",ReOrgnising!AH157/100)</f>
        <v/>
      </c>
    </row>
    <row r="155" spans="1:17">
      <c r="A155" t="e">
        <f>ReOrgnising!R158</f>
        <v>#REF!</v>
      </c>
      <c r="B155" s="4">
        <f>ReOrgnising!S158</f>
        <v>39895</v>
      </c>
      <c r="C155">
        <f>ReOrgnising!T158</f>
        <v>2208.6999999999998</v>
      </c>
      <c r="D155">
        <f>ReOrgnising!U158</f>
        <v>1221.5</v>
      </c>
      <c r="E155" t="str">
        <f>ReOrgnising!V158</f>
        <v/>
      </c>
      <c r="F155">
        <f>ReOrgnising!W158</f>
        <v>190.5</v>
      </c>
      <c r="G155" t="str">
        <f>ReOrgnising!X158</f>
        <v/>
      </c>
      <c r="H155" t="str">
        <f>ReOrgnising!Y158</f>
        <v/>
      </c>
      <c r="I155" t="str">
        <f>ReOrgnising!Z158</f>
        <v/>
      </c>
      <c r="J155" t="str">
        <f>ReOrgnising!AA158</f>
        <v/>
      </c>
      <c r="K155">
        <f>ReOrgnising!AB158</f>
        <v>587.1</v>
      </c>
      <c r="L155" t="str">
        <f>IF(ReOrgnising!AC158="","",ReOrgnising!AC158/100)</f>
        <v/>
      </c>
      <c r="M155" t="str">
        <f>IF(ReOrgnising!AD158="","",ReOrgnising!AD158/100)</f>
        <v/>
      </c>
      <c r="N155" t="str">
        <f>IF(ReOrgnising!AE158="","",ReOrgnising!AE158/100)</f>
        <v/>
      </c>
      <c r="O155" t="str">
        <f>IF(ReOrgnising!AF158="","",ReOrgnising!AF158/100)</f>
        <v/>
      </c>
      <c r="P155" t="str">
        <f>IF(ReOrgnising!AG158="","",ReOrgnising!AG158/100)</f>
        <v/>
      </c>
      <c r="Q155" t="str">
        <f>IF(ReOrgnising!AH158="","",ReOrgnising!AH158/100)</f>
        <v/>
      </c>
    </row>
    <row r="156" spans="1:17">
      <c r="A156" t="e">
        <f>ReOrgnising!R159</f>
        <v>#REF!</v>
      </c>
      <c r="B156" s="4">
        <f>ReOrgnising!S159</f>
        <v>39755</v>
      </c>
      <c r="C156" t="str">
        <f>ReOrgnising!T159</f>
        <v/>
      </c>
      <c r="D156" t="str">
        <f>ReOrgnising!U159</f>
        <v/>
      </c>
      <c r="E156" t="str">
        <f>ReOrgnising!V159</f>
        <v/>
      </c>
      <c r="F156" t="str">
        <f>ReOrgnising!W159</f>
        <v/>
      </c>
      <c r="G156">
        <f>ReOrgnising!X159</f>
        <v>5.27</v>
      </c>
      <c r="H156">
        <f>ReOrgnising!Y159</f>
        <v>7.8</v>
      </c>
      <c r="I156" t="str">
        <f>ReOrgnising!Z159</f>
        <v/>
      </c>
      <c r="J156" t="str">
        <f>ReOrgnising!AA159</f>
        <v/>
      </c>
      <c r="K156" t="str">
        <f>ReOrgnising!AB159</f>
        <v/>
      </c>
      <c r="L156" t="str">
        <f>IF(ReOrgnising!AC159="","",ReOrgnising!AC159/100)</f>
        <v/>
      </c>
      <c r="M156" t="str">
        <f>IF(ReOrgnising!AD159="","",ReOrgnising!AD159/100)</f>
        <v/>
      </c>
      <c r="N156" t="str">
        <f>IF(ReOrgnising!AE159="","",ReOrgnising!AE159/100)</f>
        <v/>
      </c>
      <c r="O156" t="str">
        <f>IF(ReOrgnising!AF159="","",ReOrgnising!AF159/100)</f>
        <v/>
      </c>
      <c r="P156" t="str">
        <f>IF(ReOrgnising!AG159="","",ReOrgnising!AG159/100)</f>
        <v/>
      </c>
      <c r="Q156" t="str">
        <f>IF(ReOrgnising!AH159="","",ReOrgnising!AH159/100)</f>
        <v/>
      </c>
    </row>
    <row r="157" spans="1:17">
      <c r="A157" t="e">
        <f>ReOrgnising!R160</f>
        <v>#REF!</v>
      </c>
      <c r="B157" s="4">
        <f>ReOrgnising!S160</f>
        <v>39769</v>
      </c>
      <c r="C157" t="str">
        <f>ReOrgnising!T160</f>
        <v/>
      </c>
      <c r="D157" t="str">
        <f>ReOrgnising!U160</f>
        <v/>
      </c>
      <c r="E157" t="str">
        <f>ReOrgnising!V160</f>
        <v/>
      </c>
      <c r="F157" t="str">
        <f>ReOrgnising!W160</f>
        <v/>
      </c>
      <c r="G157">
        <f>ReOrgnising!X160</f>
        <v>0.27</v>
      </c>
      <c r="H157">
        <f>ReOrgnising!Y160</f>
        <v>2.13</v>
      </c>
      <c r="I157" t="str">
        <f>ReOrgnising!Z160</f>
        <v/>
      </c>
      <c r="J157" t="str">
        <f>ReOrgnising!AA160</f>
        <v/>
      </c>
      <c r="K157" t="str">
        <f>ReOrgnising!AB160</f>
        <v/>
      </c>
      <c r="L157" t="str">
        <f>IF(ReOrgnising!AC160="","",ReOrgnising!AC160/100)</f>
        <v/>
      </c>
      <c r="M157" t="str">
        <f>IF(ReOrgnising!AD160="","",ReOrgnising!AD160/100)</f>
        <v/>
      </c>
      <c r="N157" t="str">
        <f>IF(ReOrgnising!AE160="","",ReOrgnising!AE160/100)</f>
        <v/>
      </c>
      <c r="O157" t="str">
        <f>IF(ReOrgnising!AF160="","",ReOrgnising!AF160/100)</f>
        <v/>
      </c>
      <c r="P157" t="str">
        <f>IF(ReOrgnising!AG160="","",ReOrgnising!AG160/100)</f>
        <v/>
      </c>
      <c r="Q157" t="str">
        <f>IF(ReOrgnising!AH160="","",ReOrgnising!AH160/100)</f>
        <v/>
      </c>
    </row>
    <row r="158" spans="1:17">
      <c r="A158" t="e">
        <f>ReOrgnising!R161</f>
        <v>#REF!</v>
      </c>
      <c r="B158" s="4">
        <f>ReOrgnising!S161</f>
        <v>39812</v>
      </c>
      <c r="C158" t="str">
        <f>ReOrgnising!T161</f>
        <v/>
      </c>
      <c r="D158" t="str">
        <f>ReOrgnising!U161</f>
        <v/>
      </c>
      <c r="E158" t="str">
        <f>ReOrgnising!V161</f>
        <v/>
      </c>
      <c r="F158" t="str">
        <f>ReOrgnising!W161</f>
        <v/>
      </c>
      <c r="G158" t="str">
        <f>ReOrgnising!X161</f>
        <v/>
      </c>
      <c r="H158" t="str">
        <f>ReOrgnising!Y161</f>
        <v/>
      </c>
      <c r="I158">
        <f>ReOrgnising!Z161</f>
        <v>0.65</v>
      </c>
      <c r="J158" t="str">
        <f>ReOrgnising!AA161</f>
        <v/>
      </c>
      <c r="K158" t="str">
        <f>ReOrgnising!AB161</f>
        <v/>
      </c>
      <c r="L158" t="str">
        <f>IF(ReOrgnising!AC161="","",ReOrgnising!AC161/100)</f>
        <v/>
      </c>
      <c r="M158" t="str">
        <f>IF(ReOrgnising!AD161="","",ReOrgnising!AD161/100)</f>
        <v/>
      </c>
      <c r="N158" t="str">
        <f>IF(ReOrgnising!AE161="","",ReOrgnising!AE161/100)</f>
        <v/>
      </c>
      <c r="O158" t="str">
        <f>IF(ReOrgnising!AF161="","",ReOrgnising!AF161/100)</f>
        <v/>
      </c>
      <c r="P158" t="str">
        <f>IF(ReOrgnising!AG161="","",ReOrgnising!AG161/100)</f>
        <v/>
      </c>
      <c r="Q158" t="str">
        <f>IF(ReOrgnising!AH161="","",ReOrgnising!AH161/100)</f>
        <v/>
      </c>
    </row>
    <row r="159" spans="1:17">
      <c r="A159" t="e">
        <f>ReOrgnising!R162</f>
        <v>#REF!</v>
      </c>
      <c r="B159" s="4">
        <f>ReOrgnising!S162</f>
        <v>39878</v>
      </c>
      <c r="C159">
        <f>ReOrgnising!T162</f>
        <v>2168.6</v>
      </c>
      <c r="D159">
        <f>ReOrgnising!U162</f>
        <v>1239.5</v>
      </c>
      <c r="E159" t="str">
        <f>ReOrgnising!V162</f>
        <v/>
      </c>
      <c r="F159">
        <f>ReOrgnising!W162</f>
        <v>164.2</v>
      </c>
      <c r="G159" t="str">
        <f>ReOrgnising!X162</f>
        <v/>
      </c>
      <c r="H159" t="str">
        <f>ReOrgnising!Y162</f>
        <v/>
      </c>
      <c r="I159" t="str">
        <f>ReOrgnising!Z162</f>
        <v/>
      </c>
      <c r="J159" t="str">
        <f>ReOrgnising!AA162</f>
        <v/>
      </c>
      <c r="K159">
        <f>ReOrgnising!AB162</f>
        <v>563.20000000000005</v>
      </c>
      <c r="L159" t="str">
        <f>IF(ReOrgnising!AC162="","",ReOrgnising!AC162/100)</f>
        <v/>
      </c>
      <c r="M159" t="str">
        <f>IF(ReOrgnising!AD162="","",ReOrgnising!AD162/100)</f>
        <v/>
      </c>
      <c r="N159" t="str">
        <f>IF(ReOrgnising!AE162="","",ReOrgnising!AE162/100)</f>
        <v/>
      </c>
      <c r="O159" t="str">
        <f>IF(ReOrgnising!AF162="","",ReOrgnising!AF162/100)</f>
        <v/>
      </c>
      <c r="P159" t="str">
        <f>IF(ReOrgnising!AG162="","",ReOrgnising!AG162/100)</f>
        <v/>
      </c>
      <c r="Q159" t="str">
        <f>IF(ReOrgnising!AH162="","",ReOrgnising!AH162/100)</f>
        <v/>
      </c>
    </row>
    <row r="160" spans="1:17">
      <c r="A160" t="e">
        <f>ReOrgnising!R163</f>
        <v>#REF!</v>
      </c>
      <c r="B160" s="4">
        <f>ReOrgnising!S163</f>
        <v>39812</v>
      </c>
      <c r="C160" t="str">
        <f>ReOrgnising!T163</f>
        <v/>
      </c>
      <c r="D160" t="str">
        <f>ReOrgnising!U163</f>
        <v/>
      </c>
      <c r="E160" t="str">
        <f>ReOrgnising!V163</f>
        <v/>
      </c>
      <c r="F160" t="str">
        <f>ReOrgnising!W163</f>
        <v/>
      </c>
      <c r="G160" t="str">
        <f>ReOrgnising!X163</f>
        <v/>
      </c>
      <c r="H160" t="str">
        <f>ReOrgnising!Y163</f>
        <v/>
      </c>
      <c r="I160">
        <f>ReOrgnising!Z163</f>
        <v>0.28000000000000003</v>
      </c>
      <c r="J160" t="str">
        <f>ReOrgnising!AA163</f>
        <v/>
      </c>
      <c r="K160" t="str">
        <f>ReOrgnising!AB163</f>
        <v/>
      </c>
      <c r="L160" t="str">
        <f>IF(ReOrgnising!AC163="","",ReOrgnising!AC163/100)</f>
        <v/>
      </c>
      <c r="M160" t="str">
        <f>IF(ReOrgnising!AD163="","",ReOrgnising!AD163/100)</f>
        <v/>
      </c>
      <c r="N160" t="str">
        <f>IF(ReOrgnising!AE163="","",ReOrgnising!AE163/100)</f>
        <v/>
      </c>
      <c r="O160" t="str">
        <f>IF(ReOrgnising!AF163="","",ReOrgnising!AF163/100)</f>
        <v/>
      </c>
      <c r="P160" t="str">
        <f>IF(ReOrgnising!AG163="","",ReOrgnising!AG163/100)</f>
        <v/>
      </c>
      <c r="Q160" t="str">
        <f>IF(ReOrgnising!AH163="","",ReOrgnising!AH163/100)</f>
        <v/>
      </c>
    </row>
    <row r="161" spans="1:17">
      <c r="A161" t="e">
        <f>ReOrgnising!R164</f>
        <v>#REF!</v>
      </c>
      <c r="B161" s="4">
        <f>ReOrgnising!S164</f>
        <v>39820</v>
      </c>
      <c r="C161">
        <f>ReOrgnising!T164</f>
        <v>127.5</v>
      </c>
      <c r="D161" t="str">
        <f>ReOrgnising!U164</f>
        <v/>
      </c>
      <c r="E161" t="str">
        <f>ReOrgnising!V164</f>
        <v/>
      </c>
      <c r="F161" t="str">
        <f>ReOrgnising!W164</f>
        <v/>
      </c>
      <c r="G161" t="str">
        <f>ReOrgnising!X164</f>
        <v/>
      </c>
      <c r="H161" t="str">
        <f>ReOrgnising!Y164</f>
        <v/>
      </c>
      <c r="I161">
        <f>ReOrgnising!Z164</f>
        <v>0.57999999999999996</v>
      </c>
      <c r="J161" t="str">
        <f>ReOrgnising!AA164</f>
        <v/>
      </c>
      <c r="K161" t="str">
        <f>ReOrgnising!AB164</f>
        <v/>
      </c>
      <c r="L161" t="str">
        <f>IF(ReOrgnising!AC164="","",ReOrgnising!AC164/100)</f>
        <v/>
      </c>
      <c r="M161" t="str">
        <f>IF(ReOrgnising!AD164="","",ReOrgnising!AD164/100)</f>
        <v/>
      </c>
      <c r="N161" t="str">
        <f>IF(ReOrgnising!AE164="","",ReOrgnising!AE164/100)</f>
        <v/>
      </c>
      <c r="O161" t="str">
        <f>IF(ReOrgnising!AF164="","",ReOrgnising!AF164/100)</f>
        <v/>
      </c>
      <c r="P161" t="str">
        <f>IF(ReOrgnising!AG164="","",ReOrgnising!AG164/100)</f>
        <v/>
      </c>
      <c r="Q161" t="str">
        <f>IF(ReOrgnising!AH164="","",ReOrgnising!AH164/100)</f>
        <v/>
      </c>
    </row>
    <row r="162" spans="1:17">
      <c r="A162" t="e">
        <f>ReOrgnising!R165</f>
        <v>#REF!</v>
      </c>
      <c r="B162" s="4">
        <f>ReOrgnising!S165</f>
        <v>39821</v>
      </c>
      <c r="C162" t="str">
        <f>ReOrgnising!T165</f>
        <v/>
      </c>
      <c r="D162" t="str">
        <f>ReOrgnising!U165</f>
        <v/>
      </c>
      <c r="E162" t="str">
        <f>ReOrgnising!V165</f>
        <v/>
      </c>
      <c r="F162" t="str">
        <f>ReOrgnising!W165</f>
        <v/>
      </c>
      <c r="G162">
        <f>ReOrgnising!X165</f>
        <v>7.4</v>
      </c>
      <c r="H162">
        <f>ReOrgnising!Y165</f>
        <v>12.27</v>
      </c>
      <c r="I162" t="str">
        <f>ReOrgnising!Z165</f>
        <v/>
      </c>
      <c r="J162" t="str">
        <f>ReOrgnising!AA165</f>
        <v/>
      </c>
      <c r="K162" t="str">
        <f>ReOrgnising!AB165</f>
        <v/>
      </c>
      <c r="L162" t="str">
        <f>IF(ReOrgnising!AC165="","",ReOrgnising!AC165/100)</f>
        <v/>
      </c>
      <c r="M162" t="str">
        <f>IF(ReOrgnising!AD165="","",ReOrgnising!AD165/100)</f>
        <v/>
      </c>
      <c r="N162" t="str">
        <f>IF(ReOrgnising!AE165="","",ReOrgnising!AE165/100)</f>
        <v/>
      </c>
      <c r="O162" t="str">
        <f>IF(ReOrgnising!AF165="","",ReOrgnising!AF165/100)</f>
        <v/>
      </c>
      <c r="P162" t="str">
        <f>IF(ReOrgnising!AG165="","",ReOrgnising!AG165/100)</f>
        <v/>
      </c>
      <c r="Q162" t="str">
        <f>IF(ReOrgnising!AH165="","",ReOrgnising!AH165/100)</f>
        <v/>
      </c>
    </row>
    <row r="163" spans="1:17">
      <c r="A163" t="e">
        <f>ReOrgnising!R166</f>
        <v>#REF!</v>
      </c>
      <c r="B163" s="4">
        <f>ReOrgnising!S166</f>
        <v>39827</v>
      </c>
      <c r="C163" t="str">
        <f>ReOrgnising!T166</f>
        <v/>
      </c>
      <c r="D163" t="str">
        <f>ReOrgnising!U166</f>
        <v/>
      </c>
      <c r="E163" t="str">
        <f>ReOrgnising!V166</f>
        <v/>
      </c>
      <c r="F163" t="str">
        <f>ReOrgnising!W166</f>
        <v/>
      </c>
      <c r="G163" t="str">
        <f>ReOrgnising!X166</f>
        <v/>
      </c>
      <c r="H163" t="str">
        <f>ReOrgnising!Y166</f>
        <v/>
      </c>
      <c r="I163">
        <f>ReOrgnising!Z166</f>
        <v>0.74</v>
      </c>
      <c r="J163" t="str">
        <f>ReOrgnising!AA166</f>
        <v/>
      </c>
      <c r="K163" t="str">
        <f>ReOrgnising!AB166</f>
        <v/>
      </c>
      <c r="L163" t="str">
        <f>IF(ReOrgnising!AC166="","",ReOrgnising!AC166/100)</f>
        <v/>
      </c>
      <c r="M163" t="str">
        <f>IF(ReOrgnising!AD166="","",ReOrgnising!AD166/100)</f>
        <v/>
      </c>
      <c r="N163" t="str">
        <f>IF(ReOrgnising!AE166="","",ReOrgnising!AE166/100)</f>
        <v/>
      </c>
      <c r="O163" t="str">
        <f>IF(ReOrgnising!AF166="","",ReOrgnising!AF166/100)</f>
        <v/>
      </c>
      <c r="P163" t="str">
        <f>IF(ReOrgnising!AG166="","",ReOrgnising!AG166/100)</f>
        <v/>
      </c>
      <c r="Q163" t="str">
        <f>IF(ReOrgnising!AH166="","",ReOrgnising!AH166/100)</f>
        <v/>
      </c>
    </row>
    <row r="164" spans="1:17">
      <c r="A164" t="e">
        <f>ReOrgnising!R167</f>
        <v>#REF!</v>
      </c>
      <c r="B164" s="4">
        <f>ReOrgnising!S167</f>
        <v>39832</v>
      </c>
      <c r="C164" t="str">
        <f>ReOrgnising!T167</f>
        <v/>
      </c>
      <c r="D164" t="str">
        <f>ReOrgnising!U167</f>
        <v/>
      </c>
      <c r="E164" t="str">
        <f>ReOrgnising!V167</f>
        <v/>
      </c>
      <c r="F164" t="str">
        <f>ReOrgnising!W167</f>
        <v/>
      </c>
      <c r="G164">
        <f>ReOrgnising!X167</f>
        <v>9.33</v>
      </c>
      <c r="H164">
        <f>ReOrgnising!Y167</f>
        <v>14.27</v>
      </c>
      <c r="I164" t="str">
        <f>ReOrgnising!Z167</f>
        <v/>
      </c>
      <c r="J164" t="str">
        <f>ReOrgnising!AA167</f>
        <v/>
      </c>
      <c r="K164" t="str">
        <f>ReOrgnising!AB167</f>
        <v/>
      </c>
      <c r="L164" t="str">
        <f>IF(ReOrgnising!AC167="","",ReOrgnising!AC167/100)</f>
        <v/>
      </c>
      <c r="M164" t="str">
        <f>IF(ReOrgnising!AD167="","",ReOrgnising!AD167/100)</f>
        <v/>
      </c>
      <c r="N164" t="str">
        <f>IF(ReOrgnising!AE167="","",ReOrgnising!AE167/100)</f>
        <v/>
      </c>
      <c r="O164" t="str">
        <f>IF(ReOrgnising!AF167="","",ReOrgnising!AF167/100)</f>
        <v/>
      </c>
      <c r="P164" t="str">
        <f>IF(ReOrgnising!AG167="","",ReOrgnising!AG167/100)</f>
        <v/>
      </c>
      <c r="Q164" t="str">
        <f>IF(ReOrgnising!AH167="","",ReOrgnising!AH167/100)</f>
        <v/>
      </c>
    </row>
    <row r="165" spans="1:17">
      <c r="A165" t="e">
        <f>ReOrgnising!R168</f>
        <v>#REF!</v>
      </c>
      <c r="B165" s="4">
        <f>ReOrgnising!S168</f>
        <v>39840</v>
      </c>
      <c r="C165">
        <f>ReOrgnising!T168</f>
        <v>603.20000000000005</v>
      </c>
      <c r="D165" t="str">
        <f>ReOrgnising!U168</f>
        <v/>
      </c>
      <c r="E165" t="str">
        <f>ReOrgnising!V168</f>
        <v/>
      </c>
      <c r="F165" t="str">
        <f>ReOrgnising!W168</f>
        <v/>
      </c>
      <c r="G165" t="str">
        <f>ReOrgnising!X168</f>
        <v/>
      </c>
      <c r="H165" t="str">
        <f>ReOrgnising!Y168</f>
        <v/>
      </c>
      <c r="I165" t="str">
        <f>ReOrgnising!Z168</f>
        <v/>
      </c>
      <c r="J165" t="str">
        <f>ReOrgnising!AA168</f>
        <v/>
      </c>
      <c r="K165" t="str">
        <f>ReOrgnising!AB168</f>
        <v/>
      </c>
      <c r="L165" t="str">
        <f>IF(ReOrgnising!AC168="","",ReOrgnising!AC168/100)</f>
        <v/>
      </c>
      <c r="M165" t="str">
        <f>IF(ReOrgnising!AD168="","",ReOrgnising!AD168/100)</f>
        <v/>
      </c>
      <c r="N165" t="str">
        <f>IF(ReOrgnising!AE168="","",ReOrgnising!AE168/100)</f>
        <v/>
      </c>
      <c r="O165" t="str">
        <f>IF(ReOrgnising!AF168="","",ReOrgnising!AF168/100)</f>
        <v/>
      </c>
      <c r="P165" t="str">
        <f>IF(ReOrgnising!AG168="","",ReOrgnising!AG168/100)</f>
        <v/>
      </c>
      <c r="Q165" t="str">
        <f>IF(ReOrgnising!AH168="","",ReOrgnising!AH168/100)</f>
        <v/>
      </c>
    </row>
    <row r="166" spans="1:17">
      <c r="A166" t="e">
        <f>ReOrgnising!R169</f>
        <v>#REF!</v>
      </c>
      <c r="B166" s="4">
        <f>ReOrgnising!S169</f>
        <v>39841</v>
      </c>
      <c r="C166" t="str">
        <f>ReOrgnising!T169</f>
        <v/>
      </c>
      <c r="D166" t="str">
        <f>ReOrgnising!U169</f>
        <v/>
      </c>
      <c r="E166" t="str">
        <f>ReOrgnising!V169</f>
        <v/>
      </c>
      <c r="F166" t="str">
        <f>ReOrgnising!W169</f>
        <v/>
      </c>
      <c r="G166">
        <f>ReOrgnising!X169</f>
        <v>12.4</v>
      </c>
      <c r="H166">
        <f>ReOrgnising!Y169</f>
        <v>15.4</v>
      </c>
      <c r="I166" t="str">
        <f>ReOrgnising!Z169</f>
        <v/>
      </c>
      <c r="J166" t="str">
        <f>ReOrgnising!AA169</f>
        <v/>
      </c>
      <c r="K166" t="str">
        <f>ReOrgnising!AB169</f>
        <v/>
      </c>
      <c r="L166" t="str">
        <f>IF(ReOrgnising!AC169="","",ReOrgnising!AC169/100)</f>
        <v/>
      </c>
      <c r="M166" t="str">
        <f>IF(ReOrgnising!AD169="","",ReOrgnising!AD169/100)</f>
        <v/>
      </c>
      <c r="N166" t="str">
        <f>IF(ReOrgnising!AE169="","",ReOrgnising!AE169/100)</f>
        <v/>
      </c>
      <c r="O166" t="str">
        <f>IF(ReOrgnising!AF169="","",ReOrgnising!AF169/100)</f>
        <v/>
      </c>
      <c r="P166" t="str">
        <f>IF(ReOrgnising!AG169="","",ReOrgnising!AG169/100)</f>
        <v/>
      </c>
      <c r="Q166" t="str">
        <f>IF(ReOrgnising!AH169="","",ReOrgnising!AH169/100)</f>
        <v/>
      </c>
    </row>
    <row r="167" spans="1:17">
      <c r="A167" t="e">
        <f>ReOrgnising!R170</f>
        <v>#REF!</v>
      </c>
      <c r="B167" s="4">
        <f>ReOrgnising!S170</f>
        <v>39846</v>
      </c>
      <c r="C167" t="str">
        <f>ReOrgnising!T170</f>
        <v/>
      </c>
      <c r="D167" t="str">
        <f>ReOrgnising!U170</f>
        <v/>
      </c>
      <c r="E167" t="str">
        <f>ReOrgnising!V170</f>
        <v/>
      </c>
      <c r="F167" t="str">
        <f>ReOrgnising!W170</f>
        <v/>
      </c>
      <c r="G167" t="str">
        <f>ReOrgnising!X170</f>
        <v/>
      </c>
      <c r="H167" t="str">
        <f>ReOrgnising!Y170</f>
        <v/>
      </c>
      <c r="I167" t="str">
        <f>ReOrgnising!Z170</f>
        <v/>
      </c>
      <c r="J167">
        <f>ReOrgnising!AA170</f>
        <v>6.15</v>
      </c>
      <c r="K167" t="str">
        <f>ReOrgnising!AB170</f>
        <v/>
      </c>
      <c r="L167" t="str">
        <f>IF(ReOrgnising!AC170="","",ReOrgnising!AC170/100)</f>
        <v/>
      </c>
      <c r="M167" t="str">
        <f>IF(ReOrgnising!AD170="","",ReOrgnising!AD170/100)</f>
        <v/>
      </c>
      <c r="N167" t="str">
        <f>IF(ReOrgnising!AE170="","",ReOrgnising!AE170/100)</f>
        <v/>
      </c>
      <c r="O167" t="str">
        <f>IF(ReOrgnising!AF170="","",ReOrgnising!AF170/100)</f>
        <v/>
      </c>
      <c r="P167" t="str">
        <f>IF(ReOrgnising!AG170="","",ReOrgnising!AG170/100)</f>
        <v/>
      </c>
      <c r="Q167" t="str">
        <f>IF(ReOrgnising!AH170="","",ReOrgnising!AH170/100)</f>
        <v/>
      </c>
    </row>
    <row r="168" spans="1:17">
      <c r="A168" t="e">
        <f>ReOrgnising!R171</f>
        <v>#REF!</v>
      </c>
      <c r="B168" s="4">
        <f>ReOrgnising!S171</f>
        <v>39849</v>
      </c>
      <c r="C168" t="str">
        <f>ReOrgnising!T171</f>
        <v/>
      </c>
      <c r="D168" t="str">
        <f>ReOrgnising!U171</f>
        <v/>
      </c>
      <c r="E168" t="str">
        <f>ReOrgnising!V171</f>
        <v/>
      </c>
      <c r="F168" t="str">
        <f>ReOrgnising!W171</f>
        <v/>
      </c>
      <c r="G168">
        <f>ReOrgnising!X171</f>
        <v>15.2</v>
      </c>
      <c r="H168">
        <f>ReOrgnising!Y171</f>
        <v>15.8</v>
      </c>
      <c r="I168" t="str">
        <f>ReOrgnising!Z171</f>
        <v/>
      </c>
      <c r="J168">
        <f>ReOrgnising!AA171</f>
        <v>6.2</v>
      </c>
      <c r="K168" t="str">
        <f>ReOrgnising!AB171</f>
        <v/>
      </c>
      <c r="L168" t="str">
        <f>IF(ReOrgnising!AC171="","",ReOrgnising!AC171/100)</f>
        <v/>
      </c>
      <c r="M168" t="str">
        <f>IF(ReOrgnising!AD171="","",ReOrgnising!AD171/100)</f>
        <v/>
      </c>
      <c r="N168" t="str">
        <f>IF(ReOrgnising!AE171="","",ReOrgnising!AE171/100)</f>
        <v/>
      </c>
      <c r="O168" t="str">
        <f>IF(ReOrgnising!AF171="","",ReOrgnising!AF171/100)</f>
        <v/>
      </c>
      <c r="P168" t="str">
        <f>IF(ReOrgnising!AG171="","",ReOrgnising!AG171/100)</f>
        <v/>
      </c>
      <c r="Q168" t="str">
        <f>IF(ReOrgnising!AH171="","",ReOrgnising!AH171/100)</f>
        <v/>
      </c>
    </row>
    <row r="169" spans="1:17">
      <c r="A169" t="e">
        <f>ReOrgnising!R172</f>
        <v>#REF!</v>
      </c>
      <c r="B169" s="4">
        <f>ReOrgnising!S172</f>
        <v>39851</v>
      </c>
      <c r="C169" t="str">
        <f>ReOrgnising!T172</f>
        <v/>
      </c>
      <c r="D169" t="str">
        <f>ReOrgnising!U172</f>
        <v/>
      </c>
      <c r="E169" t="str">
        <f>ReOrgnising!V172</f>
        <v/>
      </c>
      <c r="F169" t="str">
        <f>ReOrgnising!W172</f>
        <v/>
      </c>
      <c r="G169" t="str">
        <f>ReOrgnising!X172</f>
        <v/>
      </c>
      <c r="H169" t="str">
        <f>ReOrgnising!Y172</f>
        <v/>
      </c>
      <c r="I169" t="str">
        <f>ReOrgnising!Z172</f>
        <v/>
      </c>
      <c r="J169">
        <f>ReOrgnising!AA172</f>
        <v>6.37</v>
      </c>
      <c r="K169" t="str">
        <f>ReOrgnising!AB172</f>
        <v/>
      </c>
      <c r="L169" t="str">
        <f>IF(ReOrgnising!AC172="","",ReOrgnising!AC172/100)</f>
        <v/>
      </c>
      <c r="M169" t="str">
        <f>IF(ReOrgnising!AD172="","",ReOrgnising!AD172/100)</f>
        <v/>
      </c>
      <c r="N169" t="str">
        <f>IF(ReOrgnising!AE172="","",ReOrgnising!AE172/100)</f>
        <v/>
      </c>
      <c r="O169" t="str">
        <f>IF(ReOrgnising!AF172="","",ReOrgnising!AF172/100)</f>
        <v/>
      </c>
      <c r="P169" t="str">
        <f>IF(ReOrgnising!AG172="","",ReOrgnising!AG172/100)</f>
        <v/>
      </c>
      <c r="Q169" t="str">
        <f>IF(ReOrgnising!AH172="","",ReOrgnising!AH172/100)</f>
        <v/>
      </c>
    </row>
    <row r="170" spans="1:17">
      <c r="A170" t="e">
        <f>ReOrgnising!R173</f>
        <v>#REF!</v>
      </c>
      <c r="B170" s="4">
        <f>ReOrgnising!S173</f>
        <v>39852</v>
      </c>
      <c r="C170" t="str">
        <f>ReOrgnising!T173</f>
        <v/>
      </c>
      <c r="D170" t="str">
        <f>ReOrgnising!U173</f>
        <v/>
      </c>
      <c r="E170" t="str">
        <f>ReOrgnising!V173</f>
        <v/>
      </c>
      <c r="F170" t="str">
        <f>ReOrgnising!W173</f>
        <v/>
      </c>
      <c r="G170" t="str">
        <f>ReOrgnising!X173</f>
        <v/>
      </c>
      <c r="H170" t="str">
        <f>ReOrgnising!Y173</f>
        <v/>
      </c>
      <c r="I170">
        <f>ReOrgnising!Z173</f>
        <v>0.96</v>
      </c>
      <c r="J170" t="str">
        <f>ReOrgnising!AA173</f>
        <v/>
      </c>
      <c r="K170" t="str">
        <f>ReOrgnising!AB173</f>
        <v/>
      </c>
      <c r="L170" t="str">
        <f>IF(ReOrgnising!AC173="","",ReOrgnising!AC173/100)</f>
        <v/>
      </c>
      <c r="M170" t="str">
        <f>IF(ReOrgnising!AD173="","",ReOrgnising!AD173/100)</f>
        <v/>
      </c>
      <c r="N170" t="str">
        <f>IF(ReOrgnising!AE173="","",ReOrgnising!AE173/100)</f>
        <v/>
      </c>
      <c r="O170" t="str">
        <f>IF(ReOrgnising!AF173="","",ReOrgnising!AF173/100)</f>
        <v/>
      </c>
      <c r="P170" t="str">
        <f>IF(ReOrgnising!AG173="","",ReOrgnising!AG173/100)</f>
        <v/>
      </c>
      <c r="Q170" t="str">
        <f>IF(ReOrgnising!AH173="","",ReOrgnising!AH173/100)</f>
        <v/>
      </c>
    </row>
    <row r="171" spans="1:17">
      <c r="A171" t="e">
        <f>ReOrgnising!R174</f>
        <v>#REF!</v>
      </c>
      <c r="B171" s="4">
        <f>ReOrgnising!S174</f>
        <v>39853</v>
      </c>
      <c r="C171" t="str">
        <f>ReOrgnising!T174</f>
        <v/>
      </c>
      <c r="D171" t="str">
        <f>ReOrgnising!U174</f>
        <v/>
      </c>
      <c r="E171" t="str">
        <f>ReOrgnising!V174</f>
        <v/>
      </c>
      <c r="F171" t="str">
        <f>ReOrgnising!W174</f>
        <v/>
      </c>
      <c r="G171" t="str">
        <f>ReOrgnising!X174</f>
        <v/>
      </c>
      <c r="H171" t="str">
        <f>ReOrgnising!Y174</f>
        <v/>
      </c>
      <c r="I171" t="str">
        <f>ReOrgnising!Z174</f>
        <v/>
      </c>
      <c r="J171">
        <f>ReOrgnising!AA174</f>
        <v>6.53</v>
      </c>
      <c r="K171" t="str">
        <f>ReOrgnising!AB174</f>
        <v/>
      </c>
      <c r="L171" t="str">
        <f>IF(ReOrgnising!AC174="","",ReOrgnising!AC174/100)</f>
        <v/>
      </c>
      <c r="M171" t="str">
        <f>IF(ReOrgnising!AD174="","",ReOrgnising!AD174/100)</f>
        <v/>
      </c>
      <c r="N171" t="str">
        <f>IF(ReOrgnising!AE174="","",ReOrgnising!AE174/100)</f>
        <v/>
      </c>
      <c r="O171" t="str">
        <f>IF(ReOrgnising!AF174="","",ReOrgnising!AF174/100)</f>
        <v/>
      </c>
      <c r="P171" t="str">
        <f>IF(ReOrgnising!AG174="","",ReOrgnising!AG174/100)</f>
        <v/>
      </c>
      <c r="Q171" t="str">
        <f>IF(ReOrgnising!AH174="","",ReOrgnising!AH174/100)</f>
        <v/>
      </c>
    </row>
    <row r="172" spans="1:17">
      <c r="A172" t="e">
        <f>ReOrgnising!R175</f>
        <v>#REF!</v>
      </c>
      <c r="B172" s="4">
        <f>ReOrgnising!S175</f>
        <v>39855</v>
      </c>
      <c r="C172" t="str">
        <f>ReOrgnising!T175</f>
        <v/>
      </c>
      <c r="D172" t="str">
        <f>ReOrgnising!U175</f>
        <v/>
      </c>
      <c r="E172" t="str">
        <f>ReOrgnising!V175</f>
        <v/>
      </c>
      <c r="F172" t="str">
        <f>ReOrgnising!W175</f>
        <v/>
      </c>
      <c r="G172" t="str">
        <f>ReOrgnising!X175</f>
        <v/>
      </c>
      <c r="H172" t="str">
        <f>ReOrgnising!Y175</f>
        <v/>
      </c>
      <c r="I172" t="str">
        <f>ReOrgnising!Z175</f>
        <v/>
      </c>
      <c r="J172">
        <f>ReOrgnising!AA175</f>
        <v>6.72</v>
      </c>
      <c r="K172" t="str">
        <f>ReOrgnising!AB175</f>
        <v/>
      </c>
      <c r="L172" t="str">
        <f>IF(ReOrgnising!AC175="","",ReOrgnising!AC175/100)</f>
        <v/>
      </c>
      <c r="M172" t="str">
        <f>IF(ReOrgnising!AD175="","",ReOrgnising!AD175/100)</f>
        <v/>
      </c>
      <c r="N172" t="str">
        <f>IF(ReOrgnising!AE175="","",ReOrgnising!AE175/100)</f>
        <v/>
      </c>
      <c r="O172" t="str">
        <f>IF(ReOrgnising!AF175="","",ReOrgnising!AF175/100)</f>
        <v/>
      </c>
      <c r="P172" t="str">
        <f>IF(ReOrgnising!AG175="","",ReOrgnising!AG175/100)</f>
        <v/>
      </c>
      <c r="Q172" t="str">
        <f>IF(ReOrgnising!AH175="","",ReOrgnising!AH175/100)</f>
        <v/>
      </c>
    </row>
    <row r="173" spans="1:17">
      <c r="A173" t="e">
        <f>ReOrgnising!R176</f>
        <v>#REF!</v>
      </c>
      <c r="B173" s="4">
        <f>ReOrgnising!S176</f>
        <v>39857</v>
      </c>
      <c r="C173">
        <f>ReOrgnising!T176</f>
        <v>1144</v>
      </c>
      <c r="D173" t="str">
        <f>ReOrgnising!U176</f>
        <v/>
      </c>
      <c r="E173" t="str">
        <f>ReOrgnising!V176</f>
        <v/>
      </c>
      <c r="F173" t="str">
        <f>ReOrgnising!W176</f>
        <v/>
      </c>
      <c r="G173" t="str">
        <f>ReOrgnising!X176</f>
        <v/>
      </c>
      <c r="H173" t="str">
        <f>ReOrgnising!Y176</f>
        <v/>
      </c>
      <c r="I173" t="str">
        <f>ReOrgnising!Z176</f>
        <v/>
      </c>
      <c r="J173">
        <f>ReOrgnising!AA176</f>
        <v>6.5</v>
      </c>
      <c r="K173" t="str">
        <f>ReOrgnising!AB176</f>
        <v/>
      </c>
      <c r="L173" t="str">
        <f>IF(ReOrgnising!AC176="","",ReOrgnising!AC176/100)</f>
        <v/>
      </c>
      <c r="M173" t="str">
        <f>IF(ReOrgnising!AD176="","",ReOrgnising!AD176/100)</f>
        <v/>
      </c>
      <c r="N173" t="str">
        <f>IF(ReOrgnising!AE176="","",ReOrgnising!AE176/100)</f>
        <v/>
      </c>
      <c r="O173" t="str">
        <f>IF(ReOrgnising!AF176="","",ReOrgnising!AF176/100)</f>
        <v/>
      </c>
      <c r="P173" t="str">
        <f>IF(ReOrgnising!AG176="","",ReOrgnising!AG176/100)</f>
        <v/>
      </c>
      <c r="Q173" t="str">
        <f>IF(ReOrgnising!AH176="","",ReOrgnising!AH176/100)</f>
        <v/>
      </c>
    </row>
    <row r="174" spans="1:17">
      <c r="A174" t="e">
        <f>ReOrgnising!R177</f>
        <v>#REF!</v>
      </c>
      <c r="B174" s="4">
        <f>ReOrgnising!S177</f>
        <v>39858</v>
      </c>
      <c r="C174" t="str">
        <f>ReOrgnising!T177</f>
        <v/>
      </c>
      <c r="D174" t="str">
        <f>ReOrgnising!U177</f>
        <v/>
      </c>
      <c r="E174" t="str">
        <f>ReOrgnising!V177</f>
        <v/>
      </c>
      <c r="F174" t="str">
        <f>ReOrgnising!W177</f>
        <v/>
      </c>
      <c r="G174" t="str">
        <f>ReOrgnising!X177</f>
        <v/>
      </c>
      <c r="H174" t="str">
        <f>ReOrgnising!Y177</f>
        <v/>
      </c>
      <c r="I174" t="str">
        <f>ReOrgnising!Z177</f>
        <v/>
      </c>
      <c r="J174">
        <f>ReOrgnising!AA177</f>
        <v>6.73</v>
      </c>
      <c r="K174" t="str">
        <f>ReOrgnising!AB177</f>
        <v/>
      </c>
      <c r="L174" t="str">
        <f>IF(ReOrgnising!AC177="","",ReOrgnising!AC177/100)</f>
        <v/>
      </c>
      <c r="M174" t="str">
        <f>IF(ReOrgnising!AD177="","",ReOrgnising!AD177/100)</f>
        <v/>
      </c>
      <c r="N174" t="str">
        <f>IF(ReOrgnising!AE177="","",ReOrgnising!AE177/100)</f>
        <v/>
      </c>
      <c r="O174" t="str">
        <f>IF(ReOrgnising!AF177="","",ReOrgnising!AF177/100)</f>
        <v/>
      </c>
      <c r="P174" t="str">
        <f>IF(ReOrgnising!AG177="","",ReOrgnising!AG177/100)</f>
        <v/>
      </c>
      <c r="Q174" t="str">
        <f>IF(ReOrgnising!AH177="","",ReOrgnising!AH177/100)</f>
        <v/>
      </c>
    </row>
    <row r="175" spans="1:17">
      <c r="A175" t="e">
        <f>ReOrgnising!R178</f>
        <v>#REF!</v>
      </c>
      <c r="B175" s="4">
        <f>ReOrgnising!S178</f>
        <v>39860</v>
      </c>
      <c r="C175" t="str">
        <f>ReOrgnising!T178</f>
        <v/>
      </c>
      <c r="D175" t="str">
        <f>ReOrgnising!U178</f>
        <v/>
      </c>
      <c r="E175" t="str">
        <f>ReOrgnising!V178</f>
        <v/>
      </c>
      <c r="F175" t="str">
        <f>ReOrgnising!W178</f>
        <v/>
      </c>
      <c r="G175">
        <f>ReOrgnising!X178</f>
        <v>16.07</v>
      </c>
      <c r="H175">
        <f>ReOrgnising!Y178</f>
        <v>16.07</v>
      </c>
      <c r="I175" t="str">
        <f>ReOrgnising!Z178</f>
        <v/>
      </c>
      <c r="J175">
        <f>ReOrgnising!AA178</f>
        <v>6.65</v>
      </c>
      <c r="K175" t="str">
        <f>ReOrgnising!AB178</f>
        <v/>
      </c>
      <c r="L175" t="str">
        <f>IF(ReOrgnising!AC178="","",ReOrgnising!AC178/100)</f>
        <v/>
      </c>
      <c r="M175" t="str">
        <f>IF(ReOrgnising!AD178="","",ReOrgnising!AD178/100)</f>
        <v/>
      </c>
      <c r="N175" t="str">
        <f>IF(ReOrgnising!AE178="","",ReOrgnising!AE178/100)</f>
        <v/>
      </c>
      <c r="O175" t="str">
        <f>IF(ReOrgnising!AF178="","",ReOrgnising!AF178/100)</f>
        <v/>
      </c>
      <c r="P175" t="str">
        <f>IF(ReOrgnising!AG178="","",ReOrgnising!AG178/100)</f>
        <v/>
      </c>
      <c r="Q175" t="str">
        <f>IF(ReOrgnising!AH178="","",ReOrgnising!AH178/100)</f>
        <v/>
      </c>
    </row>
    <row r="176" spans="1:17">
      <c r="A176" t="e">
        <f>ReOrgnising!R179</f>
        <v>#REF!</v>
      </c>
      <c r="B176" s="4">
        <f>ReOrgnising!S179</f>
        <v>39862</v>
      </c>
      <c r="C176" t="str">
        <f>ReOrgnising!T179</f>
        <v/>
      </c>
      <c r="D176" t="str">
        <f>ReOrgnising!U179</f>
        <v/>
      </c>
      <c r="E176" t="str">
        <f>ReOrgnising!V179</f>
        <v/>
      </c>
      <c r="F176" t="str">
        <f>ReOrgnising!W179</f>
        <v/>
      </c>
      <c r="G176" t="str">
        <f>ReOrgnising!X179</f>
        <v/>
      </c>
      <c r="H176" t="str">
        <f>ReOrgnising!Y179</f>
        <v/>
      </c>
      <c r="I176" t="str">
        <f>ReOrgnising!Z179</f>
        <v/>
      </c>
      <c r="J176">
        <f>ReOrgnising!AA179</f>
        <v>6.8</v>
      </c>
      <c r="K176" t="str">
        <f>ReOrgnising!AB179</f>
        <v/>
      </c>
      <c r="L176" t="str">
        <f>IF(ReOrgnising!AC179="","",ReOrgnising!AC179/100)</f>
        <v/>
      </c>
      <c r="M176" t="str">
        <f>IF(ReOrgnising!AD179="","",ReOrgnising!AD179/100)</f>
        <v/>
      </c>
      <c r="N176" t="str">
        <f>IF(ReOrgnising!AE179="","",ReOrgnising!AE179/100)</f>
        <v/>
      </c>
      <c r="O176" t="str">
        <f>IF(ReOrgnising!AF179="","",ReOrgnising!AF179/100)</f>
        <v/>
      </c>
      <c r="P176" t="str">
        <f>IF(ReOrgnising!AG179="","",ReOrgnising!AG179/100)</f>
        <v/>
      </c>
      <c r="Q176" t="str">
        <f>IF(ReOrgnising!AH179="","",ReOrgnising!AH179/100)</f>
        <v/>
      </c>
    </row>
    <row r="177" spans="1:17">
      <c r="A177" t="e">
        <f>ReOrgnising!R180</f>
        <v>#REF!</v>
      </c>
      <c r="B177" s="4">
        <f>ReOrgnising!S180</f>
        <v>39871</v>
      </c>
      <c r="C177" t="str">
        <f>ReOrgnising!T180</f>
        <v/>
      </c>
      <c r="D177" t="str">
        <f>ReOrgnising!U180</f>
        <v/>
      </c>
      <c r="E177" t="str">
        <f>ReOrgnising!V180</f>
        <v/>
      </c>
      <c r="F177" t="str">
        <f>ReOrgnising!W180</f>
        <v/>
      </c>
      <c r="G177">
        <f>ReOrgnising!X180</f>
        <v>16.07</v>
      </c>
      <c r="H177">
        <f>ReOrgnising!Y180</f>
        <v>16.07</v>
      </c>
      <c r="I177" t="str">
        <f>ReOrgnising!Z180</f>
        <v/>
      </c>
      <c r="J177" t="str">
        <f>ReOrgnising!AA180</f>
        <v/>
      </c>
      <c r="K177" t="str">
        <f>ReOrgnising!AB180</f>
        <v/>
      </c>
      <c r="L177" t="str">
        <f>IF(ReOrgnising!AC180="","",ReOrgnising!AC180/100)</f>
        <v/>
      </c>
      <c r="M177" t="str">
        <f>IF(ReOrgnising!AD180="","",ReOrgnising!AD180/100)</f>
        <v/>
      </c>
      <c r="N177" t="str">
        <f>IF(ReOrgnising!AE180="","",ReOrgnising!AE180/100)</f>
        <v/>
      </c>
      <c r="O177" t="str">
        <f>IF(ReOrgnising!AF180="","",ReOrgnising!AF180/100)</f>
        <v/>
      </c>
      <c r="P177" t="str">
        <f>IF(ReOrgnising!AG180="","",ReOrgnising!AG180/100)</f>
        <v/>
      </c>
      <c r="Q177" t="str">
        <f>IF(ReOrgnising!AH180="","",ReOrgnising!AH180/100)</f>
        <v/>
      </c>
    </row>
    <row r="178" spans="1:17">
      <c r="A178" t="e">
        <f>ReOrgnising!R181</f>
        <v>#REF!</v>
      </c>
      <c r="B178" s="4">
        <f>ReOrgnising!S181</f>
        <v>39877</v>
      </c>
      <c r="C178">
        <f>ReOrgnising!T181</f>
        <v>1616.4</v>
      </c>
      <c r="D178" t="str">
        <f>ReOrgnising!U181</f>
        <v/>
      </c>
      <c r="E178" t="str">
        <f>ReOrgnising!V181</f>
        <v/>
      </c>
      <c r="F178" t="str">
        <f>ReOrgnising!W181</f>
        <v/>
      </c>
      <c r="G178" t="str">
        <f>ReOrgnising!X181</f>
        <v/>
      </c>
      <c r="H178" t="str">
        <f>ReOrgnising!Y181</f>
        <v/>
      </c>
      <c r="I178" t="str">
        <f>ReOrgnising!Z181</f>
        <v/>
      </c>
      <c r="J178" t="str">
        <f>ReOrgnising!AA181</f>
        <v/>
      </c>
      <c r="K178" t="str">
        <f>ReOrgnising!AB181</f>
        <v/>
      </c>
      <c r="L178" t="str">
        <f>IF(ReOrgnising!AC181="","",ReOrgnising!AC181/100)</f>
        <v/>
      </c>
      <c r="M178" t="str">
        <f>IF(ReOrgnising!AD181="","",ReOrgnising!AD181/100)</f>
        <v/>
      </c>
      <c r="N178" t="str">
        <f>IF(ReOrgnising!AE181="","",ReOrgnising!AE181/100)</f>
        <v/>
      </c>
      <c r="O178" t="str">
        <f>IF(ReOrgnising!AF181="","",ReOrgnising!AF181/100)</f>
        <v/>
      </c>
      <c r="P178" t="str">
        <f>IF(ReOrgnising!AG181="","",ReOrgnising!AG181/100)</f>
        <v/>
      </c>
      <c r="Q178" t="str">
        <f>IF(ReOrgnising!AH181="","",ReOrgnising!AH181/100)</f>
        <v/>
      </c>
    </row>
    <row r="179" spans="1:17">
      <c r="A179" t="e">
        <f>ReOrgnising!R182</f>
        <v>#REF!</v>
      </c>
      <c r="B179" s="4">
        <f>ReOrgnising!S182</f>
        <v>39895</v>
      </c>
      <c r="C179">
        <f>ReOrgnising!T182</f>
        <v>2097.3000000000002</v>
      </c>
      <c r="D179">
        <f>ReOrgnising!U182</f>
        <v>511.5</v>
      </c>
      <c r="E179" t="str">
        <f>ReOrgnising!V182</f>
        <v/>
      </c>
      <c r="F179" t="str">
        <f>ReOrgnising!W182</f>
        <v/>
      </c>
      <c r="G179" t="str">
        <f>ReOrgnising!X182</f>
        <v/>
      </c>
      <c r="H179" t="str">
        <f>ReOrgnising!Y182</f>
        <v/>
      </c>
      <c r="I179" t="str">
        <f>ReOrgnising!Z182</f>
        <v/>
      </c>
      <c r="J179" t="str">
        <f>ReOrgnising!AA182</f>
        <v/>
      </c>
      <c r="K179" t="str">
        <f>ReOrgnising!AB182</f>
        <v/>
      </c>
      <c r="L179" t="str">
        <f>IF(ReOrgnising!AC182="","",ReOrgnising!AC182/100)</f>
        <v/>
      </c>
      <c r="M179" t="str">
        <f>IF(ReOrgnising!AD182="","",ReOrgnising!AD182/100)</f>
        <v/>
      </c>
      <c r="N179" t="str">
        <f>IF(ReOrgnising!AE182="","",ReOrgnising!AE182/100)</f>
        <v/>
      </c>
      <c r="O179" t="str">
        <f>IF(ReOrgnising!AF182="","",ReOrgnising!AF182/100)</f>
        <v/>
      </c>
      <c r="P179" t="str">
        <f>IF(ReOrgnising!AG182="","",ReOrgnising!AG182/100)</f>
        <v/>
      </c>
      <c r="Q179" t="str">
        <f>IF(ReOrgnising!AH182="","",ReOrgnising!AH182/100)</f>
        <v/>
      </c>
    </row>
    <row r="180" spans="1:17">
      <c r="A180" t="e">
        <f>ReOrgnising!R183</f>
        <v>#REF!</v>
      </c>
      <c r="B180" s="4">
        <f>ReOrgnising!S183</f>
        <v>39924</v>
      </c>
      <c r="C180">
        <f>ReOrgnising!T183</f>
        <v>2229.4</v>
      </c>
      <c r="D180">
        <f>ReOrgnising!U183</f>
        <v>1058.3</v>
      </c>
      <c r="E180" t="str">
        <f>ReOrgnising!V183</f>
        <v/>
      </c>
      <c r="F180" t="str">
        <f>ReOrgnising!W183</f>
        <v/>
      </c>
      <c r="G180" t="str">
        <f>ReOrgnising!X183</f>
        <v/>
      </c>
      <c r="H180" t="str">
        <f>ReOrgnising!Y183</f>
        <v/>
      </c>
      <c r="I180" t="str">
        <f>ReOrgnising!Z183</f>
        <v/>
      </c>
      <c r="J180" t="str">
        <f>ReOrgnising!AA183</f>
        <v/>
      </c>
      <c r="K180" t="str">
        <f>ReOrgnising!AB183</f>
        <v/>
      </c>
      <c r="L180" t="str">
        <f>IF(ReOrgnising!AC183="","",ReOrgnising!AC183/100)</f>
        <v/>
      </c>
      <c r="M180" t="str">
        <f>IF(ReOrgnising!AD183="","",ReOrgnising!AD183/100)</f>
        <v/>
      </c>
      <c r="N180" t="str">
        <f>IF(ReOrgnising!AE183="","",ReOrgnising!AE183/100)</f>
        <v/>
      </c>
      <c r="O180" t="str">
        <f>IF(ReOrgnising!AF183="","",ReOrgnising!AF183/100)</f>
        <v/>
      </c>
      <c r="P180" t="str">
        <f>IF(ReOrgnising!AG183="","",ReOrgnising!AG183/100)</f>
        <v/>
      </c>
      <c r="Q180" t="str">
        <f>IF(ReOrgnising!AH183="","",ReOrgnising!AH183/100)</f>
        <v/>
      </c>
    </row>
    <row r="181" spans="1:17">
      <c r="A181" t="e">
        <f>ReOrgnising!R184</f>
        <v>#REF!</v>
      </c>
      <c r="B181" s="4">
        <f>ReOrgnising!S184</f>
        <v>39927</v>
      </c>
      <c r="C181">
        <f>ReOrgnising!T184</f>
        <v>2180.4</v>
      </c>
      <c r="D181">
        <f>ReOrgnising!U184</f>
        <v>1001.5</v>
      </c>
      <c r="E181" t="str">
        <f>ReOrgnising!V184</f>
        <v/>
      </c>
      <c r="F181">
        <f>ReOrgnising!W184</f>
        <v>268.89999999999998</v>
      </c>
      <c r="G181" t="str">
        <f>ReOrgnising!X184</f>
        <v/>
      </c>
      <c r="H181" t="str">
        <f>ReOrgnising!Y184</f>
        <v/>
      </c>
      <c r="I181" t="str">
        <f>ReOrgnising!Z184</f>
        <v/>
      </c>
      <c r="J181" t="str">
        <f>ReOrgnising!AA184</f>
        <v/>
      </c>
      <c r="K181">
        <f>ReOrgnising!AB184</f>
        <v>707.2</v>
      </c>
      <c r="L181" t="str">
        <f>IF(ReOrgnising!AC184="","",ReOrgnising!AC184/100)</f>
        <v/>
      </c>
      <c r="M181" t="str">
        <f>IF(ReOrgnising!AD184="","",ReOrgnising!AD184/100)</f>
        <v/>
      </c>
      <c r="N181" t="str">
        <f>IF(ReOrgnising!AE184="","",ReOrgnising!AE184/100)</f>
        <v/>
      </c>
      <c r="O181" t="str">
        <f>IF(ReOrgnising!AF184="","",ReOrgnising!AF184/100)</f>
        <v/>
      </c>
      <c r="P181" t="str">
        <f>IF(ReOrgnising!AG184="","",ReOrgnising!AG184/100)</f>
        <v/>
      </c>
      <c r="Q181" t="str">
        <f>IF(ReOrgnising!AH184="","",ReOrgnising!AH184/100)</f>
        <v/>
      </c>
    </row>
    <row r="182" spans="1:17">
      <c r="A182" t="e">
        <f>ReOrgnising!R185</f>
        <v>#REF!</v>
      </c>
      <c r="B182" s="4">
        <f>ReOrgnising!S185</f>
        <v>39812</v>
      </c>
      <c r="C182" t="str">
        <f>ReOrgnising!T185</f>
        <v/>
      </c>
      <c r="D182" t="str">
        <f>ReOrgnising!U185</f>
        <v/>
      </c>
      <c r="E182" t="str">
        <f>ReOrgnising!V185</f>
        <v/>
      </c>
      <c r="F182" t="str">
        <f>ReOrgnising!W185</f>
        <v/>
      </c>
      <c r="G182" t="str">
        <f>ReOrgnising!X185</f>
        <v/>
      </c>
      <c r="H182" t="str">
        <f>ReOrgnising!Y185</f>
        <v/>
      </c>
      <c r="I182">
        <f>ReOrgnising!Z185</f>
        <v>0.49</v>
      </c>
      <c r="J182" t="str">
        <f>ReOrgnising!AA185</f>
        <v/>
      </c>
      <c r="K182" t="str">
        <f>ReOrgnising!AB185</f>
        <v/>
      </c>
      <c r="L182" t="str">
        <f>IF(ReOrgnising!AC185="","",ReOrgnising!AC185/100)</f>
        <v/>
      </c>
      <c r="M182" t="str">
        <f>IF(ReOrgnising!AD185="","",ReOrgnising!AD185/100)</f>
        <v/>
      </c>
      <c r="N182" t="str">
        <f>IF(ReOrgnising!AE185="","",ReOrgnising!AE185/100)</f>
        <v/>
      </c>
      <c r="O182" t="str">
        <f>IF(ReOrgnising!AF185="","",ReOrgnising!AF185/100)</f>
        <v/>
      </c>
      <c r="P182" t="str">
        <f>IF(ReOrgnising!AG185="","",ReOrgnising!AG185/100)</f>
        <v/>
      </c>
      <c r="Q182" t="str">
        <f>IF(ReOrgnising!AH185="","",ReOrgnising!AH185/100)</f>
        <v/>
      </c>
    </row>
    <row r="183" spans="1:17">
      <c r="A183" t="e">
        <f>ReOrgnising!R186</f>
        <v>#REF!</v>
      </c>
      <c r="B183" s="4">
        <f>ReOrgnising!S186</f>
        <v>39820</v>
      </c>
      <c r="C183">
        <f>ReOrgnising!T186</f>
        <v>267.7</v>
      </c>
      <c r="D183" t="str">
        <f>ReOrgnising!U186</f>
        <v/>
      </c>
      <c r="E183" t="str">
        <f>ReOrgnising!V186</f>
        <v/>
      </c>
      <c r="F183" t="str">
        <f>ReOrgnising!W186</f>
        <v/>
      </c>
      <c r="G183" t="str">
        <f>ReOrgnising!X186</f>
        <v/>
      </c>
      <c r="H183" t="str">
        <f>ReOrgnising!Y186</f>
        <v/>
      </c>
      <c r="I183">
        <f>ReOrgnising!Z186</f>
        <v>0.75</v>
      </c>
      <c r="J183" t="str">
        <f>ReOrgnising!AA186</f>
        <v/>
      </c>
      <c r="K183" t="str">
        <f>ReOrgnising!AB186</f>
        <v/>
      </c>
      <c r="L183" t="str">
        <f>IF(ReOrgnising!AC186="","",ReOrgnising!AC186/100)</f>
        <v/>
      </c>
      <c r="M183" t="str">
        <f>IF(ReOrgnising!AD186="","",ReOrgnising!AD186/100)</f>
        <v/>
      </c>
      <c r="N183" t="str">
        <f>IF(ReOrgnising!AE186="","",ReOrgnising!AE186/100)</f>
        <v/>
      </c>
      <c r="O183" t="str">
        <f>IF(ReOrgnising!AF186="","",ReOrgnising!AF186/100)</f>
        <v/>
      </c>
      <c r="P183" t="str">
        <f>IF(ReOrgnising!AG186="","",ReOrgnising!AG186/100)</f>
        <v/>
      </c>
      <c r="Q183" t="str">
        <f>IF(ReOrgnising!AH186="","",ReOrgnising!AH186/100)</f>
        <v/>
      </c>
    </row>
    <row r="184" spans="1:17">
      <c r="A184" t="e">
        <f>ReOrgnising!R187</f>
        <v>#REF!</v>
      </c>
      <c r="B184" s="4">
        <f>ReOrgnising!S187</f>
        <v>39821</v>
      </c>
      <c r="C184" t="str">
        <f>ReOrgnising!T187</f>
        <v/>
      </c>
      <c r="D184" t="str">
        <f>ReOrgnising!U187</f>
        <v/>
      </c>
      <c r="E184" t="str">
        <f>ReOrgnising!V187</f>
        <v/>
      </c>
      <c r="F184" t="str">
        <f>ReOrgnising!W187</f>
        <v/>
      </c>
      <c r="G184">
        <f>ReOrgnising!X187</f>
        <v>9.93</v>
      </c>
      <c r="H184">
        <f>ReOrgnising!Y187</f>
        <v>15</v>
      </c>
      <c r="I184" t="str">
        <f>ReOrgnising!Z187</f>
        <v/>
      </c>
      <c r="J184" t="str">
        <f>ReOrgnising!AA187</f>
        <v/>
      </c>
      <c r="K184" t="str">
        <f>ReOrgnising!AB187</f>
        <v/>
      </c>
      <c r="L184" t="str">
        <f>IF(ReOrgnising!AC187="","",ReOrgnising!AC187/100)</f>
        <v/>
      </c>
      <c r="M184" t="str">
        <f>IF(ReOrgnising!AD187="","",ReOrgnising!AD187/100)</f>
        <v/>
      </c>
      <c r="N184" t="str">
        <f>IF(ReOrgnising!AE187="","",ReOrgnising!AE187/100)</f>
        <v/>
      </c>
      <c r="O184" t="str">
        <f>IF(ReOrgnising!AF187="","",ReOrgnising!AF187/100)</f>
        <v/>
      </c>
      <c r="P184" t="str">
        <f>IF(ReOrgnising!AG187="","",ReOrgnising!AG187/100)</f>
        <v/>
      </c>
      <c r="Q184" t="str">
        <f>IF(ReOrgnising!AH187="","",ReOrgnising!AH187/100)</f>
        <v/>
      </c>
    </row>
    <row r="185" spans="1:17">
      <c r="A185" t="e">
        <f>ReOrgnising!R188</f>
        <v>#REF!</v>
      </c>
      <c r="B185" s="4">
        <f>ReOrgnising!S188</f>
        <v>39827</v>
      </c>
      <c r="C185" t="str">
        <f>ReOrgnising!T188</f>
        <v/>
      </c>
      <c r="D185" t="str">
        <f>ReOrgnising!U188</f>
        <v/>
      </c>
      <c r="E185" t="str">
        <f>ReOrgnising!V188</f>
        <v/>
      </c>
      <c r="F185" t="str">
        <f>ReOrgnising!W188</f>
        <v/>
      </c>
      <c r="G185" t="str">
        <f>ReOrgnising!X188</f>
        <v/>
      </c>
      <c r="H185" t="str">
        <f>ReOrgnising!Y188</f>
        <v/>
      </c>
      <c r="I185">
        <f>ReOrgnising!Z188</f>
        <v>0.8</v>
      </c>
      <c r="J185" t="str">
        <f>ReOrgnising!AA188</f>
        <v/>
      </c>
      <c r="K185" t="str">
        <f>ReOrgnising!AB188</f>
        <v/>
      </c>
      <c r="L185" t="str">
        <f>IF(ReOrgnising!AC188="","",ReOrgnising!AC188/100)</f>
        <v/>
      </c>
      <c r="M185" t="str">
        <f>IF(ReOrgnising!AD188="","",ReOrgnising!AD188/100)</f>
        <v/>
      </c>
      <c r="N185" t="str">
        <f>IF(ReOrgnising!AE188="","",ReOrgnising!AE188/100)</f>
        <v/>
      </c>
      <c r="O185" t="str">
        <f>IF(ReOrgnising!AF188="","",ReOrgnising!AF188/100)</f>
        <v/>
      </c>
      <c r="P185" t="str">
        <f>IF(ReOrgnising!AG188="","",ReOrgnising!AG188/100)</f>
        <v/>
      </c>
      <c r="Q185" t="str">
        <f>IF(ReOrgnising!AH188="","",ReOrgnising!AH188/100)</f>
        <v/>
      </c>
    </row>
    <row r="186" spans="1:17">
      <c r="A186" t="e">
        <f>ReOrgnising!R189</f>
        <v>#REF!</v>
      </c>
      <c r="B186" s="4">
        <f>ReOrgnising!S189</f>
        <v>39832</v>
      </c>
      <c r="C186" t="str">
        <f>ReOrgnising!T189</f>
        <v/>
      </c>
      <c r="D186" t="str">
        <f>ReOrgnising!U189</f>
        <v/>
      </c>
      <c r="E186" t="str">
        <f>ReOrgnising!V189</f>
        <v/>
      </c>
      <c r="F186" t="str">
        <f>ReOrgnising!W189</f>
        <v/>
      </c>
      <c r="G186">
        <f>ReOrgnising!X189</f>
        <v>12.87</v>
      </c>
      <c r="H186">
        <f>ReOrgnising!Y189</f>
        <v>15.93</v>
      </c>
      <c r="I186" t="str">
        <f>ReOrgnising!Z189</f>
        <v/>
      </c>
      <c r="J186" t="str">
        <f>ReOrgnising!AA189</f>
        <v/>
      </c>
      <c r="K186" t="str">
        <f>ReOrgnising!AB189</f>
        <v/>
      </c>
      <c r="L186" t="str">
        <f>IF(ReOrgnising!AC189="","",ReOrgnising!AC189/100)</f>
        <v/>
      </c>
      <c r="M186" t="str">
        <f>IF(ReOrgnising!AD189="","",ReOrgnising!AD189/100)</f>
        <v/>
      </c>
      <c r="N186" t="str">
        <f>IF(ReOrgnising!AE189="","",ReOrgnising!AE189/100)</f>
        <v/>
      </c>
      <c r="O186" t="str">
        <f>IF(ReOrgnising!AF189="","",ReOrgnising!AF189/100)</f>
        <v/>
      </c>
      <c r="P186" t="str">
        <f>IF(ReOrgnising!AG189="","",ReOrgnising!AG189/100)</f>
        <v/>
      </c>
      <c r="Q186" t="str">
        <f>IF(ReOrgnising!AH189="","",ReOrgnising!AH189/100)</f>
        <v/>
      </c>
    </row>
    <row r="187" spans="1:17">
      <c r="A187" t="e">
        <f>ReOrgnising!R190</f>
        <v>#REF!</v>
      </c>
      <c r="B187" s="4">
        <f>ReOrgnising!S190</f>
        <v>39836</v>
      </c>
      <c r="C187" t="str">
        <f>ReOrgnising!T190</f>
        <v/>
      </c>
      <c r="D187" t="str">
        <f>ReOrgnising!U190</f>
        <v/>
      </c>
      <c r="E187" t="str">
        <f>ReOrgnising!V190</f>
        <v/>
      </c>
      <c r="F187" t="str">
        <f>ReOrgnising!W190</f>
        <v/>
      </c>
      <c r="G187" t="str">
        <f>ReOrgnising!X190</f>
        <v/>
      </c>
      <c r="H187" t="str">
        <f>ReOrgnising!Y190</f>
        <v/>
      </c>
      <c r="I187" t="str">
        <f>ReOrgnising!Z190</f>
        <v/>
      </c>
      <c r="J187">
        <f>ReOrgnising!AA190</f>
        <v>6.1</v>
      </c>
      <c r="K187" t="str">
        <f>ReOrgnising!AB190</f>
        <v/>
      </c>
      <c r="L187" t="str">
        <f>IF(ReOrgnising!AC190="","",ReOrgnising!AC190/100)</f>
        <v/>
      </c>
      <c r="M187" t="str">
        <f>IF(ReOrgnising!AD190="","",ReOrgnising!AD190/100)</f>
        <v/>
      </c>
      <c r="N187" t="str">
        <f>IF(ReOrgnising!AE190="","",ReOrgnising!AE190/100)</f>
        <v/>
      </c>
      <c r="O187" t="str">
        <f>IF(ReOrgnising!AF190="","",ReOrgnising!AF190/100)</f>
        <v/>
      </c>
      <c r="P187" t="str">
        <f>IF(ReOrgnising!AG190="","",ReOrgnising!AG190/100)</f>
        <v/>
      </c>
      <c r="Q187" t="str">
        <f>IF(ReOrgnising!AH190="","",ReOrgnising!AH190/100)</f>
        <v/>
      </c>
    </row>
    <row r="188" spans="1:17">
      <c r="A188" t="e">
        <f>ReOrgnising!R191</f>
        <v>#REF!</v>
      </c>
      <c r="B188" s="4">
        <f>ReOrgnising!S191</f>
        <v>39838</v>
      </c>
      <c r="C188" t="str">
        <f>ReOrgnising!T191</f>
        <v/>
      </c>
      <c r="D188" t="str">
        <f>ReOrgnising!U191</f>
        <v/>
      </c>
      <c r="E188" t="str">
        <f>ReOrgnising!V191</f>
        <v/>
      </c>
      <c r="F188" t="str">
        <f>ReOrgnising!W191</f>
        <v/>
      </c>
      <c r="G188" t="str">
        <f>ReOrgnising!X191</f>
        <v/>
      </c>
      <c r="H188" t="str">
        <f>ReOrgnising!Y191</f>
        <v/>
      </c>
      <c r="I188" t="str">
        <f>ReOrgnising!Z191</f>
        <v/>
      </c>
      <c r="J188">
        <f>ReOrgnising!AA191</f>
        <v>6.43</v>
      </c>
      <c r="K188" t="str">
        <f>ReOrgnising!AB191</f>
        <v/>
      </c>
      <c r="L188" t="str">
        <f>IF(ReOrgnising!AC191="","",ReOrgnising!AC191/100)</f>
        <v/>
      </c>
      <c r="M188" t="str">
        <f>IF(ReOrgnising!AD191="","",ReOrgnising!AD191/100)</f>
        <v/>
      </c>
      <c r="N188" t="str">
        <f>IF(ReOrgnising!AE191="","",ReOrgnising!AE191/100)</f>
        <v/>
      </c>
      <c r="O188" t="str">
        <f>IF(ReOrgnising!AF191="","",ReOrgnising!AF191/100)</f>
        <v/>
      </c>
      <c r="P188" t="str">
        <f>IF(ReOrgnising!AG191="","",ReOrgnising!AG191/100)</f>
        <v/>
      </c>
      <c r="Q188" t="str">
        <f>IF(ReOrgnising!AH191="","",ReOrgnising!AH191/100)</f>
        <v/>
      </c>
    </row>
    <row r="189" spans="1:17">
      <c r="A189" t="e">
        <f>ReOrgnising!R192</f>
        <v>#REF!</v>
      </c>
      <c r="B189" s="4">
        <f>ReOrgnising!S192</f>
        <v>39839</v>
      </c>
      <c r="C189" t="str">
        <f>ReOrgnising!T192</f>
        <v/>
      </c>
      <c r="D189" t="str">
        <f>ReOrgnising!U192</f>
        <v/>
      </c>
      <c r="E189" t="str">
        <f>ReOrgnising!V192</f>
        <v/>
      </c>
      <c r="F189" t="str">
        <f>ReOrgnising!W192</f>
        <v/>
      </c>
      <c r="G189" t="str">
        <f>ReOrgnising!X192</f>
        <v/>
      </c>
      <c r="H189" t="str">
        <f>ReOrgnising!Y192</f>
        <v/>
      </c>
      <c r="I189" t="str">
        <f>ReOrgnising!Z192</f>
        <v/>
      </c>
      <c r="J189">
        <f>ReOrgnising!AA192</f>
        <v>6.28</v>
      </c>
      <c r="K189" t="str">
        <f>ReOrgnising!AB192</f>
        <v/>
      </c>
      <c r="L189" t="str">
        <f>IF(ReOrgnising!AC192="","",ReOrgnising!AC192/100)</f>
        <v/>
      </c>
      <c r="M189" t="str">
        <f>IF(ReOrgnising!AD192="","",ReOrgnising!AD192/100)</f>
        <v/>
      </c>
      <c r="N189" t="str">
        <f>IF(ReOrgnising!AE192="","",ReOrgnising!AE192/100)</f>
        <v/>
      </c>
      <c r="O189" t="str">
        <f>IF(ReOrgnising!AF192="","",ReOrgnising!AF192/100)</f>
        <v/>
      </c>
      <c r="P189" t="str">
        <f>IF(ReOrgnising!AG192="","",ReOrgnising!AG192/100)</f>
        <v/>
      </c>
      <c r="Q189" t="str">
        <f>IF(ReOrgnising!AH192="","",ReOrgnising!AH192/100)</f>
        <v/>
      </c>
    </row>
    <row r="190" spans="1:17">
      <c r="A190" t="e">
        <f>ReOrgnising!R193</f>
        <v>#REF!</v>
      </c>
      <c r="B190" s="4">
        <f>ReOrgnising!S193</f>
        <v>39840</v>
      </c>
      <c r="C190">
        <f>ReOrgnising!T193</f>
        <v>792.4</v>
      </c>
      <c r="D190" t="str">
        <f>ReOrgnising!U193</f>
        <v/>
      </c>
      <c r="E190" t="str">
        <f>ReOrgnising!V193</f>
        <v/>
      </c>
      <c r="F190" t="str">
        <f>ReOrgnising!W193</f>
        <v/>
      </c>
      <c r="G190" t="str">
        <f>ReOrgnising!X193</f>
        <v/>
      </c>
      <c r="H190" t="str">
        <f>ReOrgnising!Y193</f>
        <v/>
      </c>
      <c r="I190" t="str">
        <f>ReOrgnising!Z193</f>
        <v/>
      </c>
      <c r="J190" t="str">
        <f>ReOrgnising!AA193</f>
        <v/>
      </c>
      <c r="K190" t="str">
        <f>ReOrgnising!AB193</f>
        <v/>
      </c>
      <c r="L190" t="str">
        <f>IF(ReOrgnising!AC193="","",ReOrgnising!AC193/100)</f>
        <v/>
      </c>
      <c r="M190" t="str">
        <f>IF(ReOrgnising!AD193="","",ReOrgnising!AD193/100)</f>
        <v/>
      </c>
      <c r="N190" t="str">
        <f>IF(ReOrgnising!AE193="","",ReOrgnising!AE193/100)</f>
        <v/>
      </c>
      <c r="O190" t="str">
        <f>IF(ReOrgnising!AF193="","",ReOrgnising!AF193/100)</f>
        <v/>
      </c>
      <c r="P190" t="str">
        <f>IF(ReOrgnising!AG193="","",ReOrgnising!AG193/100)</f>
        <v/>
      </c>
      <c r="Q190" t="str">
        <f>IF(ReOrgnising!AH193="","",ReOrgnising!AH193/100)</f>
        <v/>
      </c>
    </row>
    <row r="191" spans="1:17">
      <c r="A191" t="e">
        <f>ReOrgnising!R194</f>
        <v>#REF!</v>
      </c>
      <c r="B191" s="4">
        <f>ReOrgnising!S194</f>
        <v>39841</v>
      </c>
      <c r="C191" t="str">
        <f>ReOrgnising!T194</f>
        <v/>
      </c>
      <c r="D191" t="str">
        <f>ReOrgnising!U194</f>
        <v/>
      </c>
      <c r="E191" t="str">
        <f>ReOrgnising!V194</f>
        <v/>
      </c>
      <c r="F191" t="str">
        <f>ReOrgnising!W194</f>
        <v/>
      </c>
      <c r="G191">
        <f>ReOrgnising!X194</f>
        <v>16.87</v>
      </c>
      <c r="H191">
        <f>ReOrgnising!Y194</f>
        <v>17.13</v>
      </c>
      <c r="I191" t="str">
        <f>ReOrgnising!Z194</f>
        <v/>
      </c>
      <c r="J191">
        <f>ReOrgnising!AA194</f>
        <v>6.65</v>
      </c>
      <c r="K191" t="str">
        <f>ReOrgnising!AB194</f>
        <v/>
      </c>
      <c r="L191" t="str">
        <f>IF(ReOrgnising!AC194="","",ReOrgnising!AC194/100)</f>
        <v/>
      </c>
      <c r="M191" t="str">
        <f>IF(ReOrgnising!AD194="","",ReOrgnising!AD194/100)</f>
        <v/>
      </c>
      <c r="N191" t="str">
        <f>IF(ReOrgnising!AE194="","",ReOrgnising!AE194/100)</f>
        <v/>
      </c>
      <c r="O191" t="str">
        <f>IF(ReOrgnising!AF194="","",ReOrgnising!AF194/100)</f>
        <v/>
      </c>
      <c r="P191" t="str">
        <f>IF(ReOrgnising!AG194="","",ReOrgnising!AG194/100)</f>
        <v/>
      </c>
      <c r="Q191" t="str">
        <f>IF(ReOrgnising!AH194="","",ReOrgnising!AH194/100)</f>
        <v/>
      </c>
    </row>
    <row r="192" spans="1:17">
      <c r="A192" t="e">
        <f>ReOrgnising!R195</f>
        <v>#REF!</v>
      </c>
      <c r="B192" s="4">
        <f>ReOrgnising!S195</f>
        <v>39843</v>
      </c>
      <c r="C192" t="str">
        <f>ReOrgnising!T195</f>
        <v/>
      </c>
      <c r="D192" t="str">
        <f>ReOrgnising!U195</f>
        <v/>
      </c>
      <c r="E192" t="str">
        <f>ReOrgnising!V195</f>
        <v/>
      </c>
      <c r="F192" t="str">
        <f>ReOrgnising!W195</f>
        <v/>
      </c>
      <c r="G192" t="str">
        <f>ReOrgnising!X195</f>
        <v/>
      </c>
      <c r="H192" t="str">
        <f>ReOrgnising!Y195</f>
        <v/>
      </c>
      <c r="I192" t="str">
        <f>ReOrgnising!Z195</f>
        <v/>
      </c>
      <c r="J192">
        <f>ReOrgnising!AA195</f>
        <v>6.8</v>
      </c>
      <c r="K192" t="str">
        <f>ReOrgnising!AB195</f>
        <v/>
      </c>
      <c r="L192" t="str">
        <f>IF(ReOrgnising!AC195="","",ReOrgnising!AC195/100)</f>
        <v/>
      </c>
      <c r="M192" t="str">
        <f>IF(ReOrgnising!AD195="","",ReOrgnising!AD195/100)</f>
        <v/>
      </c>
      <c r="N192" t="str">
        <f>IF(ReOrgnising!AE195="","",ReOrgnising!AE195/100)</f>
        <v/>
      </c>
      <c r="O192" t="str">
        <f>IF(ReOrgnising!AF195="","",ReOrgnising!AF195/100)</f>
        <v/>
      </c>
      <c r="P192" t="str">
        <f>IF(ReOrgnising!AG195="","",ReOrgnising!AG195/100)</f>
        <v/>
      </c>
      <c r="Q192" t="str">
        <f>IF(ReOrgnising!AH195="","",ReOrgnising!AH195/100)</f>
        <v/>
      </c>
    </row>
    <row r="193" spans="1:17">
      <c r="A193" t="e">
        <f>ReOrgnising!R196</f>
        <v>#REF!</v>
      </c>
      <c r="B193" s="4">
        <f>ReOrgnising!S196</f>
        <v>39846</v>
      </c>
      <c r="C193" t="str">
        <f>ReOrgnising!T196</f>
        <v/>
      </c>
      <c r="D193" t="str">
        <f>ReOrgnising!U196</f>
        <v/>
      </c>
      <c r="E193" t="str">
        <f>ReOrgnising!V196</f>
        <v/>
      </c>
      <c r="F193" t="str">
        <f>ReOrgnising!W196</f>
        <v/>
      </c>
      <c r="G193" t="str">
        <f>ReOrgnising!X196</f>
        <v/>
      </c>
      <c r="H193" t="str">
        <f>ReOrgnising!Y196</f>
        <v/>
      </c>
      <c r="I193" t="str">
        <f>ReOrgnising!Z196</f>
        <v/>
      </c>
      <c r="J193">
        <f>ReOrgnising!AA196</f>
        <v>6.93</v>
      </c>
      <c r="K193" t="str">
        <f>ReOrgnising!AB196</f>
        <v/>
      </c>
      <c r="L193" t="str">
        <f>IF(ReOrgnising!AC196="","",ReOrgnising!AC196/100)</f>
        <v/>
      </c>
      <c r="M193" t="str">
        <f>IF(ReOrgnising!AD196="","",ReOrgnising!AD196/100)</f>
        <v/>
      </c>
      <c r="N193" t="str">
        <f>IF(ReOrgnising!AE196="","",ReOrgnising!AE196/100)</f>
        <v/>
      </c>
      <c r="O193" t="str">
        <f>IF(ReOrgnising!AF196="","",ReOrgnising!AF196/100)</f>
        <v/>
      </c>
      <c r="P193" t="str">
        <f>IF(ReOrgnising!AG196="","",ReOrgnising!AG196/100)</f>
        <v/>
      </c>
      <c r="Q193" t="str">
        <f>IF(ReOrgnising!AH196="","",ReOrgnising!AH196/100)</f>
        <v/>
      </c>
    </row>
    <row r="194" spans="1:17">
      <c r="A194" t="e">
        <f>ReOrgnising!R197</f>
        <v>#REF!</v>
      </c>
      <c r="B194" s="4">
        <f>ReOrgnising!S197</f>
        <v>39849</v>
      </c>
      <c r="C194" t="str">
        <f>ReOrgnising!T197</f>
        <v/>
      </c>
      <c r="D194" t="str">
        <f>ReOrgnising!U197</f>
        <v/>
      </c>
      <c r="E194" t="str">
        <f>ReOrgnising!V197</f>
        <v/>
      </c>
      <c r="F194" t="str">
        <f>ReOrgnising!W197</f>
        <v/>
      </c>
      <c r="G194">
        <f>ReOrgnising!X197</f>
        <v>17.07</v>
      </c>
      <c r="H194">
        <f>ReOrgnising!Y197</f>
        <v>17.2</v>
      </c>
      <c r="I194" t="str">
        <f>ReOrgnising!Z197</f>
        <v/>
      </c>
      <c r="J194">
        <f>ReOrgnising!AA197</f>
        <v>6.98</v>
      </c>
      <c r="K194" t="str">
        <f>ReOrgnising!AB197</f>
        <v/>
      </c>
      <c r="L194" t="str">
        <f>IF(ReOrgnising!AC197="","",ReOrgnising!AC197/100)</f>
        <v/>
      </c>
      <c r="M194" t="str">
        <f>IF(ReOrgnising!AD197="","",ReOrgnising!AD197/100)</f>
        <v/>
      </c>
      <c r="N194" t="str">
        <f>IF(ReOrgnising!AE197="","",ReOrgnising!AE197/100)</f>
        <v/>
      </c>
      <c r="O194" t="str">
        <f>IF(ReOrgnising!AF197="","",ReOrgnising!AF197/100)</f>
        <v/>
      </c>
      <c r="P194" t="str">
        <f>IF(ReOrgnising!AG197="","",ReOrgnising!AG197/100)</f>
        <v/>
      </c>
      <c r="Q194" t="str">
        <f>IF(ReOrgnising!AH197="","",ReOrgnising!AH197/100)</f>
        <v/>
      </c>
    </row>
    <row r="195" spans="1:17">
      <c r="A195" t="e">
        <f>ReOrgnising!R198</f>
        <v>#REF!</v>
      </c>
      <c r="B195" s="4">
        <f>ReOrgnising!S198</f>
        <v>39852</v>
      </c>
      <c r="C195" t="str">
        <f>ReOrgnising!T198</f>
        <v/>
      </c>
      <c r="D195" t="str">
        <f>ReOrgnising!U198</f>
        <v/>
      </c>
      <c r="E195" t="str">
        <f>ReOrgnising!V198</f>
        <v/>
      </c>
      <c r="F195" t="str">
        <f>ReOrgnising!W198</f>
        <v/>
      </c>
      <c r="G195" t="str">
        <f>ReOrgnising!X198</f>
        <v/>
      </c>
      <c r="H195" t="str">
        <f>ReOrgnising!Y198</f>
        <v/>
      </c>
      <c r="I195">
        <f>ReOrgnising!Z198</f>
        <v>0.94</v>
      </c>
      <c r="J195" t="str">
        <f>ReOrgnising!AA198</f>
        <v/>
      </c>
      <c r="K195" t="str">
        <f>ReOrgnising!AB198</f>
        <v/>
      </c>
      <c r="L195" t="str">
        <f>IF(ReOrgnising!AC198="","",ReOrgnising!AC198/100)</f>
        <v/>
      </c>
      <c r="M195" t="str">
        <f>IF(ReOrgnising!AD198="","",ReOrgnising!AD198/100)</f>
        <v/>
      </c>
      <c r="N195" t="str">
        <f>IF(ReOrgnising!AE198="","",ReOrgnising!AE198/100)</f>
        <v/>
      </c>
      <c r="O195" t="str">
        <f>IF(ReOrgnising!AF198="","",ReOrgnising!AF198/100)</f>
        <v/>
      </c>
      <c r="P195" t="str">
        <f>IF(ReOrgnising!AG198="","",ReOrgnising!AG198/100)</f>
        <v/>
      </c>
      <c r="Q195" t="str">
        <f>IF(ReOrgnising!AH198="","",ReOrgnising!AH198/100)</f>
        <v/>
      </c>
    </row>
    <row r="196" spans="1:17">
      <c r="A196" t="e">
        <f>ReOrgnising!R199</f>
        <v>#REF!</v>
      </c>
      <c r="B196" s="4">
        <f>ReOrgnising!S199</f>
        <v>39857</v>
      </c>
      <c r="C196">
        <f>ReOrgnising!T199</f>
        <v>1078</v>
      </c>
      <c r="D196" t="str">
        <f>ReOrgnising!U199</f>
        <v/>
      </c>
      <c r="E196" t="str">
        <f>ReOrgnising!V199</f>
        <v/>
      </c>
      <c r="F196" t="str">
        <f>ReOrgnising!W199</f>
        <v/>
      </c>
      <c r="G196" t="str">
        <f>ReOrgnising!X199</f>
        <v/>
      </c>
      <c r="H196" t="str">
        <f>ReOrgnising!Y199</f>
        <v/>
      </c>
      <c r="I196" t="str">
        <f>ReOrgnising!Z199</f>
        <v/>
      </c>
      <c r="J196" t="str">
        <f>ReOrgnising!AA199</f>
        <v/>
      </c>
      <c r="K196" t="str">
        <f>ReOrgnising!AB199</f>
        <v/>
      </c>
      <c r="L196" t="str">
        <f>IF(ReOrgnising!AC199="","",ReOrgnising!AC199/100)</f>
        <v/>
      </c>
      <c r="M196" t="str">
        <f>IF(ReOrgnising!AD199="","",ReOrgnising!AD199/100)</f>
        <v/>
      </c>
      <c r="N196" t="str">
        <f>IF(ReOrgnising!AE199="","",ReOrgnising!AE199/100)</f>
        <v/>
      </c>
      <c r="O196" t="str">
        <f>IF(ReOrgnising!AF199="","",ReOrgnising!AF199/100)</f>
        <v/>
      </c>
      <c r="P196" t="str">
        <f>IF(ReOrgnising!AG199="","",ReOrgnising!AG199/100)</f>
        <v/>
      </c>
      <c r="Q196" t="str">
        <f>IF(ReOrgnising!AH199="","",ReOrgnising!AH199/100)</f>
        <v/>
      </c>
    </row>
    <row r="197" spans="1:17">
      <c r="A197" t="e">
        <f>ReOrgnising!R200</f>
        <v>#REF!</v>
      </c>
      <c r="B197" s="4">
        <f>ReOrgnising!S200</f>
        <v>39860</v>
      </c>
      <c r="C197" t="str">
        <f>ReOrgnising!T200</f>
        <v/>
      </c>
      <c r="D197" t="str">
        <f>ReOrgnising!U200</f>
        <v/>
      </c>
      <c r="E197" t="str">
        <f>ReOrgnising!V200</f>
        <v/>
      </c>
      <c r="F197" t="str">
        <f>ReOrgnising!W200</f>
        <v/>
      </c>
      <c r="G197">
        <f>ReOrgnising!X200</f>
        <v>17.27</v>
      </c>
      <c r="H197">
        <f>ReOrgnising!Y200</f>
        <v>17.27</v>
      </c>
      <c r="I197" t="str">
        <f>ReOrgnising!Z200</f>
        <v/>
      </c>
      <c r="J197" t="str">
        <f>ReOrgnising!AA200</f>
        <v/>
      </c>
      <c r="K197" t="str">
        <f>ReOrgnising!AB200</f>
        <v/>
      </c>
      <c r="L197" t="str">
        <f>IF(ReOrgnising!AC200="","",ReOrgnising!AC200/100)</f>
        <v/>
      </c>
      <c r="M197" t="str">
        <f>IF(ReOrgnising!AD200="","",ReOrgnising!AD200/100)</f>
        <v/>
      </c>
      <c r="N197" t="str">
        <f>IF(ReOrgnising!AE200="","",ReOrgnising!AE200/100)</f>
        <v/>
      </c>
      <c r="O197" t="str">
        <f>IF(ReOrgnising!AF200="","",ReOrgnising!AF200/100)</f>
        <v/>
      </c>
      <c r="P197" t="str">
        <f>IF(ReOrgnising!AG200="","",ReOrgnising!AG200/100)</f>
        <v/>
      </c>
      <c r="Q197" t="str">
        <f>IF(ReOrgnising!AH200="","",ReOrgnising!AH200/100)</f>
        <v/>
      </c>
    </row>
    <row r="198" spans="1:17">
      <c r="A198" t="e">
        <f>ReOrgnising!R201</f>
        <v>#REF!</v>
      </c>
      <c r="B198" s="4">
        <f>ReOrgnising!S201</f>
        <v>39871</v>
      </c>
      <c r="C198" t="str">
        <f>ReOrgnising!T201</f>
        <v/>
      </c>
      <c r="D198" t="str">
        <f>ReOrgnising!U201</f>
        <v/>
      </c>
      <c r="E198" t="str">
        <f>ReOrgnising!V201</f>
        <v/>
      </c>
      <c r="F198" t="str">
        <f>ReOrgnising!W201</f>
        <v/>
      </c>
      <c r="G198">
        <f>ReOrgnising!X201</f>
        <v>17.27</v>
      </c>
      <c r="H198">
        <f>ReOrgnising!Y201</f>
        <v>17.27</v>
      </c>
      <c r="I198" t="str">
        <f>ReOrgnising!Z201</f>
        <v/>
      </c>
      <c r="J198" t="str">
        <f>ReOrgnising!AA201</f>
        <v/>
      </c>
      <c r="K198" t="str">
        <f>ReOrgnising!AB201</f>
        <v/>
      </c>
      <c r="L198" t="str">
        <f>IF(ReOrgnising!AC201="","",ReOrgnising!AC201/100)</f>
        <v/>
      </c>
      <c r="M198" t="str">
        <f>IF(ReOrgnising!AD201="","",ReOrgnising!AD201/100)</f>
        <v/>
      </c>
      <c r="N198" t="str">
        <f>IF(ReOrgnising!AE201="","",ReOrgnising!AE201/100)</f>
        <v/>
      </c>
      <c r="O198" t="str">
        <f>IF(ReOrgnising!AF201="","",ReOrgnising!AF201/100)</f>
        <v/>
      </c>
      <c r="P198" t="str">
        <f>IF(ReOrgnising!AG201="","",ReOrgnising!AG201/100)</f>
        <v/>
      </c>
      <c r="Q198" t="str">
        <f>IF(ReOrgnising!AH201="","",ReOrgnising!AH201/100)</f>
        <v/>
      </c>
    </row>
    <row r="199" spans="1:17">
      <c r="A199" t="e">
        <f>ReOrgnising!R202</f>
        <v>#REF!</v>
      </c>
      <c r="B199" s="4">
        <f>ReOrgnising!S202</f>
        <v>39877</v>
      </c>
      <c r="C199">
        <f>ReOrgnising!T202</f>
        <v>1726.4</v>
      </c>
      <c r="D199">
        <f>ReOrgnising!U202</f>
        <v>344.4</v>
      </c>
      <c r="E199" t="str">
        <f>ReOrgnising!V202</f>
        <v/>
      </c>
      <c r="F199" t="str">
        <f>ReOrgnising!W202</f>
        <v/>
      </c>
      <c r="G199" t="str">
        <f>ReOrgnising!X202</f>
        <v/>
      </c>
      <c r="H199" t="str">
        <f>ReOrgnising!Y202</f>
        <v/>
      </c>
      <c r="I199" t="str">
        <f>ReOrgnising!Z202</f>
        <v/>
      </c>
      <c r="J199" t="str">
        <f>ReOrgnising!AA202</f>
        <v/>
      </c>
      <c r="K199" t="str">
        <f>ReOrgnising!AB202</f>
        <v/>
      </c>
      <c r="L199" t="str">
        <f>IF(ReOrgnising!AC202="","",ReOrgnising!AC202/100)</f>
        <v/>
      </c>
      <c r="M199" t="str">
        <f>IF(ReOrgnising!AD202="","",ReOrgnising!AD202/100)</f>
        <v/>
      </c>
      <c r="N199" t="str">
        <f>IF(ReOrgnising!AE202="","",ReOrgnising!AE202/100)</f>
        <v/>
      </c>
      <c r="O199" t="str">
        <f>IF(ReOrgnising!AF202="","",ReOrgnising!AF202/100)</f>
        <v/>
      </c>
      <c r="P199" t="str">
        <f>IF(ReOrgnising!AG202="","",ReOrgnising!AG202/100)</f>
        <v/>
      </c>
      <c r="Q199" t="str">
        <f>IF(ReOrgnising!AH202="","",ReOrgnising!AH202/100)</f>
        <v/>
      </c>
    </row>
    <row r="200" spans="1:17">
      <c r="A200" t="e">
        <f>ReOrgnising!R203</f>
        <v>#REF!</v>
      </c>
      <c r="B200" s="4">
        <f>ReOrgnising!S203</f>
        <v>39895</v>
      </c>
      <c r="C200">
        <f>ReOrgnising!T203</f>
        <v>2230.4</v>
      </c>
      <c r="D200">
        <f>ReOrgnising!U203</f>
        <v>929.2</v>
      </c>
      <c r="E200" t="str">
        <f>ReOrgnising!V203</f>
        <v/>
      </c>
      <c r="F200" t="str">
        <f>ReOrgnising!W203</f>
        <v/>
      </c>
      <c r="G200" t="str">
        <f>ReOrgnising!X203</f>
        <v/>
      </c>
      <c r="H200" t="str">
        <f>ReOrgnising!Y203</f>
        <v/>
      </c>
      <c r="I200" t="str">
        <f>ReOrgnising!Z203</f>
        <v/>
      </c>
      <c r="J200" t="str">
        <f>ReOrgnising!AA203</f>
        <v/>
      </c>
      <c r="K200" t="str">
        <f>ReOrgnising!AB203</f>
        <v/>
      </c>
      <c r="L200" t="str">
        <f>IF(ReOrgnising!AC203="","",ReOrgnising!AC203/100)</f>
        <v/>
      </c>
      <c r="M200" t="str">
        <f>IF(ReOrgnising!AD203="","",ReOrgnising!AD203/100)</f>
        <v/>
      </c>
      <c r="N200" t="str">
        <f>IF(ReOrgnising!AE203="","",ReOrgnising!AE203/100)</f>
        <v/>
      </c>
      <c r="O200" t="str">
        <f>IF(ReOrgnising!AF203="","",ReOrgnising!AF203/100)</f>
        <v/>
      </c>
      <c r="P200" t="str">
        <f>IF(ReOrgnising!AG203="","",ReOrgnising!AG203/100)</f>
        <v/>
      </c>
      <c r="Q200" t="str">
        <f>IF(ReOrgnising!AH203="","",ReOrgnising!AH203/100)</f>
        <v/>
      </c>
    </row>
    <row r="201" spans="1:17">
      <c r="A201" t="e">
        <f>ReOrgnising!R204</f>
        <v>#REF!</v>
      </c>
      <c r="B201" s="4">
        <f>ReOrgnising!S204</f>
        <v>39906</v>
      </c>
      <c r="C201">
        <f>ReOrgnising!T204</f>
        <v>2420.6</v>
      </c>
      <c r="D201">
        <f>ReOrgnising!U204</f>
        <v>1177.7</v>
      </c>
      <c r="E201" t="str">
        <f>ReOrgnising!V204</f>
        <v/>
      </c>
      <c r="F201">
        <f>ReOrgnising!W204</f>
        <v>258.60000000000002</v>
      </c>
      <c r="G201" t="str">
        <f>ReOrgnising!X204</f>
        <v/>
      </c>
      <c r="H201" t="str">
        <f>ReOrgnising!Y204</f>
        <v/>
      </c>
      <c r="I201" t="str">
        <f>ReOrgnising!Z204</f>
        <v/>
      </c>
      <c r="J201" t="str">
        <f>ReOrgnising!AA204</f>
        <v/>
      </c>
      <c r="K201">
        <f>ReOrgnising!AB204</f>
        <v>751.8</v>
      </c>
      <c r="L201" t="str">
        <f>IF(ReOrgnising!AC204="","",ReOrgnising!AC204/100)</f>
        <v/>
      </c>
      <c r="M201" t="str">
        <f>IF(ReOrgnising!AD204="","",ReOrgnising!AD204/100)</f>
        <v/>
      </c>
      <c r="N201" t="str">
        <f>IF(ReOrgnising!AE204="","",ReOrgnising!AE204/100)</f>
        <v/>
      </c>
      <c r="O201" t="str">
        <f>IF(ReOrgnising!AF204="","",ReOrgnising!AF204/100)</f>
        <v/>
      </c>
      <c r="P201" t="str">
        <f>IF(ReOrgnising!AG204="","",ReOrgnising!AG204/100)</f>
        <v/>
      </c>
      <c r="Q201" t="str">
        <f>IF(ReOrgnising!AH204="","",ReOrgnising!AH204/100)</f>
        <v/>
      </c>
    </row>
    <row r="202" spans="1:17">
      <c r="A202" t="e">
        <f>ReOrgnising!R205</f>
        <v>#REF!</v>
      </c>
      <c r="B202" s="4">
        <f>ReOrgnising!S205</f>
        <v>39398</v>
      </c>
      <c r="C202" t="str">
        <f>ReOrgnising!T205</f>
        <v/>
      </c>
      <c r="D202" t="str">
        <f>ReOrgnising!U205</f>
        <v/>
      </c>
      <c r="E202" t="str">
        <f>ReOrgnising!V205</f>
        <v/>
      </c>
      <c r="F202" t="str">
        <f>ReOrgnising!W205</f>
        <v/>
      </c>
      <c r="G202">
        <f>ReOrgnising!X205</f>
        <v>1</v>
      </c>
      <c r="H202">
        <f>ReOrgnising!Y205</f>
        <v>3.4</v>
      </c>
      <c r="I202" t="str">
        <f>ReOrgnising!Z205</f>
        <v/>
      </c>
      <c r="J202" t="str">
        <f>ReOrgnising!AA205</f>
        <v/>
      </c>
      <c r="K202" t="str">
        <f>ReOrgnising!AB205</f>
        <v/>
      </c>
      <c r="L202" t="str">
        <f>IF(ReOrgnising!AC205="","",ReOrgnising!AC205/100)</f>
        <v/>
      </c>
      <c r="M202" t="str">
        <f>IF(ReOrgnising!AD205="","",ReOrgnising!AD205/100)</f>
        <v/>
      </c>
      <c r="N202" t="str">
        <f>IF(ReOrgnising!AE205="","",ReOrgnising!AE205/100)</f>
        <v/>
      </c>
      <c r="O202" t="str">
        <f>IF(ReOrgnising!AF205="","",ReOrgnising!AF205/100)</f>
        <v/>
      </c>
      <c r="P202" t="str">
        <f>IF(ReOrgnising!AG205="","",ReOrgnising!AG205/100)</f>
        <v/>
      </c>
      <c r="Q202" t="str">
        <f>IF(ReOrgnising!AH205="","",ReOrgnising!AH205/100)</f>
        <v/>
      </c>
    </row>
    <row r="203" spans="1:17">
      <c r="A203" t="e">
        <f>ReOrgnising!R206</f>
        <v>#REF!</v>
      </c>
      <c r="B203" s="4">
        <f>ReOrgnising!S206</f>
        <v>39406</v>
      </c>
      <c r="C203" t="str">
        <f>ReOrgnising!T206</f>
        <v/>
      </c>
      <c r="D203" t="str">
        <f>ReOrgnising!U206</f>
        <v/>
      </c>
      <c r="E203" t="str">
        <f>ReOrgnising!V206</f>
        <v/>
      </c>
      <c r="F203" t="str">
        <f>ReOrgnising!W206</f>
        <v/>
      </c>
      <c r="G203">
        <f>ReOrgnising!X206</f>
        <v>2</v>
      </c>
      <c r="H203">
        <f>ReOrgnising!Y206</f>
        <v>4.75</v>
      </c>
      <c r="I203" t="str">
        <f>ReOrgnising!Z206</f>
        <v/>
      </c>
      <c r="J203" t="str">
        <f>ReOrgnising!AA206</f>
        <v/>
      </c>
      <c r="K203" t="str">
        <f>ReOrgnising!AB206</f>
        <v/>
      </c>
      <c r="L203" t="str">
        <f>IF(ReOrgnising!AC206="","",ReOrgnising!AC206/100)</f>
        <v/>
      </c>
      <c r="M203" t="str">
        <f>IF(ReOrgnising!AD206="","",ReOrgnising!AD206/100)</f>
        <v/>
      </c>
      <c r="N203" t="str">
        <f>IF(ReOrgnising!AE206="","",ReOrgnising!AE206/100)</f>
        <v/>
      </c>
      <c r="O203" t="str">
        <f>IF(ReOrgnising!AF206="","",ReOrgnising!AF206/100)</f>
        <v/>
      </c>
      <c r="P203" t="str">
        <f>IF(ReOrgnising!AG206="","",ReOrgnising!AG206/100)</f>
        <v/>
      </c>
      <c r="Q203" t="str">
        <f>IF(ReOrgnising!AH206="","",ReOrgnising!AH206/100)</f>
        <v/>
      </c>
    </row>
    <row r="204" spans="1:17">
      <c r="A204" t="e">
        <f>ReOrgnising!R207</f>
        <v>#REF!</v>
      </c>
      <c r="B204" s="4">
        <f>ReOrgnising!S207</f>
        <v>39414</v>
      </c>
      <c r="C204" t="str">
        <f>ReOrgnising!T207</f>
        <v/>
      </c>
      <c r="D204" t="str">
        <f>ReOrgnising!U207</f>
        <v/>
      </c>
      <c r="E204" t="str">
        <f>ReOrgnising!V207</f>
        <v/>
      </c>
      <c r="F204" t="str">
        <f>ReOrgnising!W207</f>
        <v/>
      </c>
      <c r="G204">
        <f>ReOrgnising!X207</f>
        <v>3</v>
      </c>
      <c r="H204">
        <f>ReOrgnising!Y207</f>
        <v>6.75</v>
      </c>
      <c r="I204">
        <f>ReOrgnising!Z207</f>
        <v>0.11</v>
      </c>
      <c r="J204" t="str">
        <f>ReOrgnising!AA207</f>
        <v/>
      </c>
      <c r="K204" t="str">
        <f>ReOrgnising!AB207</f>
        <v/>
      </c>
      <c r="L204" t="str">
        <f>IF(ReOrgnising!AC207="","",ReOrgnising!AC207/100)</f>
        <v/>
      </c>
      <c r="M204" t="str">
        <f>IF(ReOrgnising!AD207="","",ReOrgnising!AD207/100)</f>
        <v/>
      </c>
      <c r="N204" t="str">
        <f>IF(ReOrgnising!AE207="","",ReOrgnising!AE207/100)</f>
        <v/>
      </c>
      <c r="O204" t="str">
        <f>IF(ReOrgnising!AF207="","",ReOrgnising!AF207/100)</f>
        <v/>
      </c>
      <c r="P204" t="str">
        <f>IF(ReOrgnising!AG207="","",ReOrgnising!AG207/100)</f>
        <v/>
      </c>
      <c r="Q204" t="str">
        <f>IF(ReOrgnising!AH207="","",ReOrgnising!AH207/100)</f>
        <v/>
      </c>
    </row>
    <row r="205" spans="1:17">
      <c r="A205" t="e">
        <f>ReOrgnising!R208</f>
        <v>#REF!</v>
      </c>
      <c r="B205" s="4">
        <f>ReOrgnising!S208</f>
        <v>39420</v>
      </c>
      <c r="C205" t="str">
        <f>ReOrgnising!T208</f>
        <v/>
      </c>
      <c r="D205" t="str">
        <f>ReOrgnising!U208</f>
        <v/>
      </c>
      <c r="E205" t="str">
        <f>ReOrgnising!V208</f>
        <v/>
      </c>
      <c r="F205" t="str">
        <f>ReOrgnising!W208</f>
        <v/>
      </c>
      <c r="G205">
        <f>ReOrgnising!X208</f>
        <v>4</v>
      </c>
      <c r="H205">
        <f>ReOrgnising!Y208</f>
        <v>8.0500000000000007</v>
      </c>
      <c r="I205">
        <f>ReOrgnising!Z208</f>
        <v>0.14000000000000001</v>
      </c>
      <c r="J205" t="str">
        <f>ReOrgnising!AA208</f>
        <v/>
      </c>
      <c r="K205" t="str">
        <f>ReOrgnising!AB208</f>
        <v/>
      </c>
      <c r="L205" t="str">
        <f>IF(ReOrgnising!AC208="","",ReOrgnising!AC208/100)</f>
        <v/>
      </c>
      <c r="M205" t="str">
        <f>IF(ReOrgnising!AD208="","",ReOrgnising!AD208/100)</f>
        <v/>
      </c>
      <c r="N205" t="str">
        <f>IF(ReOrgnising!AE208="","",ReOrgnising!AE208/100)</f>
        <v/>
      </c>
      <c r="O205" t="str">
        <f>IF(ReOrgnising!AF208="","",ReOrgnising!AF208/100)</f>
        <v/>
      </c>
      <c r="P205" t="str">
        <f>IF(ReOrgnising!AG208="","",ReOrgnising!AG208/100)</f>
        <v/>
      </c>
      <c r="Q205" t="str">
        <f>IF(ReOrgnising!AH208="","",ReOrgnising!AH208/100)</f>
        <v/>
      </c>
    </row>
    <row r="206" spans="1:17">
      <c r="A206" t="e">
        <f>ReOrgnising!R209</f>
        <v>#REF!</v>
      </c>
      <c r="B206" s="4">
        <f>ReOrgnising!S209</f>
        <v>39432</v>
      </c>
      <c r="C206" t="str">
        <f>ReOrgnising!T209</f>
        <v/>
      </c>
      <c r="D206" t="str">
        <f>ReOrgnising!U209</f>
        <v/>
      </c>
      <c r="E206" t="str">
        <f>ReOrgnising!V209</f>
        <v/>
      </c>
      <c r="F206" t="str">
        <f>ReOrgnising!W209</f>
        <v/>
      </c>
      <c r="G206">
        <f>ReOrgnising!X209</f>
        <v>5.9</v>
      </c>
      <c r="H206">
        <f>ReOrgnising!Y209</f>
        <v>11</v>
      </c>
      <c r="I206">
        <f>ReOrgnising!Z209</f>
        <v>0.44</v>
      </c>
      <c r="J206" t="str">
        <f>ReOrgnising!AA209</f>
        <v/>
      </c>
      <c r="K206" t="str">
        <f>ReOrgnising!AB209</f>
        <v/>
      </c>
      <c r="L206" t="str">
        <f>IF(ReOrgnising!AC209="","",ReOrgnising!AC209/100)</f>
        <v/>
      </c>
      <c r="M206" t="str">
        <f>IF(ReOrgnising!AD209="","",ReOrgnising!AD209/100)</f>
        <v/>
      </c>
      <c r="N206" t="str">
        <f>IF(ReOrgnising!AE209="","",ReOrgnising!AE209/100)</f>
        <v/>
      </c>
      <c r="O206" t="str">
        <f>IF(ReOrgnising!AF209="","",ReOrgnising!AF209/100)</f>
        <v/>
      </c>
      <c r="P206" t="str">
        <f>IF(ReOrgnising!AG209="","",ReOrgnising!AG209/100)</f>
        <v/>
      </c>
      <c r="Q206" t="str">
        <f>IF(ReOrgnising!AH209="","",ReOrgnising!AH209/100)</f>
        <v/>
      </c>
    </row>
    <row r="207" spans="1:17">
      <c r="A207" t="e">
        <f>ReOrgnising!R210</f>
        <v>#REF!</v>
      </c>
      <c r="B207" s="4">
        <f>ReOrgnising!S210</f>
        <v>39438</v>
      </c>
      <c r="C207" t="str">
        <f>ReOrgnising!T210</f>
        <v/>
      </c>
      <c r="D207" t="str">
        <f>ReOrgnising!U210</f>
        <v/>
      </c>
      <c r="E207" t="str">
        <f>ReOrgnising!V210</f>
        <v/>
      </c>
      <c r="F207" t="str">
        <f>ReOrgnising!W210</f>
        <v/>
      </c>
      <c r="G207">
        <f>ReOrgnising!X210</f>
        <v>6.65</v>
      </c>
      <c r="H207">
        <f>ReOrgnising!Y210</f>
        <v>12.25</v>
      </c>
      <c r="I207" t="str">
        <f>ReOrgnising!Z210</f>
        <v/>
      </c>
      <c r="J207" t="str">
        <f>ReOrgnising!AA210</f>
        <v/>
      </c>
      <c r="K207" t="str">
        <f>ReOrgnising!AB210</f>
        <v/>
      </c>
      <c r="L207" t="str">
        <f>IF(ReOrgnising!AC210="","",ReOrgnising!AC210/100)</f>
        <v/>
      </c>
      <c r="M207" t="str">
        <f>IF(ReOrgnising!AD210="","",ReOrgnising!AD210/100)</f>
        <v/>
      </c>
      <c r="N207" t="str">
        <f>IF(ReOrgnising!AE210="","",ReOrgnising!AE210/100)</f>
        <v/>
      </c>
      <c r="O207" t="str">
        <f>IF(ReOrgnising!AF210="","",ReOrgnising!AF210/100)</f>
        <v/>
      </c>
      <c r="P207" t="str">
        <f>IF(ReOrgnising!AG210="","",ReOrgnising!AG210/100)</f>
        <v/>
      </c>
      <c r="Q207" t="str">
        <f>IF(ReOrgnising!AH210="","",ReOrgnising!AH210/100)</f>
        <v/>
      </c>
    </row>
    <row r="208" spans="1:17">
      <c r="A208" t="e">
        <f>ReOrgnising!R211</f>
        <v>#REF!</v>
      </c>
      <c r="B208" s="4">
        <f>ReOrgnising!S211</f>
        <v>39439</v>
      </c>
      <c r="C208" t="str">
        <f>ReOrgnising!T211</f>
        <v/>
      </c>
      <c r="D208" t="str">
        <f>ReOrgnising!U211</f>
        <v/>
      </c>
      <c r="E208" t="str">
        <f>ReOrgnising!V211</f>
        <v/>
      </c>
      <c r="F208" t="str">
        <f>ReOrgnising!W211</f>
        <v/>
      </c>
      <c r="G208" t="str">
        <f>ReOrgnising!X211</f>
        <v/>
      </c>
      <c r="H208" t="str">
        <f>ReOrgnising!Y211</f>
        <v/>
      </c>
      <c r="I208">
        <f>ReOrgnising!Z211</f>
        <v>0.66</v>
      </c>
      <c r="J208" t="str">
        <f>ReOrgnising!AA211</f>
        <v/>
      </c>
      <c r="K208" t="str">
        <f>ReOrgnising!AB211</f>
        <v/>
      </c>
      <c r="L208" t="str">
        <f>IF(ReOrgnising!AC211="","",ReOrgnising!AC211/100)</f>
        <v/>
      </c>
      <c r="M208" t="str">
        <f>IF(ReOrgnising!AD211="","",ReOrgnising!AD211/100)</f>
        <v/>
      </c>
      <c r="N208" t="str">
        <f>IF(ReOrgnising!AE211="","",ReOrgnising!AE211/100)</f>
        <v/>
      </c>
      <c r="O208" t="str">
        <f>IF(ReOrgnising!AF211="","",ReOrgnising!AF211/100)</f>
        <v/>
      </c>
      <c r="P208" t="str">
        <f>IF(ReOrgnising!AG211="","",ReOrgnising!AG211/100)</f>
        <v/>
      </c>
      <c r="Q208" t="str">
        <f>IF(ReOrgnising!AH211="","",ReOrgnising!AH211/100)</f>
        <v/>
      </c>
    </row>
    <row r="209" spans="1:17">
      <c r="A209" t="e">
        <f>ReOrgnising!R212</f>
        <v>#REF!</v>
      </c>
      <c r="B209" s="4">
        <f>ReOrgnising!S212</f>
        <v>39455</v>
      </c>
      <c r="C209" t="str">
        <f>ReOrgnising!T212</f>
        <v/>
      </c>
      <c r="D209" t="str">
        <f>ReOrgnising!U212</f>
        <v/>
      </c>
      <c r="E209" t="str">
        <f>ReOrgnising!V212</f>
        <v/>
      </c>
      <c r="F209" t="str">
        <f>ReOrgnising!W212</f>
        <v/>
      </c>
      <c r="G209">
        <f>ReOrgnising!X212</f>
        <v>9.5500000000000007</v>
      </c>
      <c r="H209">
        <f>ReOrgnising!Y212</f>
        <v>15.5</v>
      </c>
      <c r="I209">
        <f>ReOrgnising!Z212</f>
        <v>0.9</v>
      </c>
      <c r="J209" t="str">
        <f>ReOrgnising!AA212</f>
        <v/>
      </c>
      <c r="K209" t="str">
        <f>ReOrgnising!AB212</f>
        <v/>
      </c>
      <c r="L209" t="str">
        <f>IF(ReOrgnising!AC212="","",ReOrgnising!AC212/100)</f>
        <v/>
      </c>
      <c r="M209" t="str">
        <f>IF(ReOrgnising!AD212="","",ReOrgnising!AD212/100)</f>
        <v/>
      </c>
      <c r="N209" t="str">
        <f>IF(ReOrgnising!AE212="","",ReOrgnising!AE212/100)</f>
        <v/>
      </c>
      <c r="O209" t="str">
        <f>IF(ReOrgnising!AF212="","",ReOrgnising!AF212/100)</f>
        <v/>
      </c>
      <c r="P209" t="str">
        <f>IF(ReOrgnising!AG212="","",ReOrgnising!AG212/100)</f>
        <v/>
      </c>
      <c r="Q209" t="str">
        <f>IF(ReOrgnising!AH212="","",ReOrgnising!AH212/100)</f>
        <v/>
      </c>
    </row>
    <row r="210" spans="1:17">
      <c r="A210" t="e">
        <f>ReOrgnising!R213</f>
        <v>#REF!</v>
      </c>
      <c r="B210" s="4">
        <f>ReOrgnising!S213</f>
        <v>39456</v>
      </c>
      <c r="C210">
        <f>ReOrgnising!T213</f>
        <v>599.79999999999995</v>
      </c>
      <c r="D210" t="str">
        <f>ReOrgnising!U213</f>
        <v/>
      </c>
      <c r="E210" t="str">
        <f>ReOrgnising!V213</f>
        <v/>
      </c>
      <c r="F210">
        <f>ReOrgnising!W213</f>
        <v>251.7</v>
      </c>
      <c r="G210" t="str">
        <f>ReOrgnising!X213</f>
        <v/>
      </c>
      <c r="H210" t="str">
        <f>ReOrgnising!Y213</f>
        <v/>
      </c>
      <c r="I210" t="str">
        <f>ReOrgnising!Z213</f>
        <v/>
      </c>
      <c r="J210" t="str">
        <f>ReOrgnising!AA213</f>
        <v/>
      </c>
      <c r="K210">
        <f>ReOrgnising!AB213</f>
        <v>348</v>
      </c>
      <c r="L210" t="str">
        <f>IF(ReOrgnising!AC213="","",ReOrgnising!AC213/100)</f>
        <v/>
      </c>
      <c r="M210" t="str">
        <f>IF(ReOrgnising!AD213="","",ReOrgnising!AD213/100)</f>
        <v/>
      </c>
      <c r="N210" t="str">
        <f>IF(ReOrgnising!AE213="","",ReOrgnising!AE213/100)</f>
        <v/>
      </c>
      <c r="O210" t="str">
        <f>IF(ReOrgnising!AF213="","",ReOrgnising!AF213/100)</f>
        <v/>
      </c>
      <c r="P210" t="str">
        <f>IF(ReOrgnising!AG213="","",ReOrgnising!AG213/100)</f>
        <v/>
      </c>
      <c r="Q210" t="str">
        <f>IF(ReOrgnising!AH213="","",ReOrgnising!AH213/100)</f>
        <v/>
      </c>
    </row>
    <row r="211" spans="1:17">
      <c r="A211" t="e">
        <f>ReOrgnising!R214</f>
        <v>#REF!</v>
      </c>
      <c r="B211" s="4">
        <f>ReOrgnising!S214</f>
        <v>39464</v>
      </c>
      <c r="C211" t="str">
        <f>ReOrgnising!T214</f>
        <v/>
      </c>
      <c r="D211" t="str">
        <f>ReOrgnising!U214</f>
        <v/>
      </c>
      <c r="E211" t="str">
        <f>ReOrgnising!V214</f>
        <v/>
      </c>
      <c r="F211" t="str">
        <f>ReOrgnising!W214</f>
        <v/>
      </c>
      <c r="G211" t="str">
        <f>ReOrgnising!X214</f>
        <v/>
      </c>
      <c r="H211" t="str">
        <f>ReOrgnising!Y214</f>
        <v/>
      </c>
      <c r="I211">
        <f>ReOrgnising!Z214</f>
        <v>0.93</v>
      </c>
      <c r="J211" t="str">
        <f>ReOrgnising!AA214</f>
        <v/>
      </c>
      <c r="K211" t="str">
        <f>ReOrgnising!AB214</f>
        <v/>
      </c>
      <c r="L211" t="str">
        <f>IF(ReOrgnising!AC214="","",ReOrgnising!AC214/100)</f>
        <v/>
      </c>
      <c r="M211" t="str">
        <f>IF(ReOrgnising!AD214="","",ReOrgnising!AD214/100)</f>
        <v/>
      </c>
      <c r="N211" t="str">
        <f>IF(ReOrgnising!AE214="","",ReOrgnising!AE214/100)</f>
        <v/>
      </c>
      <c r="O211" t="str">
        <f>IF(ReOrgnising!AF214="","",ReOrgnising!AF214/100)</f>
        <v/>
      </c>
      <c r="P211" t="str">
        <f>IF(ReOrgnising!AG214="","",ReOrgnising!AG214/100)</f>
        <v/>
      </c>
      <c r="Q211" t="str">
        <f>IF(ReOrgnising!AH214="","",ReOrgnising!AH214/100)</f>
        <v/>
      </c>
    </row>
    <row r="212" spans="1:17">
      <c r="A212" t="e">
        <f>ReOrgnising!R215</f>
        <v>#REF!</v>
      </c>
      <c r="B212" s="4">
        <f>ReOrgnising!S215</f>
        <v>39465</v>
      </c>
      <c r="C212" t="str">
        <f>ReOrgnising!T215</f>
        <v/>
      </c>
      <c r="D212" t="str">
        <f>ReOrgnising!U215</f>
        <v/>
      </c>
      <c r="E212" t="str">
        <f>ReOrgnising!V215</f>
        <v/>
      </c>
      <c r="F212" t="str">
        <f>ReOrgnising!W215</f>
        <v/>
      </c>
      <c r="G212" t="str">
        <f>ReOrgnising!X215</f>
        <v/>
      </c>
      <c r="H212" t="str">
        <f>ReOrgnising!Y215</f>
        <v/>
      </c>
      <c r="I212" t="str">
        <f>ReOrgnising!Z215</f>
        <v/>
      </c>
      <c r="J212">
        <f>ReOrgnising!AA215</f>
        <v>6</v>
      </c>
      <c r="K212" t="str">
        <f>ReOrgnising!AB215</f>
        <v/>
      </c>
      <c r="L212" t="str">
        <f>IF(ReOrgnising!AC215="","",ReOrgnising!AC215/100)</f>
        <v/>
      </c>
      <c r="M212" t="str">
        <f>IF(ReOrgnising!AD215="","",ReOrgnising!AD215/100)</f>
        <v/>
      </c>
      <c r="N212" t="str">
        <f>IF(ReOrgnising!AE215="","",ReOrgnising!AE215/100)</f>
        <v/>
      </c>
      <c r="O212" t="str">
        <f>IF(ReOrgnising!AF215="","",ReOrgnising!AF215/100)</f>
        <v/>
      </c>
      <c r="P212" t="str">
        <f>IF(ReOrgnising!AG215="","",ReOrgnising!AG215/100)</f>
        <v/>
      </c>
      <c r="Q212" t="str">
        <f>IF(ReOrgnising!AH215="","",ReOrgnising!AH215/100)</f>
        <v/>
      </c>
    </row>
    <row r="213" spans="1:17">
      <c r="A213" t="e">
        <f>ReOrgnising!R216</f>
        <v>#REF!</v>
      </c>
      <c r="B213" s="4">
        <f>ReOrgnising!S216</f>
        <v>39468</v>
      </c>
      <c r="C213" t="str">
        <f>ReOrgnising!T216</f>
        <v/>
      </c>
      <c r="D213" t="str">
        <f>ReOrgnising!U216</f>
        <v/>
      </c>
      <c r="E213" t="str">
        <f>ReOrgnising!V216</f>
        <v/>
      </c>
      <c r="F213" t="str">
        <f>ReOrgnising!W216</f>
        <v/>
      </c>
      <c r="G213">
        <f>ReOrgnising!X216</f>
        <v>13.55</v>
      </c>
      <c r="H213">
        <f>ReOrgnising!Y216</f>
        <v>16.3</v>
      </c>
      <c r="I213" t="str">
        <f>ReOrgnising!Z216</f>
        <v/>
      </c>
      <c r="J213">
        <f>ReOrgnising!AA216</f>
        <v>6.03</v>
      </c>
      <c r="K213" t="str">
        <f>ReOrgnising!AB216</f>
        <v/>
      </c>
      <c r="L213" t="str">
        <f>IF(ReOrgnising!AC216="","",ReOrgnising!AC216/100)</f>
        <v/>
      </c>
      <c r="M213" t="str">
        <f>IF(ReOrgnising!AD216="","",ReOrgnising!AD216/100)</f>
        <v/>
      </c>
      <c r="N213" t="str">
        <f>IF(ReOrgnising!AE216="","",ReOrgnising!AE216/100)</f>
        <v/>
      </c>
      <c r="O213" t="str">
        <f>IF(ReOrgnising!AF216="","",ReOrgnising!AF216/100)</f>
        <v/>
      </c>
      <c r="P213" t="str">
        <f>IF(ReOrgnising!AG216="","",ReOrgnising!AG216/100)</f>
        <v/>
      </c>
      <c r="Q213" t="str">
        <f>IF(ReOrgnising!AH216="","",ReOrgnising!AH216/100)</f>
        <v/>
      </c>
    </row>
    <row r="214" spans="1:17">
      <c r="A214" t="e">
        <f>ReOrgnising!R217</f>
        <v>#REF!</v>
      </c>
      <c r="B214" s="4">
        <f>ReOrgnising!S217</f>
        <v>39470</v>
      </c>
      <c r="C214" t="str">
        <f>ReOrgnising!T217</f>
        <v/>
      </c>
      <c r="D214" t="str">
        <f>ReOrgnising!U217</f>
        <v/>
      </c>
      <c r="E214" t="str">
        <f>ReOrgnising!V217</f>
        <v/>
      </c>
      <c r="F214" t="str">
        <f>ReOrgnising!W217</f>
        <v/>
      </c>
      <c r="G214" t="str">
        <f>ReOrgnising!X217</f>
        <v/>
      </c>
      <c r="H214" t="str">
        <f>ReOrgnising!Y217</f>
        <v/>
      </c>
      <c r="I214" t="str">
        <f>ReOrgnising!Z217</f>
        <v/>
      </c>
      <c r="J214">
        <f>ReOrgnising!AA217</f>
        <v>6.23</v>
      </c>
      <c r="K214" t="str">
        <f>ReOrgnising!AB217</f>
        <v/>
      </c>
      <c r="L214" t="str">
        <f>IF(ReOrgnising!AC217="","",ReOrgnising!AC217/100)</f>
        <v/>
      </c>
      <c r="M214" t="str">
        <f>IF(ReOrgnising!AD217="","",ReOrgnising!AD217/100)</f>
        <v/>
      </c>
      <c r="N214" t="str">
        <f>IF(ReOrgnising!AE217="","",ReOrgnising!AE217/100)</f>
        <v/>
      </c>
      <c r="O214" t="str">
        <f>IF(ReOrgnising!AF217="","",ReOrgnising!AF217/100)</f>
        <v/>
      </c>
      <c r="P214" t="str">
        <f>IF(ReOrgnising!AG217="","",ReOrgnising!AG217/100)</f>
        <v/>
      </c>
      <c r="Q214" t="str">
        <f>IF(ReOrgnising!AH217="","",ReOrgnising!AH217/100)</f>
        <v/>
      </c>
    </row>
    <row r="215" spans="1:17">
      <c r="A215" t="e">
        <f>ReOrgnising!R218</f>
        <v>#REF!</v>
      </c>
      <c r="B215" s="4">
        <f>ReOrgnising!S218</f>
        <v>39472</v>
      </c>
      <c r="C215" t="str">
        <f>ReOrgnising!T218</f>
        <v/>
      </c>
      <c r="D215" t="str">
        <f>ReOrgnising!U218</f>
        <v/>
      </c>
      <c r="E215" t="str">
        <f>ReOrgnising!V218</f>
        <v/>
      </c>
      <c r="F215" t="str">
        <f>ReOrgnising!W218</f>
        <v/>
      </c>
      <c r="G215" t="str">
        <f>ReOrgnising!X218</f>
        <v/>
      </c>
      <c r="H215" t="str">
        <f>ReOrgnising!Y218</f>
        <v/>
      </c>
      <c r="I215" t="str">
        <f>ReOrgnising!Z218</f>
        <v/>
      </c>
      <c r="J215">
        <f>ReOrgnising!AA218</f>
        <v>6.49</v>
      </c>
      <c r="K215" t="str">
        <f>ReOrgnising!AB218</f>
        <v/>
      </c>
      <c r="L215" t="str">
        <f>IF(ReOrgnising!AC218="","",ReOrgnising!AC218/100)</f>
        <v/>
      </c>
      <c r="M215" t="str">
        <f>IF(ReOrgnising!AD218="","",ReOrgnising!AD218/100)</f>
        <v/>
      </c>
      <c r="N215" t="str">
        <f>IF(ReOrgnising!AE218="","",ReOrgnising!AE218/100)</f>
        <v/>
      </c>
      <c r="O215" t="str">
        <f>IF(ReOrgnising!AF218="","",ReOrgnising!AF218/100)</f>
        <v/>
      </c>
      <c r="P215" t="str">
        <f>IF(ReOrgnising!AG218="","",ReOrgnising!AG218/100)</f>
        <v/>
      </c>
      <c r="Q215" t="str">
        <f>IF(ReOrgnising!AH218="","",ReOrgnising!AH218/100)</f>
        <v/>
      </c>
    </row>
    <row r="216" spans="1:17">
      <c r="A216" t="e">
        <f>ReOrgnising!R219</f>
        <v>#REF!</v>
      </c>
      <c r="B216" s="4">
        <f>ReOrgnising!S219</f>
        <v>39475</v>
      </c>
      <c r="C216" t="str">
        <f>ReOrgnising!T219</f>
        <v/>
      </c>
      <c r="D216" t="str">
        <f>ReOrgnising!U219</f>
        <v/>
      </c>
      <c r="E216" t="str">
        <f>ReOrgnising!V219</f>
        <v/>
      </c>
      <c r="F216" t="str">
        <f>ReOrgnising!W219</f>
        <v/>
      </c>
      <c r="G216" t="str">
        <f>ReOrgnising!X219</f>
        <v/>
      </c>
      <c r="H216" t="str">
        <f>ReOrgnising!Y219</f>
        <v/>
      </c>
      <c r="I216" t="str">
        <f>ReOrgnising!Z219</f>
        <v/>
      </c>
      <c r="J216">
        <f>ReOrgnising!AA219</f>
        <v>6.78</v>
      </c>
      <c r="K216" t="str">
        <f>ReOrgnising!AB219</f>
        <v/>
      </c>
      <c r="L216" t="str">
        <f>IF(ReOrgnising!AC219="","",ReOrgnising!AC219/100)</f>
        <v/>
      </c>
      <c r="M216" t="str">
        <f>IF(ReOrgnising!AD219="","",ReOrgnising!AD219/100)</f>
        <v/>
      </c>
      <c r="N216" t="str">
        <f>IF(ReOrgnising!AE219="","",ReOrgnising!AE219/100)</f>
        <v/>
      </c>
      <c r="O216" t="str">
        <f>IF(ReOrgnising!AF219="","",ReOrgnising!AF219/100)</f>
        <v/>
      </c>
      <c r="P216" t="str">
        <f>IF(ReOrgnising!AG219="","",ReOrgnising!AG219/100)</f>
        <v/>
      </c>
      <c r="Q216" t="str">
        <f>IF(ReOrgnising!AH219="","",ReOrgnising!AH219/100)</f>
        <v/>
      </c>
    </row>
    <row r="217" spans="1:17">
      <c r="A217" t="e">
        <f>ReOrgnising!R220</f>
        <v>#REF!</v>
      </c>
      <c r="B217" s="4">
        <f>ReOrgnising!S220</f>
        <v>39478</v>
      </c>
      <c r="C217">
        <f>ReOrgnising!T220</f>
        <v>1338.8</v>
      </c>
      <c r="D217" t="str">
        <f>ReOrgnising!U220</f>
        <v/>
      </c>
      <c r="E217" t="str">
        <f>ReOrgnising!V220</f>
        <v/>
      </c>
      <c r="F217">
        <f>ReOrgnising!W220</f>
        <v>394.3</v>
      </c>
      <c r="G217" t="str">
        <f>ReOrgnising!X220</f>
        <v/>
      </c>
      <c r="H217" t="str">
        <f>ReOrgnising!Y220</f>
        <v/>
      </c>
      <c r="I217" t="str">
        <f>ReOrgnising!Z220</f>
        <v/>
      </c>
      <c r="J217" t="str">
        <f>ReOrgnising!AA220</f>
        <v/>
      </c>
      <c r="K217">
        <f>ReOrgnising!AB220</f>
        <v>793.5</v>
      </c>
      <c r="L217" t="str">
        <f>IF(ReOrgnising!AC220="","",ReOrgnising!AC220/100)</f>
        <v/>
      </c>
      <c r="M217" t="str">
        <f>IF(ReOrgnising!AD220="","",ReOrgnising!AD220/100)</f>
        <v/>
      </c>
      <c r="N217" t="str">
        <f>IF(ReOrgnising!AE220="","",ReOrgnising!AE220/100)</f>
        <v/>
      </c>
      <c r="O217" t="str">
        <f>IF(ReOrgnising!AF220="","",ReOrgnising!AF220/100)</f>
        <v/>
      </c>
      <c r="P217" t="str">
        <f>IF(ReOrgnising!AG220="","",ReOrgnising!AG220/100)</f>
        <v/>
      </c>
      <c r="Q217" t="str">
        <f>IF(ReOrgnising!AH220="","",ReOrgnising!AH220/100)</f>
        <v/>
      </c>
    </row>
    <row r="218" spans="1:17">
      <c r="A218" t="e">
        <f>ReOrgnising!R221</f>
        <v>#REF!</v>
      </c>
      <c r="B218" s="4">
        <f>ReOrgnising!S221</f>
        <v>39495</v>
      </c>
      <c r="C218" t="str">
        <f>ReOrgnising!T221</f>
        <v/>
      </c>
      <c r="D218" t="str">
        <f>ReOrgnising!U221</f>
        <v/>
      </c>
      <c r="E218" t="str">
        <f>ReOrgnising!V221</f>
        <v/>
      </c>
      <c r="F218" t="str">
        <f>ReOrgnising!W221</f>
        <v/>
      </c>
      <c r="G218" t="str">
        <f>ReOrgnising!X221</f>
        <v/>
      </c>
      <c r="H218" t="str">
        <f>ReOrgnising!Y221</f>
        <v/>
      </c>
      <c r="I218">
        <f>ReOrgnising!Z221</f>
        <v>0.98</v>
      </c>
      <c r="J218" t="str">
        <f>ReOrgnising!AA221</f>
        <v/>
      </c>
      <c r="K218" t="str">
        <f>ReOrgnising!AB221</f>
        <v/>
      </c>
      <c r="L218" t="str">
        <f>IF(ReOrgnising!AC221="","",ReOrgnising!AC221/100)</f>
        <v/>
      </c>
      <c r="M218" t="str">
        <f>IF(ReOrgnising!AD221="","",ReOrgnising!AD221/100)</f>
        <v/>
      </c>
      <c r="N218" t="str">
        <f>IF(ReOrgnising!AE221="","",ReOrgnising!AE221/100)</f>
        <v/>
      </c>
      <c r="O218" t="str">
        <f>IF(ReOrgnising!AF221="","",ReOrgnising!AF221/100)</f>
        <v/>
      </c>
      <c r="P218" t="str">
        <f>IF(ReOrgnising!AG221="","",ReOrgnising!AG221/100)</f>
        <v/>
      </c>
      <c r="Q218" t="str">
        <f>IF(ReOrgnising!AH221="","",ReOrgnising!AH221/100)</f>
        <v/>
      </c>
    </row>
    <row r="219" spans="1:17">
      <c r="A219" t="e">
        <f>ReOrgnising!R222</f>
        <v>#REF!</v>
      </c>
      <c r="B219" s="4">
        <f>ReOrgnising!S222</f>
        <v>39398</v>
      </c>
      <c r="C219" t="str">
        <f>ReOrgnising!T222</f>
        <v/>
      </c>
      <c r="D219" t="str">
        <f>ReOrgnising!U222</f>
        <v/>
      </c>
      <c r="E219" t="str">
        <f>ReOrgnising!V222</f>
        <v/>
      </c>
      <c r="F219" t="str">
        <f>ReOrgnising!W222</f>
        <v/>
      </c>
      <c r="G219" t="str">
        <f>ReOrgnising!X222</f>
        <v/>
      </c>
      <c r="H219">
        <f>ReOrgnising!Y222</f>
        <v>5.38</v>
      </c>
      <c r="I219" t="str">
        <f>ReOrgnising!Z222</f>
        <v/>
      </c>
      <c r="J219" t="str">
        <f>ReOrgnising!AA222</f>
        <v/>
      </c>
      <c r="K219" t="str">
        <f>ReOrgnising!AB222</f>
        <v/>
      </c>
      <c r="L219" t="str">
        <f>IF(ReOrgnising!AC222="","",ReOrgnising!AC222/100)</f>
        <v/>
      </c>
      <c r="M219" t="str">
        <f>IF(ReOrgnising!AD222="","",ReOrgnising!AD222/100)</f>
        <v/>
      </c>
      <c r="N219" t="str">
        <f>IF(ReOrgnising!AE222="","",ReOrgnising!AE222/100)</f>
        <v/>
      </c>
      <c r="O219" t="str">
        <f>IF(ReOrgnising!AF222="","",ReOrgnising!AF222/100)</f>
        <v/>
      </c>
      <c r="P219" t="str">
        <f>IF(ReOrgnising!AG222="","",ReOrgnising!AG222/100)</f>
        <v/>
      </c>
      <c r="Q219" t="str">
        <f>IF(ReOrgnising!AH222="","",ReOrgnising!AH222/100)</f>
        <v/>
      </c>
    </row>
    <row r="220" spans="1:17">
      <c r="A220" t="e">
        <f>ReOrgnising!R223</f>
        <v>#REF!</v>
      </c>
      <c r="B220" s="4">
        <f>ReOrgnising!S223</f>
        <v>39406</v>
      </c>
      <c r="C220" t="str">
        <f>ReOrgnising!T223</f>
        <v/>
      </c>
      <c r="D220" t="str">
        <f>ReOrgnising!U223</f>
        <v/>
      </c>
      <c r="E220" t="str">
        <f>ReOrgnising!V223</f>
        <v/>
      </c>
      <c r="F220" t="str">
        <f>ReOrgnising!W223</f>
        <v/>
      </c>
      <c r="G220">
        <f>ReOrgnising!X223</f>
        <v>3.92</v>
      </c>
      <c r="H220">
        <f>ReOrgnising!Y223</f>
        <v>7.83</v>
      </c>
      <c r="I220" t="str">
        <f>ReOrgnising!Z223</f>
        <v/>
      </c>
      <c r="J220" t="str">
        <f>ReOrgnising!AA223</f>
        <v/>
      </c>
      <c r="K220" t="str">
        <f>ReOrgnising!AB223</f>
        <v/>
      </c>
      <c r="L220" t="str">
        <f>IF(ReOrgnising!AC223="","",ReOrgnising!AC223/100)</f>
        <v/>
      </c>
      <c r="M220" t="str">
        <f>IF(ReOrgnising!AD223="","",ReOrgnising!AD223/100)</f>
        <v/>
      </c>
      <c r="N220" t="str">
        <f>IF(ReOrgnising!AE223="","",ReOrgnising!AE223/100)</f>
        <v/>
      </c>
      <c r="O220" t="str">
        <f>IF(ReOrgnising!AF223="","",ReOrgnising!AF223/100)</f>
        <v/>
      </c>
      <c r="P220" t="str">
        <f>IF(ReOrgnising!AG223="","",ReOrgnising!AG223/100)</f>
        <v/>
      </c>
      <c r="Q220" t="str">
        <f>IF(ReOrgnising!AH223="","",ReOrgnising!AH223/100)</f>
        <v/>
      </c>
    </row>
    <row r="221" spans="1:17">
      <c r="A221" t="e">
        <f>ReOrgnising!R224</f>
        <v>#REF!</v>
      </c>
      <c r="B221" s="4">
        <f>ReOrgnising!S224</f>
        <v>39414</v>
      </c>
      <c r="C221" t="str">
        <f>ReOrgnising!T224</f>
        <v/>
      </c>
      <c r="D221" t="str">
        <f>ReOrgnising!U224</f>
        <v/>
      </c>
      <c r="E221" t="str">
        <f>ReOrgnising!V224</f>
        <v/>
      </c>
      <c r="F221" t="str">
        <f>ReOrgnising!W224</f>
        <v/>
      </c>
      <c r="G221">
        <f>ReOrgnising!X224</f>
        <v>5.7</v>
      </c>
      <c r="H221">
        <f>ReOrgnising!Y224</f>
        <v>10.65</v>
      </c>
      <c r="I221">
        <f>ReOrgnising!Z224</f>
        <v>0.22</v>
      </c>
      <c r="J221" t="str">
        <f>ReOrgnising!AA224</f>
        <v/>
      </c>
      <c r="K221" t="str">
        <f>ReOrgnising!AB224</f>
        <v/>
      </c>
      <c r="L221" t="str">
        <f>IF(ReOrgnising!AC224="","",ReOrgnising!AC224/100)</f>
        <v/>
      </c>
      <c r="M221" t="str">
        <f>IF(ReOrgnising!AD224="","",ReOrgnising!AD224/100)</f>
        <v/>
      </c>
      <c r="N221" t="str">
        <f>IF(ReOrgnising!AE224="","",ReOrgnising!AE224/100)</f>
        <v/>
      </c>
      <c r="O221" t="str">
        <f>IF(ReOrgnising!AF224="","",ReOrgnising!AF224/100)</f>
        <v/>
      </c>
      <c r="P221" t="str">
        <f>IF(ReOrgnising!AG224="","",ReOrgnising!AG224/100)</f>
        <v/>
      </c>
      <c r="Q221" t="str">
        <f>IF(ReOrgnising!AH224="","",ReOrgnising!AH224/100)</f>
        <v/>
      </c>
    </row>
    <row r="222" spans="1:17">
      <c r="A222" t="e">
        <f>ReOrgnising!R225</f>
        <v>#REF!</v>
      </c>
      <c r="B222" s="4">
        <f>ReOrgnising!S225</f>
        <v>39420</v>
      </c>
      <c r="C222" t="str">
        <f>ReOrgnising!T225</f>
        <v/>
      </c>
      <c r="D222" t="str">
        <f>ReOrgnising!U225</f>
        <v/>
      </c>
      <c r="E222" t="str">
        <f>ReOrgnising!V225</f>
        <v/>
      </c>
      <c r="F222" t="str">
        <f>ReOrgnising!W225</f>
        <v/>
      </c>
      <c r="G222">
        <f>ReOrgnising!X225</f>
        <v>6.75</v>
      </c>
      <c r="H222">
        <f>ReOrgnising!Y225</f>
        <v>11.8</v>
      </c>
      <c r="I222">
        <f>ReOrgnising!Z225</f>
        <v>0.39</v>
      </c>
      <c r="J222" t="str">
        <f>ReOrgnising!AA225</f>
        <v/>
      </c>
      <c r="K222" t="str">
        <f>ReOrgnising!AB225</f>
        <v/>
      </c>
      <c r="L222" t="str">
        <f>IF(ReOrgnising!AC225="","",ReOrgnising!AC225/100)</f>
        <v/>
      </c>
      <c r="M222" t="str">
        <f>IF(ReOrgnising!AD225="","",ReOrgnising!AD225/100)</f>
        <v/>
      </c>
      <c r="N222" t="str">
        <f>IF(ReOrgnising!AE225="","",ReOrgnising!AE225/100)</f>
        <v/>
      </c>
      <c r="O222" t="str">
        <f>IF(ReOrgnising!AF225="","",ReOrgnising!AF225/100)</f>
        <v/>
      </c>
      <c r="P222" t="str">
        <f>IF(ReOrgnising!AG225="","",ReOrgnising!AG225/100)</f>
        <v/>
      </c>
      <c r="Q222" t="str">
        <f>IF(ReOrgnising!AH225="","",ReOrgnising!AH225/100)</f>
        <v/>
      </c>
    </row>
    <row r="223" spans="1:17">
      <c r="A223" t="e">
        <f>ReOrgnising!R226</f>
        <v>#REF!</v>
      </c>
      <c r="B223" s="4">
        <f>ReOrgnising!S226</f>
        <v>39432</v>
      </c>
      <c r="C223" t="str">
        <f>ReOrgnising!T226</f>
        <v/>
      </c>
      <c r="D223" t="str">
        <f>ReOrgnising!U226</f>
        <v/>
      </c>
      <c r="E223" t="str">
        <f>ReOrgnising!V226</f>
        <v/>
      </c>
      <c r="F223" t="str">
        <f>ReOrgnising!W226</f>
        <v/>
      </c>
      <c r="G223">
        <f>ReOrgnising!X226</f>
        <v>8.5500000000000007</v>
      </c>
      <c r="H223">
        <f>ReOrgnising!Y226</f>
        <v>14.4</v>
      </c>
      <c r="I223">
        <f>ReOrgnising!Z226</f>
        <v>0.79</v>
      </c>
      <c r="J223" t="str">
        <f>ReOrgnising!AA226</f>
        <v/>
      </c>
      <c r="K223" t="str">
        <f>ReOrgnising!AB226</f>
        <v/>
      </c>
      <c r="L223" t="str">
        <f>IF(ReOrgnising!AC226="","",ReOrgnising!AC226/100)</f>
        <v/>
      </c>
      <c r="M223" t="str">
        <f>IF(ReOrgnising!AD226="","",ReOrgnising!AD226/100)</f>
        <v/>
      </c>
      <c r="N223" t="str">
        <f>IF(ReOrgnising!AE226="","",ReOrgnising!AE226/100)</f>
        <v/>
      </c>
      <c r="O223" t="str">
        <f>IF(ReOrgnising!AF226="","",ReOrgnising!AF226/100)</f>
        <v/>
      </c>
      <c r="P223" t="str">
        <f>IF(ReOrgnising!AG226="","",ReOrgnising!AG226/100)</f>
        <v/>
      </c>
      <c r="Q223" t="str">
        <f>IF(ReOrgnising!AH226="","",ReOrgnising!AH226/100)</f>
        <v/>
      </c>
    </row>
    <row r="224" spans="1:17">
      <c r="A224" t="e">
        <f>ReOrgnising!R227</f>
        <v>#REF!</v>
      </c>
      <c r="B224" s="4">
        <f>ReOrgnising!S227</f>
        <v>39438</v>
      </c>
      <c r="C224" t="str">
        <f>ReOrgnising!T227</f>
        <v/>
      </c>
      <c r="D224" t="str">
        <f>ReOrgnising!U227</f>
        <v/>
      </c>
      <c r="E224" t="str">
        <f>ReOrgnising!V227</f>
        <v/>
      </c>
      <c r="F224" t="str">
        <f>ReOrgnising!W227</f>
        <v/>
      </c>
      <c r="G224">
        <f>ReOrgnising!X227</f>
        <v>9.5</v>
      </c>
      <c r="H224">
        <f>ReOrgnising!Y227</f>
        <v>15.65</v>
      </c>
      <c r="I224" t="str">
        <f>ReOrgnising!Z227</f>
        <v/>
      </c>
      <c r="J224" t="str">
        <f>ReOrgnising!AA227</f>
        <v/>
      </c>
      <c r="K224" t="str">
        <f>ReOrgnising!AB227</f>
        <v/>
      </c>
      <c r="L224" t="str">
        <f>IF(ReOrgnising!AC227="","",ReOrgnising!AC227/100)</f>
        <v/>
      </c>
      <c r="M224" t="str">
        <f>IF(ReOrgnising!AD227="","",ReOrgnising!AD227/100)</f>
        <v/>
      </c>
      <c r="N224" t="str">
        <f>IF(ReOrgnising!AE227="","",ReOrgnising!AE227/100)</f>
        <v/>
      </c>
      <c r="O224" t="str">
        <f>IF(ReOrgnising!AF227="","",ReOrgnising!AF227/100)</f>
        <v/>
      </c>
      <c r="P224" t="str">
        <f>IF(ReOrgnising!AG227="","",ReOrgnising!AG227/100)</f>
        <v/>
      </c>
      <c r="Q224" t="str">
        <f>IF(ReOrgnising!AH227="","",ReOrgnising!AH227/100)</f>
        <v/>
      </c>
    </row>
    <row r="225" spans="1:17">
      <c r="A225" t="e">
        <f>ReOrgnising!R228</f>
        <v>#REF!</v>
      </c>
      <c r="B225" s="4">
        <f>ReOrgnising!S228</f>
        <v>39439</v>
      </c>
      <c r="C225" t="str">
        <f>ReOrgnising!T228</f>
        <v/>
      </c>
      <c r="D225" t="str">
        <f>ReOrgnising!U228</f>
        <v/>
      </c>
      <c r="E225" t="str">
        <f>ReOrgnising!V228</f>
        <v/>
      </c>
      <c r="F225" t="str">
        <f>ReOrgnising!W228</f>
        <v/>
      </c>
      <c r="G225" t="str">
        <f>ReOrgnising!X228</f>
        <v/>
      </c>
      <c r="H225" t="str">
        <f>ReOrgnising!Y228</f>
        <v/>
      </c>
      <c r="I225">
        <f>ReOrgnising!Z228</f>
        <v>0.84</v>
      </c>
      <c r="J225" t="str">
        <f>ReOrgnising!AA228</f>
        <v/>
      </c>
      <c r="K225" t="str">
        <f>ReOrgnising!AB228</f>
        <v/>
      </c>
      <c r="L225" t="str">
        <f>IF(ReOrgnising!AC228="","",ReOrgnising!AC228/100)</f>
        <v/>
      </c>
      <c r="M225" t="str">
        <f>IF(ReOrgnising!AD228="","",ReOrgnising!AD228/100)</f>
        <v/>
      </c>
      <c r="N225" t="str">
        <f>IF(ReOrgnising!AE228="","",ReOrgnising!AE228/100)</f>
        <v/>
      </c>
      <c r="O225" t="str">
        <f>IF(ReOrgnising!AF228="","",ReOrgnising!AF228/100)</f>
        <v/>
      </c>
      <c r="P225" t="str">
        <f>IF(ReOrgnising!AG228="","",ReOrgnising!AG228/100)</f>
        <v/>
      </c>
      <c r="Q225" t="str">
        <f>IF(ReOrgnising!AH228="","",ReOrgnising!AH228/100)</f>
        <v/>
      </c>
    </row>
    <row r="226" spans="1:17">
      <c r="A226" t="e">
        <f>ReOrgnising!R229</f>
        <v>#REF!</v>
      </c>
      <c r="B226" s="4">
        <f>ReOrgnising!S229</f>
        <v>39455</v>
      </c>
      <c r="C226" t="str">
        <f>ReOrgnising!T229</f>
        <v/>
      </c>
      <c r="D226" t="str">
        <f>ReOrgnising!U229</f>
        <v/>
      </c>
      <c r="E226" t="str">
        <f>ReOrgnising!V229</f>
        <v/>
      </c>
      <c r="F226" t="str">
        <f>ReOrgnising!W229</f>
        <v/>
      </c>
      <c r="G226">
        <f>ReOrgnising!X229</f>
        <v>14.14</v>
      </c>
      <c r="H226">
        <f>ReOrgnising!Y229</f>
        <v>17.489999999999998</v>
      </c>
      <c r="I226">
        <f>ReOrgnising!Z229</f>
        <v>0.91</v>
      </c>
      <c r="J226" t="str">
        <f>ReOrgnising!AA229</f>
        <v/>
      </c>
      <c r="K226" t="str">
        <f>ReOrgnising!AB229</f>
        <v/>
      </c>
      <c r="L226" t="str">
        <f>IF(ReOrgnising!AC229="","",ReOrgnising!AC229/100)</f>
        <v/>
      </c>
      <c r="M226" t="str">
        <f>IF(ReOrgnising!AD229="","",ReOrgnising!AD229/100)</f>
        <v/>
      </c>
      <c r="N226" t="str">
        <f>IF(ReOrgnising!AE229="","",ReOrgnising!AE229/100)</f>
        <v/>
      </c>
      <c r="O226" t="str">
        <f>IF(ReOrgnising!AF229="","",ReOrgnising!AF229/100)</f>
        <v/>
      </c>
      <c r="P226" t="str">
        <f>IF(ReOrgnising!AG229="","",ReOrgnising!AG229/100)</f>
        <v/>
      </c>
      <c r="Q226" t="str">
        <f>IF(ReOrgnising!AH229="","",ReOrgnising!AH229/100)</f>
        <v/>
      </c>
    </row>
    <row r="227" spans="1:17">
      <c r="A227" t="e">
        <f>ReOrgnising!R230</f>
        <v>#REF!</v>
      </c>
      <c r="B227" s="4">
        <f>ReOrgnising!S230</f>
        <v>39456</v>
      </c>
      <c r="C227">
        <f>ReOrgnising!T230</f>
        <v>830.6</v>
      </c>
      <c r="D227" t="str">
        <f>ReOrgnising!U230</f>
        <v/>
      </c>
      <c r="E227" t="str">
        <f>ReOrgnising!V230</f>
        <v/>
      </c>
      <c r="F227">
        <f>ReOrgnising!W230</f>
        <v>291.89999999999998</v>
      </c>
      <c r="G227" t="str">
        <f>ReOrgnising!X230</f>
        <v/>
      </c>
      <c r="H227" t="str">
        <f>ReOrgnising!Y230</f>
        <v/>
      </c>
      <c r="I227" t="str">
        <f>ReOrgnising!Z230</f>
        <v/>
      </c>
      <c r="J227" t="str">
        <f>ReOrgnising!AA230</f>
        <v/>
      </c>
      <c r="K227">
        <f>ReOrgnising!AB230</f>
        <v>538.70000000000005</v>
      </c>
      <c r="L227" t="str">
        <f>IF(ReOrgnising!AC230="","",ReOrgnising!AC230/100)</f>
        <v/>
      </c>
      <c r="M227" t="str">
        <f>IF(ReOrgnising!AD230="","",ReOrgnising!AD230/100)</f>
        <v/>
      </c>
      <c r="N227" t="str">
        <f>IF(ReOrgnising!AE230="","",ReOrgnising!AE230/100)</f>
        <v/>
      </c>
      <c r="O227" t="str">
        <f>IF(ReOrgnising!AF230="","",ReOrgnising!AF230/100)</f>
        <v/>
      </c>
      <c r="P227" t="str">
        <f>IF(ReOrgnising!AG230="","",ReOrgnising!AG230/100)</f>
        <v/>
      </c>
      <c r="Q227" t="str">
        <f>IF(ReOrgnising!AH230="","",ReOrgnising!AH230/100)</f>
        <v/>
      </c>
    </row>
    <row r="228" spans="1:17">
      <c r="A228" t="e">
        <f>ReOrgnising!R231</f>
        <v>#REF!</v>
      </c>
      <c r="B228" s="4">
        <f>ReOrgnising!S231</f>
        <v>39458</v>
      </c>
      <c r="C228" t="str">
        <f>ReOrgnising!T231</f>
        <v/>
      </c>
      <c r="D228" t="str">
        <f>ReOrgnising!U231</f>
        <v/>
      </c>
      <c r="E228" t="str">
        <f>ReOrgnising!V231</f>
        <v/>
      </c>
      <c r="F228" t="str">
        <f>ReOrgnising!W231</f>
        <v/>
      </c>
      <c r="G228" t="str">
        <f>ReOrgnising!X231</f>
        <v/>
      </c>
      <c r="H228" t="str">
        <f>ReOrgnising!Y231</f>
        <v/>
      </c>
      <c r="I228" t="str">
        <f>ReOrgnising!Z231</f>
        <v/>
      </c>
      <c r="J228">
        <f>ReOrgnising!AA231</f>
        <v>6.31</v>
      </c>
      <c r="K228" t="str">
        <f>ReOrgnising!AB231</f>
        <v/>
      </c>
      <c r="L228" t="str">
        <f>IF(ReOrgnising!AC231="","",ReOrgnising!AC231/100)</f>
        <v/>
      </c>
      <c r="M228" t="str">
        <f>IF(ReOrgnising!AD231="","",ReOrgnising!AD231/100)</f>
        <v/>
      </c>
      <c r="N228" t="str">
        <f>IF(ReOrgnising!AE231="","",ReOrgnising!AE231/100)</f>
        <v/>
      </c>
      <c r="O228" t="str">
        <f>IF(ReOrgnising!AF231="","",ReOrgnising!AF231/100)</f>
        <v/>
      </c>
      <c r="P228" t="str">
        <f>IF(ReOrgnising!AG231="","",ReOrgnising!AG231/100)</f>
        <v/>
      </c>
      <c r="Q228" t="str">
        <f>IF(ReOrgnising!AH231="","",ReOrgnising!AH231/100)</f>
        <v/>
      </c>
    </row>
    <row r="229" spans="1:17">
      <c r="A229" t="e">
        <f>ReOrgnising!R232</f>
        <v>#REF!</v>
      </c>
      <c r="B229" s="4">
        <f>ReOrgnising!S232</f>
        <v>39461</v>
      </c>
      <c r="C229" t="str">
        <f>ReOrgnising!T232</f>
        <v/>
      </c>
      <c r="D229" t="str">
        <f>ReOrgnising!U232</f>
        <v/>
      </c>
      <c r="E229" t="str">
        <f>ReOrgnising!V232</f>
        <v/>
      </c>
      <c r="F229" t="str">
        <f>ReOrgnising!W232</f>
        <v/>
      </c>
      <c r="G229" t="str">
        <f>ReOrgnising!X232</f>
        <v/>
      </c>
      <c r="H229" t="str">
        <f>ReOrgnising!Y232</f>
        <v/>
      </c>
      <c r="I229" t="str">
        <f>ReOrgnising!Z232</f>
        <v/>
      </c>
      <c r="J229">
        <f>ReOrgnising!AA232</f>
        <v>6.68</v>
      </c>
      <c r="K229" t="str">
        <f>ReOrgnising!AB232</f>
        <v/>
      </c>
      <c r="L229" t="str">
        <f>IF(ReOrgnising!AC232="","",ReOrgnising!AC232/100)</f>
        <v/>
      </c>
      <c r="M229" t="str">
        <f>IF(ReOrgnising!AD232="","",ReOrgnising!AD232/100)</f>
        <v/>
      </c>
      <c r="N229" t="str">
        <f>IF(ReOrgnising!AE232="","",ReOrgnising!AE232/100)</f>
        <v/>
      </c>
      <c r="O229" t="str">
        <f>IF(ReOrgnising!AF232="","",ReOrgnising!AF232/100)</f>
        <v/>
      </c>
      <c r="P229" t="str">
        <f>IF(ReOrgnising!AG232="","",ReOrgnising!AG232/100)</f>
        <v/>
      </c>
      <c r="Q229" t="str">
        <f>IF(ReOrgnising!AH232="","",ReOrgnising!AH232/100)</f>
        <v/>
      </c>
    </row>
    <row r="230" spans="1:17">
      <c r="A230" t="e">
        <f>ReOrgnising!R233</f>
        <v>#REF!</v>
      </c>
      <c r="B230" s="4">
        <f>ReOrgnising!S233</f>
        <v>39463</v>
      </c>
      <c r="C230" t="str">
        <f>ReOrgnising!T233</f>
        <v/>
      </c>
      <c r="D230" t="str">
        <f>ReOrgnising!U233</f>
        <v/>
      </c>
      <c r="E230" t="str">
        <f>ReOrgnising!V233</f>
        <v/>
      </c>
      <c r="F230" t="str">
        <f>ReOrgnising!W233</f>
        <v/>
      </c>
      <c r="G230" t="str">
        <f>ReOrgnising!X233</f>
        <v/>
      </c>
      <c r="H230" t="str">
        <f>ReOrgnising!Y233</f>
        <v/>
      </c>
      <c r="I230" t="str">
        <f>ReOrgnising!Z233</f>
        <v/>
      </c>
      <c r="J230">
        <f>ReOrgnising!AA233</f>
        <v>6.89</v>
      </c>
      <c r="K230" t="str">
        <f>ReOrgnising!AB233</f>
        <v/>
      </c>
      <c r="L230" t="str">
        <f>IF(ReOrgnising!AC233="","",ReOrgnising!AC233/100)</f>
        <v/>
      </c>
      <c r="M230" t="str">
        <f>IF(ReOrgnising!AD233="","",ReOrgnising!AD233/100)</f>
        <v/>
      </c>
      <c r="N230" t="str">
        <f>IF(ReOrgnising!AE233="","",ReOrgnising!AE233/100)</f>
        <v/>
      </c>
      <c r="O230" t="str">
        <f>IF(ReOrgnising!AF233="","",ReOrgnising!AF233/100)</f>
        <v/>
      </c>
      <c r="P230" t="str">
        <f>IF(ReOrgnising!AG233="","",ReOrgnising!AG233/100)</f>
        <v/>
      </c>
      <c r="Q230" t="str">
        <f>IF(ReOrgnising!AH233="","",ReOrgnising!AH233/100)</f>
        <v/>
      </c>
    </row>
    <row r="231" spans="1:17">
      <c r="A231" t="e">
        <f>ReOrgnising!R234</f>
        <v>#REF!</v>
      </c>
      <c r="B231" s="4">
        <f>ReOrgnising!S234</f>
        <v>39464</v>
      </c>
      <c r="C231" t="str">
        <f>ReOrgnising!T234</f>
        <v/>
      </c>
      <c r="D231" t="str">
        <f>ReOrgnising!U234</f>
        <v/>
      </c>
      <c r="E231" t="str">
        <f>ReOrgnising!V234</f>
        <v/>
      </c>
      <c r="F231" t="str">
        <f>ReOrgnising!W234</f>
        <v/>
      </c>
      <c r="G231" t="str">
        <f>ReOrgnising!X234</f>
        <v/>
      </c>
      <c r="H231" t="str">
        <f>ReOrgnising!Y234</f>
        <v/>
      </c>
      <c r="I231">
        <f>ReOrgnising!Z234</f>
        <v>0.94</v>
      </c>
      <c r="J231" t="str">
        <f>ReOrgnising!AA234</f>
        <v/>
      </c>
      <c r="K231" t="str">
        <f>ReOrgnising!AB234</f>
        <v/>
      </c>
      <c r="L231" t="str">
        <f>IF(ReOrgnising!AC234="","",ReOrgnising!AC234/100)</f>
        <v/>
      </c>
      <c r="M231" t="str">
        <f>IF(ReOrgnising!AD234="","",ReOrgnising!AD234/100)</f>
        <v/>
      </c>
      <c r="N231" t="str">
        <f>IF(ReOrgnising!AE234="","",ReOrgnising!AE234/100)</f>
        <v/>
      </c>
      <c r="O231" t="str">
        <f>IF(ReOrgnising!AF234="","",ReOrgnising!AF234/100)</f>
        <v/>
      </c>
      <c r="P231" t="str">
        <f>IF(ReOrgnising!AG234="","",ReOrgnising!AG234/100)</f>
        <v/>
      </c>
      <c r="Q231" t="str">
        <f>IF(ReOrgnising!AH234="","",ReOrgnising!AH234/100)</f>
        <v/>
      </c>
    </row>
    <row r="232" spans="1:17">
      <c r="A232" t="e">
        <f>ReOrgnising!R235</f>
        <v>#REF!</v>
      </c>
      <c r="B232" s="4">
        <f>ReOrgnising!S235</f>
        <v>39465</v>
      </c>
      <c r="C232" t="str">
        <f>ReOrgnising!T235</f>
        <v/>
      </c>
      <c r="D232" t="str">
        <f>ReOrgnising!U235</f>
        <v/>
      </c>
      <c r="E232" t="str">
        <f>ReOrgnising!V235</f>
        <v/>
      </c>
      <c r="F232" t="str">
        <f>ReOrgnising!W235</f>
        <v/>
      </c>
      <c r="G232" t="str">
        <f>ReOrgnising!X235</f>
        <v/>
      </c>
      <c r="H232" t="str">
        <f>ReOrgnising!Y235</f>
        <v/>
      </c>
      <c r="I232" t="str">
        <f>ReOrgnising!Z235</f>
        <v/>
      </c>
      <c r="J232">
        <f>ReOrgnising!AA235</f>
        <v>6.98</v>
      </c>
      <c r="K232" t="str">
        <f>ReOrgnising!AB235</f>
        <v/>
      </c>
      <c r="L232" t="str">
        <f>IF(ReOrgnising!AC235="","",ReOrgnising!AC235/100)</f>
        <v/>
      </c>
      <c r="M232" t="str">
        <f>IF(ReOrgnising!AD235="","",ReOrgnising!AD235/100)</f>
        <v/>
      </c>
      <c r="N232" t="str">
        <f>IF(ReOrgnising!AE235="","",ReOrgnising!AE235/100)</f>
        <v/>
      </c>
      <c r="O232" t="str">
        <f>IF(ReOrgnising!AF235="","",ReOrgnising!AF235/100)</f>
        <v/>
      </c>
      <c r="P232" t="str">
        <f>IF(ReOrgnising!AG235="","",ReOrgnising!AG235/100)</f>
        <v/>
      </c>
      <c r="Q232" t="str">
        <f>IF(ReOrgnising!AH235="","",ReOrgnising!AH235/100)</f>
        <v/>
      </c>
    </row>
    <row r="233" spans="1:17">
      <c r="A233" t="e">
        <f>ReOrgnising!R236</f>
        <v>#REF!</v>
      </c>
      <c r="B233" s="4">
        <f>ReOrgnising!S236</f>
        <v>39468</v>
      </c>
      <c r="C233" t="str">
        <f>ReOrgnising!T236</f>
        <v/>
      </c>
      <c r="D233" t="str">
        <f>ReOrgnising!U236</f>
        <v/>
      </c>
      <c r="E233" t="str">
        <f>ReOrgnising!V236</f>
        <v/>
      </c>
      <c r="F233" t="str">
        <f>ReOrgnising!W236</f>
        <v/>
      </c>
      <c r="G233" t="str">
        <f>ReOrgnising!X236</f>
        <v/>
      </c>
      <c r="H233" t="str">
        <f>ReOrgnising!Y236</f>
        <v/>
      </c>
      <c r="I233" t="str">
        <f>ReOrgnising!Z236</f>
        <v/>
      </c>
      <c r="J233">
        <f>ReOrgnising!AA236</f>
        <v>7</v>
      </c>
      <c r="K233" t="str">
        <f>ReOrgnising!AB236</f>
        <v/>
      </c>
      <c r="L233" t="str">
        <f>IF(ReOrgnising!AC236="","",ReOrgnising!AC236/100)</f>
        <v/>
      </c>
      <c r="M233" t="str">
        <f>IF(ReOrgnising!AD236="","",ReOrgnising!AD236/100)</f>
        <v/>
      </c>
      <c r="N233" t="str">
        <f>IF(ReOrgnising!AE236="","",ReOrgnising!AE236/100)</f>
        <v/>
      </c>
      <c r="O233" t="str">
        <f>IF(ReOrgnising!AF236="","",ReOrgnising!AF236/100)</f>
        <v/>
      </c>
      <c r="P233" t="str">
        <f>IF(ReOrgnising!AG236="","",ReOrgnising!AG236/100)</f>
        <v/>
      </c>
      <c r="Q233" t="str">
        <f>IF(ReOrgnising!AH236="","",ReOrgnising!AH236/100)</f>
        <v/>
      </c>
    </row>
    <row r="234" spans="1:17">
      <c r="A234" t="e">
        <f>ReOrgnising!R237</f>
        <v>#REF!</v>
      </c>
      <c r="B234" s="4">
        <f>ReOrgnising!S237</f>
        <v>39478</v>
      </c>
      <c r="C234">
        <f>ReOrgnising!T237</f>
        <v>1429</v>
      </c>
      <c r="D234" t="str">
        <f>ReOrgnising!U237</f>
        <v/>
      </c>
      <c r="E234" t="str">
        <f>ReOrgnising!V237</f>
        <v/>
      </c>
      <c r="F234">
        <f>ReOrgnising!W237</f>
        <v>320.10000000000002</v>
      </c>
      <c r="G234" t="str">
        <f>ReOrgnising!X237</f>
        <v/>
      </c>
      <c r="H234" t="str">
        <f>ReOrgnising!Y237</f>
        <v/>
      </c>
      <c r="I234" t="str">
        <f>ReOrgnising!Z237</f>
        <v/>
      </c>
      <c r="J234" t="str">
        <f>ReOrgnising!AA237</f>
        <v/>
      </c>
      <c r="K234">
        <f>ReOrgnising!AB237</f>
        <v>754.3</v>
      </c>
      <c r="L234" t="str">
        <f>IF(ReOrgnising!AC237="","",ReOrgnising!AC237/100)</f>
        <v/>
      </c>
      <c r="M234" t="str">
        <f>IF(ReOrgnising!AD237="","",ReOrgnising!AD237/100)</f>
        <v/>
      </c>
      <c r="N234" t="str">
        <f>IF(ReOrgnising!AE237="","",ReOrgnising!AE237/100)</f>
        <v/>
      </c>
      <c r="O234" t="str">
        <f>IF(ReOrgnising!AF237="","",ReOrgnising!AF237/100)</f>
        <v/>
      </c>
      <c r="P234" t="str">
        <f>IF(ReOrgnising!AG237="","",ReOrgnising!AG237/100)</f>
        <v/>
      </c>
      <c r="Q234" t="str">
        <f>IF(ReOrgnising!AH237="","",ReOrgnising!AH237/100)</f>
        <v/>
      </c>
    </row>
    <row r="235" spans="1:17">
      <c r="A235" t="e">
        <f>ReOrgnising!R238</f>
        <v>#REF!</v>
      </c>
      <c r="B235" s="4">
        <f>ReOrgnising!S238</f>
        <v>39495</v>
      </c>
      <c r="C235" t="str">
        <f>ReOrgnising!T238</f>
        <v/>
      </c>
      <c r="D235" t="str">
        <f>ReOrgnising!U238</f>
        <v/>
      </c>
      <c r="E235" t="str">
        <f>ReOrgnising!V238</f>
        <v/>
      </c>
      <c r="F235" t="str">
        <f>ReOrgnising!W238</f>
        <v/>
      </c>
      <c r="G235" t="str">
        <f>ReOrgnising!X238</f>
        <v/>
      </c>
      <c r="H235" t="str">
        <f>ReOrgnising!Y238</f>
        <v/>
      </c>
      <c r="I235">
        <f>ReOrgnising!Z238</f>
        <v>0.96</v>
      </c>
      <c r="J235" t="str">
        <f>ReOrgnising!AA238</f>
        <v/>
      </c>
      <c r="K235" t="str">
        <f>ReOrgnising!AB238</f>
        <v/>
      </c>
      <c r="L235" t="str">
        <f>IF(ReOrgnising!AC238="","",ReOrgnising!AC238/100)</f>
        <v/>
      </c>
      <c r="M235" t="str">
        <f>IF(ReOrgnising!AD238="","",ReOrgnising!AD238/100)</f>
        <v/>
      </c>
      <c r="N235" t="str">
        <f>IF(ReOrgnising!AE238="","",ReOrgnising!AE238/100)</f>
        <v/>
      </c>
      <c r="O235" t="str">
        <f>IF(ReOrgnising!AF238="","",ReOrgnising!AF238/100)</f>
        <v/>
      </c>
      <c r="P235" t="str">
        <f>IF(ReOrgnising!AG238="","",ReOrgnising!AG238/100)</f>
        <v/>
      </c>
      <c r="Q235" t="str">
        <f>IF(ReOrgnising!AH238="","",ReOrgnising!AH238/100)</f>
        <v/>
      </c>
    </row>
    <row r="236" spans="1:17">
      <c r="A236" t="e">
        <f>ReOrgnising!R239</f>
        <v>#REF!</v>
      </c>
      <c r="B236" s="4">
        <f>ReOrgnising!S239</f>
        <v>39525</v>
      </c>
      <c r="C236">
        <f>ReOrgnising!T239</f>
        <v>3332.3</v>
      </c>
      <c r="D236">
        <f>ReOrgnising!U239</f>
        <v>1482.9</v>
      </c>
      <c r="E236" t="str">
        <f>ReOrgnising!V239</f>
        <v/>
      </c>
      <c r="F236">
        <f>ReOrgnising!W239</f>
        <v>434.7</v>
      </c>
      <c r="G236" t="str">
        <f>ReOrgnising!X239</f>
        <v/>
      </c>
      <c r="H236" t="str">
        <f>ReOrgnising!Y239</f>
        <v/>
      </c>
      <c r="I236" t="str">
        <f>ReOrgnising!Z239</f>
        <v/>
      </c>
      <c r="J236" t="str">
        <f>ReOrgnising!AA239</f>
        <v/>
      </c>
      <c r="K236">
        <f>ReOrgnising!AB239</f>
        <v>887.5</v>
      </c>
      <c r="L236" t="str">
        <f>IF(ReOrgnising!AC239="","",ReOrgnising!AC239/100)</f>
        <v/>
      </c>
      <c r="M236" t="str">
        <f>IF(ReOrgnising!AD239="","",ReOrgnising!AD239/100)</f>
        <v/>
      </c>
      <c r="N236" t="str">
        <f>IF(ReOrgnising!AE239="","",ReOrgnising!AE239/100)</f>
        <v/>
      </c>
      <c r="O236" t="str">
        <f>IF(ReOrgnising!AF239="","",ReOrgnising!AF239/100)</f>
        <v/>
      </c>
      <c r="P236" t="str">
        <f>IF(ReOrgnising!AG239="","",ReOrgnising!AG239/100)</f>
        <v/>
      </c>
      <c r="Q236" t="str">
        <f>IF(ReOrgnising!AH239="","",ReOrgnising!AH239/100)</f>
        <v/>
      </c>
    </row>
    <row r="237" spans="1:17">
      <c r="A237" t="e">
        <f>ReOrgnising!R240</f>
        <v>#REF!</v>
      </c>
      <c r="B237" s="4">
        <f>ReOrgnising!S240</f>
        <v>39532</v>
      </c>
      <c r="C237">
        <f>ReOrgnising!T240</f>
        <v>3291.5</v>
      </c>
      <c r="D237">
        <f>ReOrgnising!U240</f>
        <v>1636.1</v>
      </c>
      <c r="E237" t="str">
        <f>ReOrgnising!V240</f>
        <v/>
      </c>
      <c r="F237">
        <f>ReOrgnising!W240</f>
        <v>428.9</v>
      </c>
      <c r="G237" t="str">
        <f>ReOrgnising!X240</f>
        <v/>
      </c>
      <c r="H237" t="str">
        <f>ReOrgnising!Y240</f>
        <v/>
      </c>
      <c r="I237" t="str">
        <f>ReOrgnising!Z240</f>
        <v/>
      </c>
      <c r="J237" t="str">
        <f>ReOrgnising!AA240</f>
        <v/>
      </c>
      <c r="K237">
        <f>ReOrgnising!AB240</f>
        <v>771.3</v>
      </c>
      <c r="L237" t="str">
        <f>IF(ReOrgnising!AC240="","",ReOrgnising!AC240/100)</f>
        <v/>
      </c>
      <c r="M237" t="str">
        <f>IF(ReOrgnising!AD240="","",ReOrgnising!AD240/100)</f>
        <v/>
      </c>
      <c r="N237" t="str">
        <f>IF(ReOrgnising!AE240="","",ReOrgnising!AE240/100)</f>
        <v/>
      </c>
      <c r="O237" t="str">
        <f>IF(ReOrgnising!AF240="","",ReOrgnising!AF240/100)</f>
        <v/>
      </c>
      <c r="P237" t="str">
        <f>IF(ReOrgnising!AG240="","",ReOrgnising!AG240/100)</f>
        <v/>
      </c>
      <c r="Q237" t="str">
        <f>IF(ReOrgnising!AH240="","",ReOrgnising!AH240/100)</f>
        <v/>
      </c>
    </row>
    <row r="238" spans="1:17">
      <c r="A238" t="e">
        <f>ReOrgnising!R241</f>
        <v>#REF!</v>
      </c>
      <c r="B238" s="4">
        <f>ReOrgnising!S241</f>
        <v>39398</v>
      </c>
      <c r="C238" t="str">
        <f>ReOrgnising!T241</f>
        <v/>
      </c>
      <c r="D238" t="str">
        <f>ReOrgnising!U241</f>
        <v/>
      </c>
      <c r="E238" t="str">
        <f>ReOrgnising!V241</f>
        <v/>
      </c>
      <c r="F238" t="str">
        <f>ReOrgnising!W241</f>
        <v/>
      </c>
      <c r="G238">
        <f>ReOrgnising!X241</f>
        <v>1</v>
      </c>
      <c r="H238">
        <f>ReOrgnising!Y241</f>
        <v>3.7</v>
      </c>
      <c r="I238" t="str">
        <f>ReOrgnising!Z241</f>
        <v/>
      </c>
      <c r="J238" t="str">
        <f>ReOrgnising!AA241</f>
        <v/>
      </c>
      <c r="K238" t="str">
        <f>ReOrgnising!AB241</f>
        <v/>
      </c>
      <c r="L238" t="str">
        <f>IF(ReOrgnising!AC241="","",ReOrgnising!AC241/100)</f>
        <v/>
      </c>
      <c r="M238" t="str">
        <f>IF(ReOrgnising!AD241="","",ReOrgnising!AD241/100)</f>
        <v/>
      </c>
      <c r="N238" t="str">
        <f>IF(ReOrgnising!AE241="","",ReOrgnising!AE241/100)</f>
        <v/>
      </c>
      <c r="O238" t="str">
        <f>IF(ReOrgnising!AF241="","",ReOrgnising!AF241/100)</f>
        <v/>
      </c>
      <c r="P238" t="str">
        <f>IF(ReOrgnising!AG241="","",ReOrgnising!AG241/100)</f>
        <v/>
      </c>
      <c r="Q238" t="str">
        <f>IF(ReOrgnising!AH241="","",ReOrgnising!AH241/100)</f>
        <v/>
      </c>
    </row>
    <row r="239" spans="1:17">
      <c r="A239" t="e">
        <f>ReOrgnising!R242</f>
        <v>#REF!</v>
      </c>
      <c r="B239" s="4">
        <f>ReOrgnising!S242</f>
        <v>39406</v>
      </c>
      <c r="C239" t="str">
        <f>ReOrgnising!T242</f>
        <v/>
      </c>
      <c r="D239" t="str">
        <f>ReOrgnising!U242</f>
        <v/>
      </c>
      <c r="E239" t="str">
        <f>ReOrgnising!V242</f>
        <v/>
      </c>
      <c r="F239" t="str">
        <f>ReOrgnising!W242</f>
        <v/>
      </c>
      <c r="G239">
        <f>ReOrgnising!X242</f>
        <v>2</v>
      </c>
      <c r="H239">
        <f>ReOrgnising!Y242</f>
        <v>4.8499999999999996</v>
      </c>
      <c r="I239" t="str">
        <f>ReOrgnising!Z242</f>
        <v/>
      </c>
      <c r="J239" t="str">
        <f>ReOrgnising!AA242</f>
        <v/>
      </c>
      <c r="K239" t="str">
        <f>ReOrgnising!AB242</f>
        <v/>
      </c>
      <c r="L239" t="str">
        <f>IF(ReOrgnising!AC242="","",ReOrgnising!AC242/100)</f>
        <v/>
      </c>
      <c r="M239" t="str">
        <f>IF(ReOrgnising!AD242="","",ReOrgnising!AD242/100)</f>
        <v/>
      </c>
      <c r="N239" t="str">
        <f>IF(ReOrgnising!AE242="","",ReOrgnising!AE242/100)</f>
        <v/>
      </c>
      <c r="O239" t="str">
        <f>IF(ReOrgnising!AF242="","",ReOrgnising!AF242/100)</f>
        <v/>
      </c>
      <c r="P239" t="str">
        <f>IF(ReOrgnising!AG242="","",ReOrgnising!AG242/100)</f>
        <v/>
      </c>
      <c r="Q239" t="str">
        <f>IF(ReOrgnising!AH242="","",ReOrgnising!AH242/100)</f>
        <v/>
      </c>
    </row>
    <row r="240" spans="1:17">
      <c r="A240" t="e">
        <f>ReOrgnising!R243</f>
        <v>#REF!</v>
      </c>
      <c r="B240" s="4">
        <f>ReOrgnising!S243</f>
        <v>39414</v>
      </c>
      <c r="C240" t="str">
        <f>ReOrgnising!T243</f>
        <v/>
      </c>
      <c r="D240" t="str">
        <f>ReOrgnising!U243</f>
        <v/>
      </c>
      <c r="E240" t="str">
        <f>ReOrgnising!V243</f>
        <v/>
      </c>
      <c r="F240" t="str">
        <f>ReOrgnising!W243</f>
        <v/>
      </c>
      <c r="G240">
        <f>ReOrgnising!X243</f>
        <v>3.6</v>
      </c>
      <c r="H240">
        <f>ReOrgnising!Y243</f>
        <v>6.9</v>
      </c>
      <c r="I240">
        <f>ReOrgnising!Z243</f>
        <v>0.05</v>
      </c>
      <c r="J240" t="str">
        <f>ReOrgnising!AA243</f>
        <v/>
      </c>
      <c r="K240" t="str">
        <f>ReOrgnising!AB243</f>
        <v/>
      </c>
      <c r="L240" t="str">
        <f>IF(ReOrgnising!AC243="","",ReOrgnising!AC243/100)</f>
        <v/>
      </c>
      <c r="M240" t="str">
        <f>IF(ReOrgnising!AD243="","",ReOrgnising!AD243/100)</f>
        <v/>
      </c>
      <c r="N240" t="str">
        <f>IF(ReOrgnising!AE243="","",ReOrgnising!AE243/100)</f>
        <v/>
      </c>
      <c r="O240" t="str">
        <f>IF(ReOrgnising!AF243="","",ReOrgnising!AF243/100)</f>
        <v/>
      </c>
      <c r="P240" t="str">
        <f>IF(ReOrgnising!AG243="","",ReOrgnising!AG243/100)</f>
        <v/>
      </c>
      <c r="Q240" t="str">
        <f>IF(ReOrgnising!AH243="","",ReOrgnising!AH243/100)</f>
        <v/>
      </c>
    </row>
    <row r="241" spans="1:17">
      <c r="A241" t="e">
        <f>ReOrgnising!R244</f>
        <v>#REF!</v>
      </c>
      <c r="B241" s="4">
        <f>ReOrgnising!S244</f>
        <v>39420</v>
      </c>
      <c r="C241" t="str">
        <f>ReOrgnising!T244</f>
        <v/>
      </c>
      <c r="D241" t="str">
        <f>ReOrgnising!U244</f>
        <v/>
      </c>
      <c r="E241" t="str">
        <f>ReOrgnising!V244</f>
        <v/>
      </c>
      <c r="F241" t="str">
        <f>ReOrgnising!W244</f>
        <v/>
      </c>
      <c r="G241">
        <f>ReOrgnising!X244</f>
        <v>4.3</v>
      </c>
      <c r="H241">
        <f>ReOrgnising!Y244</f>
        <v>8.1</v>
      </c>
      <c r="I241">
        <f>ReOrgnising!Z244</f>
        <v>0.14000000000000001</v>
      </c>
      <c r="J241" t="str">
        <f>ReOrgnising!AA244</f>
        <v/>
      </c>
      <c r="K241" t="str">
        <f>ReOrgnising!AB244</f>
        <v/>
      </c>
      <c r="L241" t="str">
        <f>IF(ReOrgnising!AC244="","",ReOrgnising!AC244/100)</f>
        <v/>
      </c>
      <c r="M241" t="str">
        <f>IF(ReOrgnising!AD244="","",ReOrgnising!AD244/100)</f>
        <v/>
      </c>
      <c r="N241" t="str">
        <f>IF(ReOrgnising!AE244="","",ReOrgnising!AE244/100)</f>
        <v/>
      </c>
      <c r="O241" t="str">
        <f>IF(ReOrgnising!AF244="","",ReOrgnising!AF244/100)</f>
        <v/>
      </c>
      <c r="P241" t="str">
        <f>IF(ReOrgnising!AG244="","",ReOrgnising!AG244/100)</f>
        <v/>
      </c>
      <c r="Q241" t="str">
        <f>IF(ReOrgnising!AH244="","",ReOrgnising!AH244/100)</f>
        <v/>
      </c>
    </row>
    <row r="242" spans="1:17">
      <c r="A242" t="e">
        <f>ReOrgnising!R245</f>
        <v>#REF!</v>
      </c>
      <c r="B242" s="4">
        <f>ReOrgnising!S245</f>
        <v>39432</v>
      </c>
      <c r="C242" t="str">
        <f>ReOrgnising!T245</f>
        <v/>
      </c>
      <c r="D242" t="str">
        <f>ReOrgnising!U245</f>
        <v/>
      </c>
      <c r="E242" t="str">
        <f>ReOrgnising!V245</f>
        <v/>
      </c>
      <c r="F242" t="str">
        <f>ReOrgnising!W245</f>
        <v/>
      </c>
      <c r="G242">
        <f>ReOrgnising!X245</f>
        <v>6.1</v>
      </c>
      <c r="H242">
        <f>ReOrgnising!Y245</f>
        <v>10.6</v>
      </c>
      <c r="I242">
        <f>ReOrgnising!Z245</f>
        <v>0.47</v>
      </c>
      <c r="J242" t="str">
        <f>ReOrgnising!AA245</f>
        <v/>
      </c>
      <c r="K242" t="str">
        <f>ReOrgnising!AB245</f>
        <v/>
      </c>
      <c r="L242" t="str">
        <f>IF(ReOrgnising!AC245="","",ReOrgnising!AC245/100)</f>
        <v/>
      </c>
      <c r="M242" t="str">
        <f>IF(ReOrgnising!AD245="","",ReOrgnising!AD245/100)</f>
        <v/>
      </c>
      <c r="N242" t="str">
        <f>IF(ReOrgnising!AE245="","",ReOrgnising!AE245/100)</f>
        <v/>
      </c>
      <c r="O242" t="str">
        <f>IF(ReOrgnising!AF245="","",ReOrgnising!AF245/100)</f>
        <v/>
      </c>
      <c r="P242" t="str">
        <f>IF(ReOrgnising!AG245="","",ReOrgnising!AG245/100)</f>
        <v/>
      </c>
      <c r="Q242" t="str">
        <f>IF(ReOrgnising!AH245="","",ReOrgnising!AH245/100)</f>
        <v/>
      </c>
    </row>
    <row r="243" spans="1:17">
      <c r="A243" t="e">
        <f>ReOrgnising!R246</f>
        <v>#REF!</v>
      </c>
      <c r="B243" s="4">
        <f>ReOrgnising!S246</f>
        <v>39438</v>
      </c>
      <c r="C243" t="str">
        <f>ReOrgnising!T246</f>
        <v/>
      </c>
      <c r="D243" t="str">
        <f>ReOrgnising!U246</f>
        <v/>
      </c>
      <c r="E243" t="str">
        <f>ReOrgnising!V246</f>
        <v/>
      </c>
      <c r="F243" t="str">
        <f>ReOrgnising!W246</f>
        <v/>
      </c>
      <c r="G243">
        <f>ReOrgnising!X246</f>
        <v>6.7</v>
      </c>
      <c r="H243">
        <f>ReOrgnising!Y246</f>
        <v>12</v>
      </c>
      <c r="I243" t="str">
        <f>ReOrgnising!Z246</f>
        <v/>
      </c>
      <c r="J243" t="str">
        <f>ReOrgnising!AA246</f>
        <v/>
      </c>
      <c r="K243" t="str">
        <f>ReOrgnising!AB246</f>
        <v/>
      </c>
      <c r="L243" t="str">
        <f>IF(ReOrgnising!AC246="","",ReOrgnising!AC246/100)</f>
        <v/>
      </c>
      <c r="M243" t="str">
        <f>IF(ReOrgnising!AD246="","",ReOrgnising!AD246/100)</f>
        <v/>
      </c>
      <c r="N243" t="str">
        <f>IF(ReOrgnising!AE246="","",ReOrgnising!AE246/100)</f>
        <v/>
      </c>
      <c r="O243" t="str">
        <f>IF(ReOrgnising!AF246="","",ReOrgnising!AF246/100)</f>
        <v/>
      </c>
      <c r="P243" t="str">
        <f>IF(ReOrgnising!AG246="","",ReOrgnising!AG246/100)</f>
        <v/>
      </c>
      <c r="Q243" t="str">
        <f>IF(ReOrgnising!AH246="","",ReOrgnising!AH246/100)</f>
        <v/>
      </c>
    </row>
    <row r="244" spans="1:17">
      <c r="A244" t="e">
        <f>ReOrgnising!R247</f>
        <v>#REF!</v>
      </c>
      <c r="B244" s="4">
        <f>ReOrgnising!S247</f>
        <v>39439</v>
      </c>
      <c r="C244" t="str">
        <f>ReOrgnising!T247</f>
        <v/>
      </c>
      <c r="D244" t="str">
        <f>ReOrgnising!U247</f>
        <v/>
      </c>
      <c r="E244" t="str">
        <f>ReOrgnising!V247</f>
        <v/>
      </c>
      <c r="F244" t="str">
        <f>ReOrgnising!W247</f>
        <v/>
      </c>
      <c r="G244" t="str">
        <f>ReOrgnising!X247</f>
        <v/>
      </c>
      <c r="H244" t="str">
        <f>ReOrgnising!Y247</f>
        <v/>
      </c>
      <c r="I244">
        <f>ReOrgnising!Z247</f>
        <v>0.66</v>
      </c>
      <c r="J244" t="str">
        <f>ReOrgnising!AA247</f>
        <v/>
      </c>
      <c r="K244" t="str">
        <f>ReOrgnising!AB247</f>
        <v/>
      </c>
      <c r="L244" t="str">
        <f>IF(ReOrgnising!AC247="","",ReOrgnising!AC247/100)</f>
        <v/>
      </c>
      <c r="M244" t="str">
        <f>IF(ReOrgnising!AD247="","",ReOrgnising!AD247/100)</f>
        <v/>
      </c>
      <c r="N244" t="str">
        <f>IF(ReOrgnising!AE247="","",ReOrgnising!AE247/100)</f>
        <v/>
      </c>
      <c r="O244" t="str">
        <f>IF(ReOrgnising!AF247="","",ReOrgnising!AF247/100)</f>
        <v/>
      </c>
      <c r="P244" t="str">
        <f>IF(ReOrgnising!AG247="","",ReOrgnising!AG247/100)</f>
        <v/>
      </c>
      <c r="Q244" t="str">
        <f>IF(ReOrgnising!AH247="","",ReOrgnising!AH247/100)</f>
        <v/>
      </c>
    </row>
    <row r="245" spans="1:17">
      <c r="A245" t="e">
        <f>ReOrgnising!R248</f>
        <v>#REF!</v>
      </c>
      <c r="B245" s="4">
        <f>ReOrgnising!S248</f>
        <v>39455</v>
      </c>
      <c r="C245" t="str">
        <f>ReOrgnising!T248</f>
        <v/>
      </c>
      <c r="D245" t="str">
        <f>ReOrgnising!U248</f>
        <v/>
      </c>
      <c r="E245" t="str">
        <f>ReOrgnising!V248</f>
        <v/>
      </c>
      <c r="F245" t="str">
        <f>ReOrgnising!W248</f>
        <v/>
      </c>
      <c r="G245">
        <f>ReOrgnising!X248</f>
        <v>10.1</v>
      </c>
      <c r="H245">
        <f>ReOrgnising!Y248</f>
        <v>15.35</v>
      </c>
      <c r="I245">
        <f>ReOrgnising!Z248</f>
        <v>0.9</v>
      </c>
      <c r="J245" t="str">
        <f>ReOrgnising!AA248</f>
        <v/>
      </c>
      <c r="K245" t="str">
        <f>ReOrgnising!AB248</f>
        <v/>
      </c>
      <c r="L245" t="str">
        <f>IF(ReOrgnising!AC248="","",ReOrgnising!AC248/100)</f>
        <v/>
      </c>
      <c r="M245" t="str">
        <f>IF(ReOrgnising!AD248="","",ReOrgnising!AD248/100)</f>
        <v/>
      </c>
      <c r="N245" t="str">
        <f>IF(ReOrgnising!AE248="","",ReOrgnising!AE248/100)</f>
        <v/>
      </c>
      <c r="O245" t="str">
        <f>IF(ReOrgnising!AF248="","",ReOrgnising!AF248/100)</f>
        <v/>
      </c>
      <c r="P245" t="str">
        <f>IF(ReOrgnising!AG248="","",ReOrgnising!AG248/100)</f>
        <v/>
      </c>
      <c r="Q245" t="str">
        <f>IF(ReOrgnising!AH248="","",ReOrgnising!AH248/100)</f>
        <v/>
      </c>
    </row>
    <row r="246" spans="1:17">
      <c r="A246" t="e">
        <f>ReOrgnising!R249</f>
        <v>#REF!</v>
      </c>
      <c r="B246" s="4">
        <f>ReOrgnising!S249</f>
        <v>39456</v>
      </c>
      <c r="C246">
        <f>ReOrgnising!T249</f>
        <v>673.9</v>
      </c>
      <c r="D246" t="str">
        <f>ReOrgnising!U249</f>
        <v/>
      </c>
      <c r="E246" t="str">
        <f>ReOrgnising!V249</f>
        <v/>
      </c>
      <c r="F246">
        <f>ReOrgnising!W249</f>
        <v>271.60000000000002</v>
      </c>
      <c r="G246" t="str">
        <f>ReOrgnising!X249</f>
        <v/>
      </c>
      <c r="H246" t="str">
        <f>ReOrgnising!Y249</f>
        <v/>
      </c>
      <c r="I246" t="str">
        <f>ReOrgnising!Z249</f>
        <v/>
      </c>
      <c r="J246" t="str">
        <f>ReOrgnising!AA249</f>
        <v/>
      </c>
      <c r="K246">
        <f>ReOrgnising!AB249</f>
        <v>402.3</v>
      </c>
      <c r="L246" t="str">
        <f>IF(ReOrgnising!AC249="","",ReOrgnising!AC249/100)</f>
        <v/>
      </c>
      <c r="M246" t="str">
        <f>IF(ReOrgnising!AD249="","",ReOrgnising!AD249/100)</f>
        <v/>
      </c>
      <c r="N246" t="str">
        <f>IF(ReOrgnising!AE249="","",ReOrgnising!AE249/100)</f>
        <v/>
      </c>
      <c r="O246" t="str">
        <f>IF(ReOrgnising!AF249="","",ReOrgnising!AF249/100)</f>
        <v/>
      </c>
      <c r="P246" t="str">
        <f>IF(ReOrgnising!AG249="","",ReOrgnising!AG249/100)</f>
        <v/>
      </c>
      <c r="Q246" t="str">
        <f>IF(ReOrgnising!AH249="","",ReOrgnising!AH249/100)</f>
        <v/>
      </c>
    </row>
    <row r="247" spans="1:17">
      <c r="A247" t="e">
        <f>ReOrgnising!R250</f>
        <v>#REF!</v>
      </c>
      <c r="B247" s="4">
        <f>ReOrgnising!S250</f>
        <v>39464</v>
      </c>
      <c r="C247" t="str">
        <f>ReOrgnising!T250</f>
        <v/>
      </c>
      <c r="D247" t="str">
        <f>ReOrgnising!U250</f>
        <v/>
      </c>
      <c r="E247" t="str">
        <f>ReOrgnising!V250</f>
        <v/>
      </c>
      <c r="F247" t="str">
        <f>ReOrgnising!W250</f>
        <v/>
      </c>
      <c r="G247" t="str">
        <f>ReOrgnising!X250</f>
        <v/>
      </c>
      <c r="H247" t="str">
        <f>ReOrgnising!Y250</f>
        <v/>
      </c>
      <c r="I247">
        <f>ReOrgnising!Z250</f>
        <v>0.95</v>
      </c>
      <c r="J247" t="str">
        <f>ReOrgnising!AA250</f>
        <v/>
      </c>
      <c r="K247" t="str">
        <f>ReOrgnising!AB250</f>
        <v/>
      </c>
      <c r="L247" t="str">
        <f>IF(ReOrgnising!AC250="","",ReOrgnising!AC250/100)</f>
        <v/>
      </c>
      <c r="M247" t="str">
        <f>IF(ReOrgnising!AD250="","",ReOrgnising!AD250/100)</f>
        <v/>
      </c>
      <c r="N247" t="str">
        <f>IF(ReOrgnising!AE250="","",ReOrgnising!AE250/100)</f>
        <v/>
      </c>
      <c r="O247" t="str">
        <f>IF(ReOrgnising!AF250="","",ReOrgnising!AF250/100)</f>
        <v/>
      </c>
      <c r="P247" t="str">
        <f>IF(ReOrgnising!AG250="","",ReOrgnising!AG250/100)</f>
        <v/>
      </c>
      <c r="Q247" t="str">
        <f>IF(ReOrgnising!AH250="","",ReOrgnising!AH250/100)</f>
        <v/>
      </c>
    </row>
    <row r="248" spans="1:17">
      <c r="A248" t="e">
        <f>ReOrgnising!R251</f>
        <v>#REF!</v>
      </c>
      <c r="B248" s="4">
        <f>ReOrgnising!S251</f>
        <v>39465</v>
      </c>
      <c r="C248" t="str">
        <f>ReOrgnising!T251</f>
        <v/>
      </c>
      <c r="D248" t="str">
        <f>ReOrgnising!U251</f>
        <v/>
      </c>
      <c r="E248" t="str">
        <f>ReOrgnising!V251</f>
        <v/>
      </c>
      <c r="F248" t="str">
        <f>ReOrgnising!W251</f>
        <v/>
      </c>
      <c r="G248" t="str">
        <f>ReOrgnising!X251</f>
        <v/>
      </c>
      <c r="H248" t="str">
        <f>ReOrgnising!Y251</f>
        <v/>
      </c>
      <c r="I248" t="str">
        <f>ReOrgnising!Z251</f>
        <v/>
      </c>
      <c r="J248">
        <f>ReOrgnising!AA251</f>
        <v>6</v>
      </c>
      <c r="K248" t="str">
        <f>ReOrgnising!AB251</f>
        <v/>
      </c>
      <c r="L248" t="str">
        <f>IF(ReOrgnising!AC251="","",ReOrgnising!AC251/100)</f>
        <v/>
      </c>
      <c r="M248" t="str">
        <f>IF(ReOrgnising!AD251="","",ReOrgnising!AD251/100)</f>
        <v/>
      </c>
      <c r="N248" t="str">
        <f>IF(ReOrgnising!AE251="","",ReOrgnising!AE251/100)</f>
        <v/>
      </c>
      <c r="O248" t="str">
        <f>IF(ReOrgnising!AF251="","",ReOrgnising!AF251/100)</f>
        <v/>
      </c>
      <c r="P248" t="str">
        <f>IF(ReOrgnising!AG251="","",ReOrgnising!AG251/100)</f>
        <v/>
      </c>
      <c r="Q248" t="str">
        <f>IF(ReOrgnising!AH251="","",ReOrgnising!AH251/100)</f>
        <v/>
      </c>
    </row>
    <row r="249" spans="1:17">
      <c r="A249" t="e">
        <f>ReOrgnising!R252</f>
        <v>#REF!</v>
      </c>
      <c r="B249" s="4">
        <f>ReOrgnising!S252</f>
        <v>39468</v>
      </c>
      <c r="C249" t="str">
        <f>ReOrgnising!T252</f>
        <v/>
      </c>
      <c r="D249" t="str">
        <f>ReOrgnising!U252</f>
        <v/>
      </c>
      <c r="E249" t="str">
        <f>ReOrgnising!V252</f>
        <v/>
      </c>
      <c r="F249" t="str">
        <f>ReOrgnising!W252</f>
        <v/>
      </c>
      <c r="G249">
        <f>ReOrgnising!X252</f>
        <v>16.05</v>
      </c>
      <c r="H249">
        <f>ReOrgnising!Y252</f>
        <v>15.85</v>
      </c>
      <c r="I249" t="str">
        <f>ReOrgnising!Z252</f>
        <v/>
      </c>
      <c r="J249">
        <f>ReOrgnising!AA252</f>
        <v>6.46</v>
      </c>
      <c r="K249" t="str">
        <f>ReOrgnising!AB252</f>
        <v/>
      </c>
      <c r="L249" t="str">
        <f>IF(ReOrgnising!AC252="","",ReOrgnising!AC252/100)</f>
        <v/>
      </c>
      <c r="M249" t="str">
        <f>IF(ReOrgnising!AD252="","",ReOrgnising!AD252/100)</f>
        <v/>
      </c>
      <c r="N249" t="str">
        <f>IF(ReOrgnising!AE252="","",ReOrgnising!AE252/100)</f>
        <v/>
      </c>
      <c r="O249" t="str">
        <f>IF(ReOrgnising!AF252="","",ReOrgnising!AF252/100)</f>
        <v/>
      </c>
      <c r="P249" t="str">
        <f>IF(ReOrgnising!AG252="","",ReOrgnising!AG252/100)</f>
        <v/>
      </c>
      <c r="Q249" t="str">
        <f>IF(ReOrgnising!AH252="","",ReOrgnising!AH252/100)</f>
        <v/>
      </c>
    </row>
    <row r="250" spans="1:17">
      <c r="A250" t="e">
        <f>ReOrgnising!R253</f>
        <v>#REF!</v>
      </c>
      <c r="B250" s="4">
        <f>ReOrgnising!S253</f>
        <v>39470</v>
      </c>
      <c r="C250" t="str">
        <f>ReOrgnising!T253</f>
        <v/>
      </c>
      <c r="D250" t="str">
        <f>ReOrgnising!U253</f>
        <v/>
      </c>
      <c r="E250" t="str">
        <f>ReOrgnising!V253</f>
        <v/>
      </c>
      <c r="F250" t="str">
        <f>ReOrgnising!W253</f>
        <v/>
      </c>
      <c r="G250" t="str">
        <f>ReOrgnising!X253</f>
        <v/>
      </c>
      <c r="H250" t="str">
        <f>ReOrgnising!Y253</f>
        <v/>
      </c>
      <c r="I250" t="str">
        <f>ReOrgnising!Z253</f>
        <v/>
      </c>
      <c r="J250">
        <f>ReOrgnising!AA253</f>
        <v>6.85</v>
      </c>
      <c r="K250" t="str">
        <f>ReOrgnising!AB253</f>
        <v/>
      </c>
      <c r="L250" t="str">
        <f>IF(ReOrgnising!AC253="","",ReOrgnising!AC253/100)</f>
        <v/>
      </c>
      <c r="M250" t="str">
        <f>IF(ReOrgnising!AD253="","",ReOrgnising!AD253/100)</f>
        <v/>
      </c>
      <c r="N250" t="str">
        <f>IF(ReOrgnising!AE253="","",ReOrgnising!AE253/100)</f>
        <v/>
      </c>
      <c r="O250" t="str">
        <f>IF(ReOrgnising!AF253="","",ReOrgnising!AF253/100)</f>
        <v/>
      </c>
      <c r="P250" t="str">
        <f>IF(ReOrgnising!AG253="","",ReOrgnising!AG253/100)</f>
        <v/>
      </c>
      <c r="Q250" t="str">
        <f>IF(ReOrgnising!AH253="","",ReOrgnising!AH253/100)</f>
        <v/>
      </c>
    </row>
    <row r="251" spans="1:17">
      <c r="A251" t="e">
        <f>ReOrgnising!R254</f>
        <v>#REF!</v>
      </c>
      <c r="B251" s="4">
        <f>ReOrgnising!S254</f>
        <v>39472</v>
      </c>
      <c r="C251" t="str">
        <f>ReOrgnising!T254</f>
        <v/>
      </c>
      <c r="D251" t="str">
        <f>ReOrgnising!U254</f>
        <v/>
      </c>
      <c r="E251" t="str">
        <f>ReOrgnising!V254</f>
        <v/>
      </c>
      <c r="F251" t="str">
        <f>ReOrgnising!W254</f>
        <v/>
      </c>
      <c r="G251" t="str">
        <f>ReOrgnising!X254</f>
        <v/>
      </c>
      <c r="H251" t="str">
        <f>ReOrgnising!Y254</f>
        <v/>
      </c>
      <c r="I251" t="str">
        <f>ReOrgnising!Z254</f>
        <v/>
      </c>
      <c r="J251">
        <f>ReOrgnising!AA254</f>
        <v>6.95</v>
      </c>
      <c r="K251" t="str">
        <f>ReOrgnising!AB254</f>
        <v/>
      </c>
      <c r="L251" t="str">
        <f>IF(ReOrgnising!AC254="","",ReOrgnising!AC254/100)</f>
        <v/>
      </c>
      <c r="M251" t="str">
        <f>IF(ReOrgnising!AD254="","",ReOrgnising!AD254/100)</f>
        <v/>
      </c>
      <c r="N251" t="str">
        <f>IF(ReOrgnising!AE254="","",ReOrgnising!AE254/100)</f>
        <v/>
      </c>
      <c r="O251" t="str">
        <f>IF(ReOrgnising!AF254="","",ReOrgnising!AF254/100)</f>
        <v/>
      </c>
      <c r="P251" t="str">
        <f>IF(ReOrgnising!AG254="","",ReOrgnising!AG254/100)</f>
        <v/>
      </c>
      <c r="Q251" t="str">
        <f>IF(ReOrgnising!AH254="","",ReOrgnising!AH254/100)</f>
        <v/>
      </c>
    </row>
    <row r="252" spans="1:17">
      <c r="A252" t="e">
        <f>ReOrgnising!R255</f>
        <v>#REF!</v>
      </c>
      <c r="B252" s="4">
        <f>ReOrgnising!S255</f>
        <v>39475</v>
      </c>
      <c r="C252" t="str">
        <f>ReOrgnising!T255</f>
        <v/>
      </c>
      <c r="D252" t="str">
        <f>ReOrgnising!U255</f>
        <v/>
      </c>
      <c r="E252" t="str">
        <f>ReOrgnising!V255</f>
        <v/>
      </c>
      <c r="F252" t="str">
        <f>ReOrgnising!W255</f>
        <v/>
      </c>
      <c r="G252" t="str">
        <f>ReOrgnising!X255</f>
        <v/>
      </c>
      <c r="H252" t="str">
        <f>ReOrgnising!Y255</f>
        <v/>
      </c>
      <c r="I252" t="str">
        <f>ReOrgnising!Z255</f>
        <v/>
      </c>
      <c r="J252">
        <f>ReOrgnising!AA255</f>
        <v>6.95</v>
      </c>
      <c r="K252" t="str">
        <f>ReOrgnising!AB255</f>
        <v/>
      </c>
      <c r="L252" t="str">
        <f>IF(ReOrgnising!AC255="","",ReOrgnising!AC255/100)</f>
        <v/>
      </c>
      <c r="M252" t="str">
        <f>IF(ReOrgnising!AD255="","",ReOrgnising!AD255/100)</f>
        <v/>
      </c>
      <c r="N252" t="str">
        <f>IF(ReOrgnising!AE255="","",ReOrgnising!AE255/100)</f>
        <v/>
      </c>
      <c r="O252" t="str">
        <f>IF(ReOrgnising!AF255="","",ReOrgnising!AF255/100)</f>
        <v/>
      </c>
      <c r="P252" t="str">
        <f>IF(ReOrgnising!AG255="","",ReOrgnising!AG255/100)</f>
        <v/>
      </c>
      <c r="Q252" t="str">
        <f>IF(ReOrgnising!AH255="","",ReOrgnising!AH255/100)</f>
        <v/>
      </c>
    </row>
    <row r="253" spans="1:17">
      <c r="A253" t="e">
        <f>ReOrgnising!R256</f>
        <v>#REF!</v>
      </c>
      <c r="B253" s="4">
        <f>ReOrgnising!S256</f>
        <v>39478</v>
      </c>
      <c r="C253">
        <f>ReOrgnising!T256</f>
        <v>1129.3</v>
      </c>
      <c r="D253" t="str">
        <f>ReOrgnising!U256</f>
        <v/>
      </c>
      <c r="E253" t="str">
        <f>ReOrgnising!V256</f>
        <v/>
      </c>
      <c r="F253">
        <f>ReOrgnising!W256</f>
        <v>304.3</v>
      </c>
      <c r="G253" t="str">
        <f>ReOrgnising!X256</f>
        <v/>
      </c>
      <c r="H253" t="str">
        <f>ReOrgnising!Y256</f>
        <v/>
      </c>
      <c r="I253" t="str">
        <f>ReOrgnising!Z256</f>
        <v/>
      </c>
      <c r="J253" t="str">
        <f>ReOrgnising!AA256</f>
        <v/>
      </c>
      <c r="K253">
        <f>ReOrgnising!AB256</f>
        <v>661.2</v>
      </c>
      <c r="L253" t="str">
        <f>IF(ReOrgnising!AC256="","",ReOrgnising!AC256/100)</f>
        <v/>
      </c>
      <c r="M253" t="str">
        <f>IF(ReOrgnising!AD256="","",ReOrgnising!AD256/100)</f>
        <v/>
      </c>
      <c r="N253" t="str">
        <f>IF(ReOrgnising!AE256="","",ReOrgnising!AE256/100)</f>
        <v/>
      </c>
      <c r="O253" t="str">
        <f>IF(ReOrgnising!AF256="","",ReOrgnising!AF256/100)</f>
        <v/>
      </c>
      <c r="P253" t="str">
        <f>IF(ReOrgnising!AG256="","",ReOrgnising!AG256/100)</f>
        <v/>
      </c>
      <c r="Q253" t="str">
        <f>IF(ReOrgnising!AH256="","",ReOrgnising!AH256/100)</f>
        <v/>
      </c>
    </row>
    <row r="254" spans="1:17">
      <c r="A254" t="e">
        <f>ReOrgnising!R257</f>
        <v>#REF!</v>
      </c>
      <c r="B254" s="4">
        <f>ReOrgnising!S257</f>
        <v>39495</v>
      </c>
      <c r="C254" t="str">
        <f>ReOrgnising!T257</f>
        <v/>
      </c>
      <c r="D254" t="str">
        <f>ReOrgnising!U257</f>
        <v/>
      </c>
      <c r="E254" t="str">
        <f>ReOrgnising!V257</f>
        <v/>
      </c>
      <c r="F254" t="str">
        <f>ReOrgnising!W257</f>
        <v/>
      </c>
      <c r="G254" t="str">
        <f>ReOrgnising!X257</f>
        <v/>
      </c>
      <c r="H254" t="str">
        <f>ReOrgnising!Y257</f>
        <v/>
      </c>
      <c r="I254">
        <f>ReOrgnising!Z257</f>
        <v>0.96</v>
      </c>
      <c r="J254" t="str">
        <f>ReOrgnising!AA257</f>
        <v/>
      </c>
      <c r="K254" t="str">
        <f>ReOrgnising!AB257</f>
        <v/>
      </c>
      <c r="L254" t="str">
        <f>IF(ReOrgnising!AC257="","",ReOrgnising!AC257/100)</f>
        <v/>
      </c>
      <c r="M254" t="str">
        <f>IF(ReOrgnising!AD257="","",ReOrgnising!AD257/100)</f>
        <v/>
      </c>
      <c r="N254" t="str">
        <f>IF(ReOrgnising!AE257="","",ReOrgnising!AE257/100)</f>
        <v/>
      </c>
      <c r="O254" t="str">
        <f>IF(ReOrgnising!AF257="","",ReOrgnising!AF257/100)</f>
        <v/>
      </c>
      <c r="P254" t="str">
        <f>IF(ReOrgnising!AG257="","",ReOrgnising!AG257/100)</f>
        <v/>
      </c>
      <c r="Q254" t="str">
        <f>IF(ReOrgnising!AH257="","",ReOrgnising!AH257/100)</f>
        <v/>
      </c>
    </row>
    <row r="255" spans="1:17">
      <c r="A255" t="e">
        <f>ReOrgnising!R258</f>
        <v>#REF!</v>
      </c>
      <c r="B255" s="4">
        <f>ReOrgnising!S258</f>
        <v>39538</v>
      </c>
      <c r="C255">
        <f>ReOrgnising!T258</f>
        <v>2754.7</v>
      </c>
      <c r="D255">
        <f>ReOrgnising!U258</f>
        <v>1359.1</v>
      </c>
      <c r="E255" t="str">
        <f>ReOrgnising!V258</f>
        <v/>
      </c>
      <c r="F255">
        <f>ReOrgnising!W258</f>
        <v>384.1</v>
      </c>
      <c r="G255" t="str">
        <f>ReOrgnising!X258</f>
        <v/>
      </c>
      <c r="H255" t="str">
        <f>ReOrgnising!Y258</f>
        <v/>
      </c>
      <c r="I255" t="str">
        <f>ReOrgnising!Z258</f>
        <v/>
      </c>
      <c r="J255" t="str">
        <f>ReOrgnising!AA258</f>
        <v/>
      </c>
      <c r="K255">
        <f>ReOrgnising!AB258</f>
        <v>666.4</v>
      </c>
      <c r="L255" t="str">
        <f>IF(ReOrgnising!AC258="","",ReOrgnising!AC258/100)</f>
        <v/>
      </c>
      <c r="M255" t="str">
        <f>IF(ReOrgnising!AD258="","",ReOrgnising!AD258/100)</f>
        <v/>
      </c>
      <c r="N255" t="str">
        <f>IF(ReOrgnising!AE258="","",ReOrgnising!AE258/100)</f>
        <v/>
      </c>
      <c r="O255" t="str">
        <f>IF(ReOrgnising!AF258="","",ReOrgnising!AF258/100)</f>
        <v/>
      </c>
      <c r="P255" t="str">
        <f>IF(ReOrgnising!AG258="","",ReOrgnising!AG258/100)</f>
        <v/>
      </c>
      <c r="Q255" t="str">
        <f>IF(ReOrgnising!AH258="","",ReOrgnising!AH258/100)</f>
        <v/>
      </c>
    </row>
    <row r="256" spans="1:17">
      <c r="A256" t="e">
        <f>ReOrgnising!R259</f>
        <v>#REF!</v>
      </c>
      <c r="B256" s="4">
        <f>ReOrgnising!S259</f>
        <v>39398</v>
      </c>
      <c r="C256" t="str">
        <f>ReOrgnising!T259</f>
        <v/>
      </c>
      <c r="D256" t="str">
        <f>ReOrgnising!U259</f>
        <v/>
      </c>
      <c r="E256" t="str">
        <f>ReOrgnising!V259</f>
        <v/>
      </c>
      <c r="F256" t="str">
        <f>ReOrgnising!W259</f>
        <v/>
      </c>
      <c r="G256" t="str">
        <f>ReOrgnising!X259</f>
        <v/>
      </c>
      <c r="H256">
        <f>ReOrgnising!Y259</f>
        <v>5.88</v>
      </c>
      <c r="I256" t="str">
        <f>ReOrgnising!Z259</f>
        <v/>
      </c>
      <c r="J256" t="str">
        <f>ReOrgnising!AA259</f>
        <v/>
      </c>
      <c r="K256" t="str">
        <f>ReOrgnising!AB259</f>
        <v/>
      </c>
      <c r="L256" t="str">
        <f>IF(ReOrgnising!AC259="","",ReOrgnising!AC259/100)</f>
        <v/>
      </c>
      <c r="M256" t="str">
        <f>IF(ReOrgnising!AD259="","",ReOrgnising!AD259/100)</f>
        <v/>
      </c>
      <c r="N256" t="str">
        <f>IF(ReOrgnising!AE259="","",ReOrgnising!AE259/100)</f>
        <v/>
      </c>
      <c r="O256" t="str">
        <f>IF(ReOrgnising!AF259="","",ReOrgnising!AF259/100)</f>
        <v/>
      </c>
      <c r="P256" t="str">
        <f>IF(ReOrgnising!AG259="","",ReOrgnising!AG259/100)</f>
        <v/>
      </c>
      <c r="Q256" t="str">
        <f>IF(ReOrgnising!AH259="","",ReOrgnising!AH259/100)</f>
        <v/>
      </c>
    </row>
    <row r="257" spans="1:17">
      <c r="A257" t="e">
        <f>ReOrgnising!R260</f>
        <v>#REF!</v>
      </c>
      <c r="B257" s="4">
        <f>ReOrgnising!S260</f>
        <v>39406</v>
      </c>
      <c r="C257" t="str">
        <f>ReOrgnising!T260</f>
        <v/>
      </c>
      <c r="D257" t="str">
        <f>ReOrgnising!U260</f>
        <v/>
      </c>
      <c r="E257" t="str">
        <f>ReOrgnising!V260</f>
        <v/>
      </c>
      <c r="F257" t="str">
        <f>ReOrgnising!W260</f>
        <v/>
      </c>
      <c r="G257">
        <f>ReOrgnising!X260</f>
        <v>4.25</v>
      </c>
      <c r="H257">
        <f>ReOrgnising!Y260</f>
        <v>8.02</v>
      </c>
      <c r="I257" t="str">
        <f>ReOrgnising!Z260</f>
        <v/>
      </c>
      <c r="J257" t="str">
        <f>ReOrgnising!AA260</f>
        <v/>
      </c>
      <c r="K257" t="str">
        <f>ReOrgnising!AB260</f>
        <v/>
      </c>
      <c r="L257" t="str">
        <f>IF(ReOrgnising!AC260="","",ReOrgnising!AC260/100)</f>
        <v/>
      </c>
      <c r="M257" t="str">
        <f>IF(ReOrgnising!AD260="","",ReOrgnising!AD260/100)</f>
        <v/>
      </c>
      <c r="N257" t="str">
        <f>IF(ReOrgnising!AE260="","",ReOrgnising!AE260/100)</f>
        <v/>
      </c>
      <c r="O257" t="str">
        <f>IF(ReOrgnising!AF260="","",ReOrgnising!AF260/100)</f>
        <v/>
      </c>
      <c r="P257" t="str">
        <f>IF(ReOrgnising!AG260="","",ReOrgnising!AG260/100)</f>
        <v/>
      </c>
      <c r="Q257" t="str">
        <f>IF(ReOrgnising!AH260="","",ReOrgnising!AH260/100)</f>
        <v/>
      </c>
    </row>
    <row r="258" spans="1:17">
      <c r="A258" t="e">
        <f>ReOrgnising!R261</f>
        <v>#REF!</v>
      </c>
      <c r="B258" s="4">
        <f>ReOrgnising!S261</f>
        <v>39414</v>
      </c>
      <c r="C258" t="str">
        <f>ReOrgnising!T261</f>
        <v/>
      </c>
      <c r="D258" t="str">
        <f>ReOrgnising!U261</f>
        <v/>
      </c>
      <c r="E258" t="str">
        <f>ReOrgnising!V261</f>
        <v/>
      </c>
      <c r="F258" t="str">
        <f>ReOrgnising!W261</f>
        <v/>
      </c>
      <c r="G258">
        <f>ReOrgnising!X261</f>
        <v>5.75</v>
      </c>
      <c r="H258">
        <f>ReOrgnising!Y261</f>
        <v>9.66</v>
      </c>
      <c r="I258">
        <f>ReOrgnising!Z261</f>
        <v>0.23</v>
      </c>
      <c r="J258" t="str">
        <f>ReOrgnising!AA261</f>
        <v/>
      </c>
      <c r="K258" t="str">
        <f>ReOrgnising!AB261</f>
        <v/>
      </c>
      <c r="L258" t="str">
        <f>IF(ReOrgnising!AC261="","",ReOrgnising!AC261/100)</f>
        <v/>
      </c>
      <c r="M258" t="str">
        <f>IF(ReOrgnising!AD261="","",ReOrgnising!AD261/100)</f>
        <v/>
      </c>
      <c r="N258" t="str">
        <f>IF(ReOrgnising!AE261="","",ReOrgnising!AE261/100)</f>
        <v/>
      </c>
      <c r="O258" t="str">
        <f>IF(ReOrgnising!AF261="","",ReOrgnising!AF261/100)</f>
        <v/>
      </c>
      <c r="P258" t="str">
        <f>IF(ReOrgnising!AG261="","",ReOrgnising!AG261/100)</f>
        <v/>
      </c>
      <c r="Q258" t="str">
        <f>IF(ReOrgnising!AH261="","",ReOrgnising!AH261/100)</f>
        <v/>
      </c>
    </row>
    <row r="259" spans="1:17">
      <c r="A259" t="e">
        <f>ReOrgnising!R262</f>
        <v>#REF!</v>
      </c>
      <c r="B259" s="4">
        <f>ReOrgnising!S262</f>
        <v>39420</v>
      </c>
      <c r="C259" t="str">
        <f>ReOrgnising!T262</f>
        <v/>
      </c>
      <c r="D259" t="str">
        <f>ReOrgnising!U262</f>
        <v/>
      </c>
      <c r="E259" t="str">
        <f>ReOrgnising!V262</f>
        <v/>
      </c>
      <c r="F259" t="str">
        <f>ReOrgnising!W262</f>
        <v/>
      </c>
      <c r="G259">
        <f>ReOrgnising!X262</f>
        <v>6.85</v>
      </c>
      <c r="H259">
        <f>ReOrgnising!Y262</f>
        <v>11.51</v>
      </c>
      <c r="I259">
        <f>ReOrgnising!Z262</f>
        <v>0.33</v>
      </c>
      <c r="J259" t="str">
        <f>ReOrgnising!AA262</f>
        <v/>
      </c>
      <c r="K259" t="str">
        <f>ReOrgnising!AB262</f>
        <v/>
      </c>
      <c r="L259" t="str">
        <f>IF(ReOrgnising!AC262="","",ReOrgnising!AC262/100)</f>
        <v/>
      </c>
      <c r="M259" t="str">
        <f>IF(ReOrgnising!AD262="","",ReOrgnising!AD262/100)</f>
        <v/>
      </c>
      <c r="N259" t="str">
        <f>IF(ReOrgnising!AE262="","",ReOrgnising!AE262/100)</f>
        <v/>
      </c>
      <c r="O259" t="str">
        <f>IF(ReOrgnising!AF262="","",ReOrgnising!AF262/100)</f>
        <v/>
      </c>
      <c r="P259" t="str">
        <f>IF(ReOrgnising!AG262="","",ReOrgnising!AG262/100)</f>
        <v/>
      </c>
      <c r="Q259" t="str">
        <f>IF(ReOrgnising!AH262="","",ReOrgnising!AH262/100)</f>
        <v/>
      </c>
    </row>
    <row r="260" spans="1:17">
      <c r="A260" t="e">
        <f>ReOrgnising!R263</f>
        <v>#REF!</v>
      </c>
      <c r="B260" s="4">
        <f>ReOrgnising!S263</f>
        <v>39432</v>
      </c>
      <c r="C260" t="str">
        <f>ReOrgnising!T263</f>
        <v/>
      </c>
      <c r="D260" t="str">
        <f>ReOrgnising!U263</f>
        <v/>
      </c>
      <c r="E260" t="str">
        <f>ReOrgnising!V263</f>
        <v/>
      </c>
      <c r="F260" t="str">
        <f>ReOrgnising!W263</f>
        <v/>
      </c>
      <c r="G260">
        <f>ReOrgnising!X263</f>
        <v>8.0500000000000007</v>
      </c>
      <c r="H260">
        <f>ReOrgnising!Y263</f>
        <v>13.75</v>
      </c>
      <c r="I260">
        <f>ReOrgnising!Z263</f>
        <v>0.7</v>
      </c>
      <c r="J260" t="str">
        <f>ReOrgnising!AA263</f>
        <v/>
      </c>
      <c r="K260" t="str">
        <f>ReOrgnising!AB263</f>
        <v/>
      </c>
      <c r="L260" t="str">
        <f>IF(ReOrgnising!AC263="","",ReOrgnising!AC263/100)</f>
        <v/>
      </c>
      <c r="M260" t="str">
        <f>IF(ReOrgnising!AD263="","",ReOrgnising!AD263/100)</f>
        <v/>
      </c>
      <c r="N260" t="str">
        <f>IF(ReOrgnising!AE263="","",ReOrgnising!AE263/100)</f>
        <v/>
      </c>
      <c r="O260" t="str">
        <f>IF(ReOrgnising!AF263="","",ReOrgnising!AF263/100)</f>
        <v/>
      </c>
      <c r="P260" t="str">
        <f>IF(ReOrgnising!AG263="","",ReOrgnising!AG263/100)</f>
        <v/>
      </c>
      <c r="Q260" t="str">
        <f>IF(ReOrgnising!AH263="","",ReOrgnising!AH263/100)</f>
        <v/>
      </c>
    </row>
    <row r="261" spans="1:17">
      <c r="A261" t="e">
        <f>ReOrgnising!R264</f>
        <v>#REF!</v>
      </c>
      <c r="B261" s="4">
        <f>ReOrgnising!S264</f>
        <v>39438</v>
      </c>
      <c r="C261" t="str">
        <f>ReOrgnising!T264</f>
        <v/>
      </c>
      <c r="D261" t="str">
        <f>ReOrgnising!U264</f>
        <v/>
      </c>
      <c r="E261" t="str">
        <f>ReOrgnising!V264</f>
        <v/>
      </c>
      <c r="F261" t="str">
        <f>ReOrgnising!W264</f>
        <v/>
      </c>
      <c r="G261">
        <f>ReOrgnising!X264</f>
        <v>9.25</v>
      </c>
      <c r="H261">
        <f>ReOrgnising!Y264</f>
        <v>15.3</v>
      </c>
      <c r="I261" t="str">
        <f>ReOrgnising!Z264</f>
        <v/>
      </c>
      <c r="J261" t="str">
        <f>ReOrgnising!AA264</f>
        <v/>
      </c>
      <c r="K261" t="str">
        <f>ReOrgnising!AB264</f>
        <v/>
      </c>
      <c r="L261" t="str">
        <f>IF(ReOrgnising!AC264="","",ReOrgnising!AC264/100)</f>
        <v/>
      </c>
      <c r="M261" t="str">
        <f>IF(ReOrgnising!AD264="","",ReOrgnising!AD264/100)</f>
        <v/>
      </c>
      <c r="N261" t="str">
        <f>IF(ReOrgnising!AE264="","",ReOrgnising!AE264/100)</f>
        <v/>
      </c>
      <c r="O261" t="str">
        <f>IF(ReOrgnising!AF264="","",ReOrgnising!AF264/100)</f>
        <v/>
      </c>
      <c r="P261" t="str">
        <f>IF(ReOrgnising!AG264="","",ReOrgnising!AG264/100)</f>
        <v/>
      </c>
      <c r="Q261" t="str">
        <f>IF(ReOrgnising!AH264="","",ReOrgnising!AH264/100)</f>
        <v/>
      </c>
    </row>
    <row r="262" spans="1:17">
      <c r="A262" t="e">
        <f>ReOrgnising!R265</f>
        <v>#REF!</v>
      </c>
      <c r="B262" s="4">
        <f>ReOrgnising!S265</f>
        <v>39439</v>
      </c>
      <c r="C262" t="str">
        <f>ReOrgnising!T265</f>
        <v/>
      </c>
      <c r="D262" t="str">
        <f>ReOrgnising!U265</f>
        <v/>
      </c>
      <c r="E262" t="str">
        <f>ReOrgnising!V265</f>
        <v/>
      </c>
      <c r="F262" t="str">
        <f>ReOrgnising!W265</f>
        <v/>
      </c>
      <c r="G262" t="str">
        <f>ReOrgnising!X265</f>
        <v/>
      </c>
      <c r="H262" t="str">
        <f>ReOrgnising!Y265</f>
        <v/>
      </c>
      <c r="I262">
        <f>ReOrgnising!Z265</f>
        <v>0.81</v>
      </c>
      <c r="J262" t="str">
        <f>ReOrgnising!AA265</f>
        <v/>
      </c>
      <c r="K262" t="str">
        <f>ReOrgnising!AB265</f>
        <v/>
      </c>
      <c r="L262" t="str">
        <f>IF(ReOrgnising!AC265="","",ReOrgnising!AC265/100)</f>
        <v/>
      </c>
      <c r="M262" t="str">
        <f>IF(ReOrgnising!AD265="","",ReOrgnising!AD265/100)</f>
        <v/>
      </c>
      <c r="N262" t="str">
        <f>IF(ReOrgnising!AE265="","",ReOrgnising!AE265/100)</f>
        <v/>
      </c>
      <c r="O262" t="str">
        <f>IF(ReOrgnising!AF265="","",ReOrgnising!AF265/100)</f>
        <v/>
      </c>
      <c r="P262" t="str">
        <f>IF(ReOrgnising!AG265="","",ReOrgnising!AG265/100)</f>
        <v/>
      </c>
      <c r="Q262" t="str">
        <f>IF(ReOrgnising!AH265="","",ReOrgnising!AH265/100)</f>
        <v/>
      </c>
    </row>
    <row r="263" spans="1:17">
      <c r="A263" t="e">
        <f>ReOrgnising!R266</f>
        <v>#REF!</v>
      </c>
      <c r="B263" s="4">
        <f>ReOrgnising!S266</f>
        <v>39455</v>
      </c>
      <c r="C263" t="str">
        <f>ReOrgnising!T266</f>
        <v/>
      </c>
      <c r="D263" t="str">
        <f>ReOrgnising!U266</f>
        <v/>
      </c>
      <c r="E263" t="str">
        <f>ReOrgnising!V266</f>
        <v/>
      </c>
      <c r="F263" t="str">
        <f>ReOrgnising!W266</f>
        <v/>
      </c>
      <c r="G263">
        <f>ReOrgnising!X266</f>
        <v>15.15</v>
      </c>
      <c r="H263">
        <f>ReOrgnising!Y266</f>
        <v>16.7</v>
      </c>
      <c r="I263">
        <f>ReOrgnising!Z266</f>
        <v>0.92</v>
      </c>
      <c r="J263" t="str">
        <f>ReOrgnising!AA266</f>
        <v/>
      </c>
      <c r="K263" t="str">
        <f>ReOrgnising!AB266</f>
        <v/>
      </c>
      <c r="L263" t="str">
        <f>IF(ReOrgnising!AC266="","",ReOrgnising!AC266/100)</f>
        <v/>
      </c>
      <c r="M263" t="str">
        <f>IF(ReOrgnising!AD266="","",ReOrgnising!AD266/100)</f>
        <v/>
      </c>
      <c r="N263" t="str">
        <f>IF(ReOrgnising!AE266="","",ReOrgnising!AE266/100)</f>
        <v/>
      </c>
      <c r="O263" t="str">
        <f>IF(ReOrgnising!AF266="","",ReOrgnising!AF266/100)</f>
        <v/>
      </c>
      <c r="P263" t="str">
        <f>IF(ReOrgnising!AG266="","",ReOrgnising!AG266/100)</f>
        <v/>
      </c>
      <c r="Q263" t="str">
        <f>IF(ReOrgnising!AH266="","",ReOrgnising!AH266/100)</f>
        <v/>
      </c>
    </row>
    <row r="264" spans="1:17">
      <c r="A264" t="e">
        <f>ReOrgnising!R267</f>
        <v>#REF!</v>
      </c>
      <c r="B264" s="4">
        <f>ReOrgnising!S267</f>
        <v>39456</v>
      </c>
      <c r="C264">
        <f>ReOrgnising!T267</f>
        <v>902</v>
      </c>
      <c r="D264" t="str">
        <f>ReOrgnising!U267</f>
        <v/>
      </c>
      <c r="E264" t="str">
        <f>ReOrgnising!V267</f>
        <v/>
      </c>
      <c r="F264">
        <f>ReOrgnising!W267</f>
        <v>272.3</v>
      </c>
      <c r="G264" t="str">
        <f>ReOrgnising!X267</f>
        <v/>
      </c>
      <c r="H264" t="str">
        <f>ReOrgnising!Y267</f>
        <v/>
      </c>
      <c r="I264" t="str">
        <f>ReOrgnising!Z267</f>
        <v/>
      </c>
      <c r="J264" t="str">
        <f>ReOrgnising!AA267</f>
        <v/>
      </c>
      <c r="K264">
        <f>ReOrgnising!AB267</f>
        <v>629.70000000000005</v>
      </c>
      <c r="L264" t="str">
        <f>IF(ReOrgnising!AC267="","",ReOrgnising!AC267/100)</f>
        <v/>
      </c>
      <c r="M264" t="str">
        <f>IF(ReOrgnising!AD267="","",ReOrgnising!AD267/100)</f>
        <v/>
      </c>
      <c r="N264" t="str">
        <f>IF(ReOrgnising!AE267="","",ReOrgnising!AE267/100)</f>
        <v/>
      </c>
      <c r="O264" t="str">
        <f>IF(ReOrgnising!AF267="","",ReOrgnising!AF267/100)</f>
        <v/>
      </c>
      <c r="P264" t="str">
        <f>IF(ReOrgnising!AG267="","",ReOrgnising!AG267/100)</f>
        <v/>
      </c>
      <c r="Q264" t="str">
        <f>IF(ReOrgnising!AH267="","",ReOrgnising!AH267/100)</f>
        <v/>
      </c>
    </row>
    <row r="265" spans="1:17">
      <c r="A265" t="e">
        <f>ReOrgnising!R268</f>
        <v>#REF!</v>
      </c>
      <c r="B265" s="4">
        <f>ReOrgnising!S268</f>
        <v>39458</v>
      </c>
      <c r="C265" t="str">
        <f>ReOrgnising!T268</f>
        <v/>
      </c>
      <c r="D265" t="str">
        <f>ReOrgnising!U268</f>
        <v/>
      </c>
      <c r="E265" t="str">
        <f>ReOrgnising!V268</f>
        <v/>
      </c>
      <c r="F265" t="str">
        <f>ReOrgnising!W268</f>
        <v/>
      </c>
      <c r="G265" t="str">
        <f>ReOrgnising!X268</f>
        <v/>
      </c>
      <c r="H265" t="str">
        <f>ReOrgnising!Y268</f>
        <v/>
      </c>
      <c r="I265" t="str">
        <f>ReOrgnising!Z268</f>
        <v/>
      </c>
      <c r="J265">
        <f>ReOrgnising!AA268</f>
        <v>6.49</v>
      </c>
      <c r="K265" t="str">
        <f>ReOrgnising!AB268</f>
        <v/>
      </c>
      <c r="L265" t="str">
        <f>IF(ReOrgnising!AC268="","",ReOrgnising!AC268/100)</f>
        <v/>
      </c>
      <c r="M265" t="str">
        <f>IF(ReOrgnising!AD268="","",ReOrgnising!AD268/100)</f>
        <v/>
      </c>
      <c r="N265" t="str">
        <f>IF(ReOrgnising!AE268="","",ReOrgnising!AE268/100)</f>
        <v/>
      </c>
      <c r="O265" t="str">
        <f>IF(ReOrgnising!AF268="","",ReOrgnising!AF268/100)</f>
        <v/>
      </c>
      <c r="P265" t="str">
        <f>IF(ReOrgnising!AG268="","",ReOrgnising!AG268/100)</f>
        <v/>
      </c>
      <c r="Q265" t="str">
        <f>IF(ReOrgnising!AH268="","",ReOrgnising!AH268/100)</f>
        <v/>
      </c>
    </row>
    <row r="266" spans="1:17">
      <c r="A266" t="e">
        <f>ReOrgnising!R269</f>
        <v>#REF!</v>
      </c>
      <c r="B266" s="4">
        <f>ReOrgnising!S269</f>
        <v>39461</v>
      </c>
      <c r="C266" t="str">
        <f>ReOrgnising!T269</f>
        <v/>
      </c>
      <c r="D266" t="str">
        <f>ReOrgnising!U269</f>
        <v/>
      </c>
      <c r="E266" t="str">
        <f>ReOrgnising!V269</f>
        <v/>
      </c>
      <c r="F266" t="str">
        <f>ReOrgnising!W269</f>
        <v/>
      </c>
      <c r="G266" t="str">
        <f>ReOrgnising!X269</f>
        <v/>
      </c>
      <c r="H266" t="str">
        <f>ReOrgnising!Y269</f>
        <v/>
      </c>
      <c r="I266" t="str">
        <f>ReOrgnising!Z269</f>
        <v/>
      </c>
      <c r="J266">
        <f>ReOrgnising!AA269</f>
        <v>6.73</v>
      </c>
      <c r="K266" t="str">
        <f>ReOrgnising!AB269</f>
        <v/>
      </c>
      <c r="L266" t="str">
        <f>IF(ReOrgnising!AC269="","",ReOrgnising!AC269/100)</f>
        <v/>
      </c>
      <c r="M266" t="str">
        <f>IF(ReOrgnising!AD269="","",ReOrgnising!AD269/100)</f>
        <v/>
      </c>
      <c r="N266" t="str">
        <f>IF(ReOrgnising!AE269="","",ReOrgnising!AE269/100)</f>
        <v/>
      </c>
      <c r="O266" t="str">
        <f>IF(ReOrgnising!AF269="","",ReOrgnising!AF269/100)</f>
        <v/>
      </c>
      <c r="P266" t="str">
        <f>IF(ReOrgnising!AG269="","",ReOrgnising!AG269/100)</f>
        <v/>
      </c>
      <c r="Q266" t="str">
        <f>IF(ReOrgnising!AH269="","",ReOrgnising!AH269/100)</f>
        <v/>
      </c>
    </row>
    <row r="267" spans="1:17">
      <c r="A267" t="e">
        <f>ReOrgnising!R270</f>
        <v>#REF!</v>
      </c>
      <c r="B267" s="4">
        <f>ReOrgnising!S270</f>
        <v>39463</v>
      </c>
      <c r="C267" t="str">
        <f>ReOrgnising!T270</f>
        <v/>
      </c>
      <c r="D267" t="str">
        <f>ReOrgnising!U270</f>
        <v/>
      </c>
      <c r="E267" t="str">
        <f>ReOrgnising!V270</f>
        <v/>
      </c>
      <c r="F267" t="str">
        <f>ReOrgnising!W270</f>
        <v/>
      </c>
      <c r="G267" t="str">
        <f>ReOrgnising!X270</f>
        <v/>
      </c>
      <c r="H267" t="str">
        <f>ReOrgnising!Y270</f>
        <v/>
      </c>
      <c r="I267" t="str">
        <f>ReOrgnising!Z270</f>
        <v/>
      </c>
      <c r="J267">
        <f>ReOrgnising!AA270</f>
        <v>6.89</v>
      </c>
      <c r="K267" t="str">
        <f>ReOrgnising!AB270</f>
        <v/>
      </c>
      <c r="L267" t="str">
        <f>IF(ReOrgnising!AC270="","",ReOrgnising!AC270/100)</f>
        <v/>
      </c>
      <c r="M267" t="str">
        <f>IF(ReOrgnising!AD270="","",ReOrgnising!AD270/100)</f>
        <v/>
      </c>
      <c r="N267" t="str">
        <f>IF(ReOrgnising!AE270="","",ReOrgnising!AE270/100)</f>
        <v/>
      </c>
      <c r="O267" t="str">
        <f>IF(ReOrgnising!AF270="","",ReOrgnising!AF270/100)</f>
        <v/>
      </c>
      <c r="P267" t="str">
        <f>IF(ReOrgnising!AG270="","",ReOrgnising!AG270/100)</f>
        <v/>
      </c>
      <c r="Q267" t="str">
        <f>IF(ReOrgnising!AH270="","",ReOrgnising!AH270/100)</f>
        <v/>
      </c>
    </row>
    <row r="268" spans="1:17">
      <c r="A268" t="e">
        <f>ReOrgnising!R271</f>
        <v>#REF!</v>
      </c>
      <c r="B268" s="4">
        <f>ReOrgnising!S271</f>
        <v>39464</v>
      </c>
      <c r="C268" t="str">
        <f>ReOrgnising!T271</f>
        <v/>
      </c>
      <c r="D268" t="str">
        <f>ReOrgnising!U271</f>
        <v/>
      </c>
      <c r="E268" t="str">
        <f>ReOrgnising!V271</f>
        <v/>
      </c>
      <c r="F268" t="str">
        <f>ReOrgnising!W271</f>
        <v/>
      </c>
      <c r="G268" t="str">
        <f>ReOrgnising!X271</f>
        <v/>
      </c>
      <c r="H268" t="str">
        <f>ReOrgnising!Y271</f>
        <v/>
      </c>
      <c r="I268">
        <f>ReOrgnising!Z271</f>
        <v>0.96</v>
      </c>
      <c r="J268" t="str">
        <f>ReOrgnising!AA271</f>
        <v/>
      </c>
      <c r="K268" t="str">
        <f>ReOrgnising!AB271</f>
        <v/>
      </c>
      <c r="L268" t="str">
        <f>IF(ReOrgnising!AC271="","",ReOrgnising!AC271/100)</f>
        <v/>
      </c>
      <c r="M268" t="str">
        <f>IF(ReOrgnising!AD271="","",ReOrgnising!AD271/100)</f>
        <v/>
      </c>
      <c r="N268" t="str">
        <f>IF(ReOrgnising!AE271="","",ReOrgnising!AE271/100)</f>
        <v/>
      </c>
      <c r="O268" t="str">
        <f>IF(ReOrgnising!AF271="","",ReOrgnising!AF271/100)</f>
        <v/>
      </c>
      <c r="P268" t="str">
        <f>IF(ReOrgnising!AG271="","",ReOrgnising!AG271/100)</f>
        <v/>
      </c>
      <c r="Q268" t="str">
        <f>IF(ReOrgnising!AH271="","",ReOrgnising!AH271/100)</f>
        <v/>
      </c>
    </row>
    <row r="269" spans="1:17">
      <c r="A269" t="e">
        <f>ReOrgnising!R272</f>
        <v>#REF!</v>
      </c>
      <c r="B269" s="4">
        <f>ReOrgnising!S272</f>
        <v>39465</v>
      </c>
      <c r="C269" t="str">
        <f>ReOrgnising!T272</f>
        <v/>
      </c>
      <c r="D269" t="str">
        <f>ReOrgnising!U272</f>
        <v/>
      </c>
      <c r="E269" t="str">
        <f>ReOrgnising!V272</f>
        <v/>
      </c>
      <c r="F269" t="str">
        <f>ReOrgnising!W272</f>
        <v/>
      </c>
      <c r="G269" t="str">
        <f>ReOrgnising!X272</f>
        <v/>
      </c>
      <c r="H269" t="str">
        <f>ReOrgnising!Y272</f>
        <v/>
      </c>
      <c r="I269" t="str">
        <f>ReOrgnising!Z272</f>
        <v/>
      </c>
      <c r="J269">
        <f>ReOrgnising!AA272</f>
        <v>6.95</v>
      </c>
      <c r="K269" t="str">
        <f>ReOrgnising!AB272</f>
        <v/>
      </c>
      <c r="L269" t="str">
        <f>IF(ReOrgnising!AC272="","",ReOrgnising!AC272/100)</f>
        <v/>
      </c>
      <c r="M269" t="str">
        <f>IF(ReOrgnising!AD272="","",ReOrgnising!AD272/100)</f>
        <v/>
      </c>
      <c r="N269" t="str">
        <f>IF(ReOrgnising!AE272="","",ReOrgnising!AE272/100)</f>
        <v/>
      </c>
      <c r="O269" t="str">
        <f>IF(ReOrgnising!AF272="","",ReOrgnising!AF272/100)</f>
        <v/>
      </c>
      <c r="P269" t="str">
        <f>IF(ReOrgnising!AG272="","",ReOrgnising!AG272/100)</f>
        <v/>
      </c>
      <c r="Q269" t="str">
        <f>IF(ReOrgnising!AH272="","",ReOrgnising!AH272/100)</f>
        <v/>
      </c>
    </row>
    <row r="270" spans="1:17">
      <c r="A270" t="e">
        <f>ReOrgnising!R273</f>
        <v>#REF!</v>
      </c>
      <c r="B270" s="4">
        <f>ReOrgnising!S273</f>
        <v>39468</v>
      </c>
      <c r="C270" t="str">
        <f>ReOrgnising!T273</f>
        <v/>
      </c>
      <c r="D270" t="str">
        <f>ReOrgnising!U273</f>
        <v/>
      </c>
      <c r="E270" t="str">
        <f>ReOrgnising!V273</f>
        <v/>
      </c>
      <c r="F270" t="str">
        <f>ReOrgnising!W273</f>
        <v/>
      </c>
      <c r="G270" t="str">
        <f>ReOrgnising!X273</f>
        <v/>
      </c>
      <c r="H270" t="str">
        <f>ReOrgnising!Y273</f>
        <v/>
      </c>
      <c r="I270" t="str">
        <f>ReOrgnising!Z273</f>
        <v/>
      </c>
      <c r="J270">
        <f>ReOrgnising!AA273</f>
        <v>6.95</v>
      </c>
      <c r="K270" t="str">
        <f>ReOrgnising!AB273</f>
        <v/>
      </c>
      <c r="L270" t="str">
        <f>IF(ReOrgnising!AC273="","",ReOrgnising!AC273/100)</f>
        <v/>
      </c>
      <c r="M270" t="str">
        <f>IF(ReOrgnising!AD273="","",ReOrgnising!AD273/100)</f>
        <v/>
      </c>
      <c r="N270" t="str">
        <f>IF(ReOrgnising!AE273="","",ReOrgnising!AE273/100)</f>
        <v/>
      </c>
      <c r="O270" t="str">
        <f>IF(ReOrgnising!AF273="","",ReOrgnising!AF273/100)</f>
        <v/>
      </c>
      <c r="P270" t="str">
        <f>IF(ReOrgnising!AG273="","",ReOrgnising!AG273/100)</f>
        <v/>
      </c>
      <c r="Q270" t="str">
        <f>IF(ReOrgnising!AH273="","",ReOrgnising!AH273/100)</f>
        <v/>
      </c>
    </row>
    <row r="271" spans="1:17">
      <c r="A271" t="e">
        <f>ReOrgnising!R274</f>
        <v>#REF!</v>
      </c>
      <c r="B271" s="4">
        <f>ReOrgnising!S274</f>
        <v>39478</v>
      </c>
      <c r="C271">
        <f>ReOrgnising!T274</f>
        <v>1533.2</v>
      </c>
      <c r="D271" t="str">
        <f>ReOrgnising!U274</f>
        <v/>
      </c>
      <c r="E271" t="str">
        <f>ReOrgnising!V274</f>
        <v/>
      </c>
      <c r="F271">
        <f>ReOrgnising!W274</f>
        <v>291.60000000000002</v>
      </c>
      <c r="G271" t="str">
        <f>ReOrgnising!X274</f>
        <v/>
      </c>
      <c r="H271" t="str">
        <f>ReOrgnising!Y274</f>
        <v/>
      </c>
      <c r="I271" t="str">
        <f>ReOrgnising!Z274</f>
        <v/>
      </c>
      <c r="J271" t="str">
        <f>ReOrgnising!AA274</f>
        <v/>
      </c>
      <c r="K271">
        <f>ReOrgnising!AB274</f>
        <v>787.3</v>
      </c>
      <c r="L271" t="str">
        <f>IF(ReOrgnising!AC274="","",ReOrgnising!AC274/100)</f>
        <v/>
      </c>
      <c r="M271" t="str">
        <f>IF(ReOrgnising!AD274="","",ReOrgnising!AD274/100)</f>
        <v/>
      </c>
      <c r="N271" t="str">
        <f>IF(ReOrgnising!AE274="","",ReOrgnising!AE274/100)</f>
        <v/>
      </c>
      <c r="O271" t="str">
        <f>IF(ReOrgnising!AF274="","",ReOrgnising!AF274/100)</f>
        <v/>
      </c>
      <c r="P271" t="str">
        <f>IF(ReOrgnising!AG274="","",ReOrgnising!AG274/100)</f>
        <v/>
      </c>
      <c r="Q271" t="str">
        <f>IF(ReOrgnising!AH274="","",ReOrgnising!AH274/100)</f>
        <v/>
      </c>
    </row>
    <row r="272" spans="1:17">
      <c r="A272" t="e">
        <f>ReOrgnising!R275</f>
        <v>#REF!</v>
      </c>
      <c r="B272" s="4">
        <f>ReOrgnising!S275</f>
        <v>39495</v>
      </c>
      <c r="C272" t="str">
        <f>ReOrgnising!T275</f>
        <v/>
      </c>
      <c r="D272" t="str">
        <f>ReOrgnising!U275</f>
        <v/>
      </c>
      <c r="E272" t="str">
        <f>ReOrgnising!V275</f>
        <v/>
      </c>
      <c r="F272" t="str">
        <f>ReOrgnising!W275</f>
        <v/>
      </c>
      <c r="G272" t="str">
        <f>ReOrgnising!X275</f>
        <v/>
      </c>
      <c r="H272" t="str">
        <f>ReOrgnising!Y275</f>
        <v/>
      </c>
      <c r="I272">
        <f>ReOrgnising!Z275</f>
        <v>0.94</v>
      </c>
      <c r="J272" t="str">
        <f>ReOrgnising!AA275</f>
        <v/>
      </c>
      <c r="K272" t="str">
        <f>ReOrgnising!AB275</f>
        <v/>
      </c>
      <c r="L272" t="str">
        <f>IF(ReOrgnising!AC275="","",ReOrgnising!AC275/100)</f>
        <v/>
      </c>
      <c r="M272" t="str">
        <f>IF(ReOrgnising!AD275="","",ReOrgnising!AD275/100)</f>
        <v/>
      </c>
      <c r="N272" t="str">
        <f>IF(ReOrgnising!AE275="","",ReOrgnising!AE275/100)</f>
        <v/>
      </c>
      <c r="O272" t="str">
        <f>IF(ReOrgnising!AF275="","",ReOrgnising!AF275/100)</f>
        <v/>
      </c>
      <c r="P272" t="str">
        <f>IF(ReOrgnising!AG275="","",ReOrgnising!AG275/100)</f>
        <v/>
      </c>
      <c r="Q272" t="str">
        <f>IF(ReOrgnising!AH275="","",ReOrgnising!AH275/100)</f>
        <v/>
      </c>
    </row>
    <row r="273" spans="1:17">
      <c r="A273" t="e">
        <f>ReOrgnising!R276</f>
        <v>#REF!</v>
      </c>
      <c r="B273" s="4">
        <f>ReOrgnising!S276</f>
        <v>39525</v>
      </c>
      <c r="C273">
        <f>ReOrgnising!T276</f>
        <v>2989</v>
      </c>
      <c r="D273">
        <f>ReOrgnising!U276</f>
        <v>1526</v>
      </c>
      <c r="E273" t="str">
        <f>ReOrgnising!V276</f>
        <v/>
      </c>
      <c r="F273">
        <f>ReOrgnising!W276</f>
        <v>346.8</v>
      </c>
      <c r="G273" t="str">
        <f>ReOrgnising!X276</f>
        <v/>
      </c>
      <c r="H273" t="str">
        <f>ReOrgnising!Y276</f>
        <v/>
      </c>
      <c r="I273" t="str">
        <f>ReOrgnising!Z276</f>
        <v/>
      </c>
      <c r="J273" t="str">
        <f>ReOrgnising!AA276</f>
        <v/>
      </c>
      <c r="K273">
        <f>ReOrgnising!AB276</f>
        <v>705.1</v>
      </c>
      <c r="L273" t="str">
        <f>IF(ReOrgnising!AC276="","",ReOrgnising!AC276/100)</f>
        <v/>
      </c>
      <c r="M273" t="str">
        <f>IF(ReOrgnising!AD276="","",ReOrgnising!AD276/100)</f>
        <v/>
      </c>
      <c r="N273" t="str">
        <f>IF(ReOrgnising!AE276="","",ReOrgnising!AE276/100)</f>
        <v/>
      </c>
      <c r="O273" t="str">
        <f>IF(ReOrgnising!AF276="","",ReOrgnising!AF276/100)</f>
        <v/>
      </c>
      <c r="P273" t="str">
        <f>IF(ReOrgnising!AG276="","",ReOrgnising!AG276/100)</f>
        <v/>
      </c>
      <c r="Q273" t="str">
        <f>IF(ReOrgnising!AH276="","",ReOrgnising!AH276/100)</f>
        <v/>
      </c>
    </row>
    <row r="274" spans="1:17">
      <c r="A274" t="e">
        <f>ReOrgnising!R277</f>
        <v>#REF!</v>
      </c>
      <c r="B274" s="4">
        <f>ReOrgnising!S277</f>
        <v>39763</v>
      </c>
      <c r="C274" t="str">
        <f>ReOrgnising!T277</f>
        <v/>
      </c>
      <c r="D274" t="str">
        <f>ReOrgnising!U277</f>
        <v/>
      </c>
      <c r="E274" t="str">
        <f>ReOrgnising!V277</f>
        <v/>
      </c>
      <c r="F274" t="str">
        <f>ReOrgnising!W277</f>
        <v/>
      </c>
      <c r="G274" t="str">
        <f>ReOrgnising!X277</f>
        <v/>
      </c>
      <c r="H274" t="str">
        <f>ReOrgnising!Y277</f>
        <v/>
      </c>
      <c r="I274" t="str">
        <f>ReOrgnising!Z277</f>
        <v/>
      </c>
      <c r="J274">
        <f>ReOrgnising!AA277</f>
        <v>2.04</v>
      </c>
      <c r="K274" t="str">
        <f>ReOrgnising!AB277</f>
        <v/>
      </c>
      <c r="L274" t="str">
        <f>IF(ReOrgnising!AC277="","",ReOrgnising!AC277/100)</f>
        <v/>
      </c>
      <c r="M274" t="str">
        <f>IF(ReOrgnising!AD277="","",ReOrgnising!AD277/100)</f>
        <v/>
      </c>
      <c r="N274" t="str">
        <f>IF(ReOrgnising!AE277="","",ReOrgnising!AE277/100)</f>
        <v/>
      </c>
      <c r="O274" t="str">
        <f>IF(ReOrgnising!AF277="","",ReOrgnising!AF277/100)</f>
        <v/>
      </c>
      <c r="P274" t="str">
        <f>IF(ReOrgnising!AG277="","",ReOrgnising!AG277/100)</f>
        <v/>
      </c>
      <c r="Q274" t="str">
        <f>IF(ReOrgnising!AH277="","",ReOrgnising!AH277/100)</f>
        <v/>
      </c>
    </row>
    <row r="275" spans="1:17">
      <c r="A275" t="e">
        <f>ReOrgnising!R278</f>
        <v>#REF!</v>
      </c>
      <c r="B275" s="4">
        <f>ReOrgnising!S278</f>
        <v>39765</v>
      </c>
      <c r="C275" t="str">
        <f>ReOrgnising!T278</f>
        <v/>
      </c>
      <c r="D275" t="str">
        <f>ReOrgnising!U278</f>
        <v/>
      </c>
      <c r="E275" t="str">
        <f>ReOrgnising!V278</f>
        <v/>
      </c>
      <c r="F275" t="str">
        <f>ReOrgnising!W278</f>
        <v/>
      </c>
      <c r="G275" t="str">
        <f>ReOrgnising!X278</f>
        <v/>
      </c>
      <c r="H275" t="str">
        <f>ReOrgnising!Y278</f>
        <v/>
      </c>
      <c r="I275" t="str">
        <f>ReOrgnising!Z278</f>
        <v/>
      </c>
      <c r="J275">
        <f>ReOrgnising!AA278</f>
        <v>2.81</v>
      </c>
      <c r="K275" t="str">
        <f>ReOrgnising!AB278</f>
        <v/>
      </c>
      <c r="L275" t="str">
        <f>IF(ReOrgnising!AC278="","",ReOrgnising!AC278/100)</f>
        <v/>
      </c>
      <c r="M275" t="str">
        <f>IF(ReOrgnising!AD278="","",ReOrgnising!AD278/100)</f>
        <v/>
      </c>
      <c r="N275" t="str">
        <f>IF(ReOrgnising!AE278="","",ReOrgnising!AE278/100)</f>
        <v/>
      </c>
      <c r="O275" t="str">
        <f>IF(ReOrgnising!AF278="","",ReOrgnising!AF278/100)</f>
        <v/>
      </c>
      <c r="P275" t="str">
        <f>IF(ReOrgnising!AG278="","",ReOrgnising!AG278/100)</f>
        <v/>
      </c>
      <c r="Q275" t="str">
        <f>IF(ReOrgnising!AH278="","",ReOrgnising!AH278/100)</f>
        <v/>
      </c>
    </row>
    <row r="276" spans="1:17">
      <c r="A276" t="e">
        <f>ReOrgnising!R279</f>
        <v>#REF!</v>
      </c>
      <c r="B276" s="4">
        <f>ReOrgnising!S279</f>
        <v>39767</v>
      </c>
      <c r="C276" t="str">
        <f>ReOrgnising!T279</f>
        <v/>
      </c>
      <c r="D276" t="str">
        <f>ReOrgnising!U279</f>
        <v/>
      </c>
      <c r="E276" t="str">
        <f>ReOrgnising!V279</f>
        <v/>
      </c>
      <c r="F276" t="str">
        <f>ReOrgnising!W279</f>
        <v/>
      </c>
      <c r="G276" t="str">
        <f>ReOrgnising!X279</f>
        <v/>
      </c>
      <c r="H276" t="str">
        <f>ReOrgnising!Y279</f>
        <v/>
      </c>
      <c r="I276" t="str">
        <f>ReOrgnising!Z279</f>
        <v/>
      </c>
      <c r="J276">
        <f>ReOrgnising!AA279</f>
        <v>2.96</v>
      </c>
      <c r="K276" t="str">
        <f>ReOrgnising!AB279</f>
        <v/>
      </c>
      <c r="L276" t="str">
        <f>IF(ReOrgnising!AC279="","",ReOrgnising!AC279/100)</f>
        <v/>
      </c>
      <c r="M276" t="str">
        <f>IF(ReOrgnising!AD279="","",ReOrgnising!AD279/100)</f>
        <v/>
      </c>
      <c r="N276" t="str">
        <f>IF(ReOrgnising!AE279="","",ReOrgnising!AE279/100)</f>
        <v/>
      </c>
      <c r="O276" t="str">
        <f>IF(ReOrgnising!AF279="","",ReOrgnising!AF279/100)</f>
        <v/>
      </c>
      <c r="P276" t="str">
        <f>IF(ReOrgnising!AG279="","",ReOrgnising!AG279/100)</f>
        <v/>
      </c>
      <c r="Q276" t="str">
        <f>IF(ReOrgnising!AH279="","",ReOrgnising!AH279/100)</f>
        <v/>
      </c>
    </row>
    <row r="277" spans="1:17">
      <c r="A277" t="e">
        <f>ReOrgnising!R280</f>
        <v>#REF!</v>
      </c>
      <c r="B277" s="4">
        <f>ReOrgnising!S280</f>
        <v>39769</v>
      </c>
      <c r="C277" t="str">
        <f>ReOrgnising!T280</f>
        <v/>
      </c>
      <c r="D277" t="str">
        <f>ReOrgnising!U280</f>
        <v/>
      </c>
      <c r="E277" t="str">
        <f>ReOrgnising!V280</f>
        <v/>
      </c>
      <c r="F277" t="str">
        <f>ReOrgnising!W280</f>
        <v/>
      </c>
      <c r="G277" t="str">
        <f>ReOrgnising!X280</f>
        <v/>
      </c>
      <c r="H277" t="str">
        <f>ReOrgnising!Y280</f>
        <v/>
      </c>
      <c r="I277" t="str">
        <f>ReOrgnising!Z280</f>
        <v/>
      </c>
      <c r="J277">
        <f>ReOrgnising!AA280</f>
        <v>2.96</v>
      </c>
      <c r="K277" t="str">
        <f>ReOrgnising!AB280</f>
        <v/>
      </c>
      <c r="L277" t="str">
        <f>IF(ReOrgnising!AC280="","",ReOrgnising!AC280/100)</f>
        <v/>
      </c>
      <c r="M277" t="str">
        <f>IF(ReOrgnising!AD280="","",ReOrgnising!AD280/100)</f>
        <v/>
      </c>
      <c r="N277" t="str">
        <f>IF(ReOrgnising!AE280="","",ReOrgnising!AE280/100)</f>
        <v/>
      </c>
      <c r="O277" t="str">
        <f>IF(ReOrgnising!AF280="","",ReOrgnising!AF280/100)</f>
        <v/>
      </c>
      <c r="P277" t="str">
        <f>IF(ReOrgnising!AG280="","",ReOrgnising!AG280/100)</f>
        <v/>
      </c>
      <c r="Q277" t="str">
        <f>IF(ReOrgnising!AH280="","",ReOrgnising!AH280/100)</f>
        <v/>
      </c>
    </row>
    <row r="278" spans="1:17">
      <c r="A278" t="e">
        <f>ReOrgnising!R281</f>
        <v>#REF!</v>
      </c>
      <c r="B278" s="4">
        <f>ReOrgnising!S281</f>
        <v>39771</v>
      </c>
      <c r="C278" t="str">
        <f>ReOrgnising!T281</f>
        <v/>
      </c>
      <c r="D278" t="str">
        <f>ReOrgnising!U281</f>
        <v/>
      </c>
      <c r="E278" t="str">
        <f>ReOrgnising!V281</f>
        <v/>
      </c>
      <c r="F278" t="str">
        <f>ReOrgnising!W281</f>
        <v/>
      </c>
      <c r="G278" t="str">
        <f>ReOrgnising!X281</f>
        <v/>
      </c>
      <c r="H278" t="str">
        <f>ReOrgnising!Y281</f>
        <v/>
      </c>
      <c r="I278" t="str">
        <f>ReOrgnising!Z281</f>
        <v/>
      </c>
      <c r="J278">
        <f>ReOrgnising!AA281</f>
        <v>2.96</v>
      </c>
      <c r="K278" t="str">
        <f>ReOrgnising!AB281</f>
        <v/>
      </c>
      <c r="L278" t="str">
        <f>IF(ReOrgnising!AC281="","",ReOrgnising!AC281/100)</f>
        <v/>
      </c>
      <c r="M278" t="str">
        <f>IF(ReOrgnising!AD281="","",ReOrgnising!AD281/100)</f>
        <v/>
      </c>
      <c r="N278" t="str">
        <f>IF(ReOrgnising!AE281="","",ReOrgnising!AE281/100)</f>
        <v/>
      </c>
      <c r="O278" t="str">
        <f>IF(ReOrgnising!AF281="","",ReOrgnising!AF281/100)</f>
        <v/>
      </c>
      <c r="P278" t="str">
        <f>IF(ReOrgnising!AG281="","",ReOrgnising!AG281/100)</f>
        <v/>
      </c>
      <c r="Q278" t="str">
        <f>IF(ReOrgnising!AH281="","",ReOrgnising!AH281/100)</f>
        <v/>
      </c>
    </row>
    <row r="279" spans="1:17">
      <c r="A279" t="e">
        <f>ReOrgnising!R282</f>
        <v>#REF!</v>
      </c>
      <c r="B279" s="4">
        <f>ReOrgnising!S282</f>
        <v>39779</v>
      </c>
      <c r="C279" t="str">
        <f>ReOrgnising!T282</f>
        <v/>
      </c>
      <c r="D279" t="str">
        <f>ReOrgnising!U282</f>
        <v/>
      </c>
      <c r="E279" t="str">
        <f>ReOrgnising!V282</f>
        <v/>
      </c>
      <c r="F279" t="str">
        <f>ReOrgnising!W282</f>
        <v/>
      </c>
      <c r="G279">
        <f>ReOrgnising!X282</f>
        <v>2.6</v>
      </c>
      <c r="H279">
        <f>ReOrgnising!Y282</f>
        <v>5.13</v>
      </c>
      <c r="I279" t="str">
        <f>ReOrgnising!Z282</f>
        <v/>
      </c>
      <c r="J279" t="str">
        <f>ReOrgnising!AA282</f>
        <v/>
      </c>
      <c r="K279" t="str">
        <f>ReOrgnising!AB282</f>
        <v/>
      </c>
      <c r="L279" t="str">
        <f>IF(ReOrgnising!AC282="","",ReOrgnising!AC282/100)</f>
        <v/>
      </c>
      <c r="M279" t="str">
        <f>IF(ReOrgnising!AD282="","",ReOrgnising!AD282/100)</f>
        <v/>
      </c>
      <c r="N279" t="str">
        <f>IF(ReOrgnising!AE282="","",ReOrgnising!AE282/100)</f>
        <v/>
      </c>
      <c r="O279" t="str">
        <f>IF(ReOrgnising!AF282="","",ReOrgnising!AF282/100)</f>
        <v/>
      </c>
      <c r="P279" t="str">
        <f>IF(ReOrgnising!AG282="","",ReOrgnising!AG282/100)</f>
        <v/>
      </c>
      <c r="Q279" t="str">
        <f>IF(ReOrgnising!AH282="","",ReOrgnising!AH282/100)</f>
        <v/>
      </c>
    </row>
    <row r="280" spans="1:17">
      <c r="A280" t="e">
        <f>ReOrgnising!R283</f>
        <v>#REF!</v>
      </c>
      <c r="B280" s="4">
        <f>ReOrgnising!S283</f>
        <v>39787</v>
      </c>
      <c r="C280" t="str">
        <f>ReOrgnising!T283</f>
        <v/>
      </c>
      <c r="D280" t="str">
        <f>ReOrgnising!U283</f>
        <v/>
      </c>
      <c r="E280" t="str">
        <f>ReOrgnising!V283</f>
        <v/>
      </c>
      <c r="F280" t="str">
        <f>ReOrgnising!W283</f>
        <v/>
      </c>
      <c r="G280">
        <f>ReOrgnising!X283</f>
        <v>3.67</v>
      </c>
      <c r="H280">
        <f>ReOrgnising!Y283</f>
        <v>6.33</v>
      </c>
      <c r="I280" t="str">
        <f>ReOrgnising!Z283</f>
        <v/>
      </c>
      <c r="J280" t="str">
        <f>ReOrgnising!AA283</f>
        <v/>
      </c>
      <c r="K280" t="str">
        <f>ReOrgnising!AB283</f>
        <v/>
      </c>
      <c r="L280" t="str">
        <f>IF(ReOrgnising!AC283="","",ReOrgnising!AC283/100)</f>
        <v/>
      </c>
      <c r="M280" t="str">
        <f>IF(ReOrgnising!AD283="","",ReOrgnising!AD283/100)</f>
        <v/>
      </c>
      <c r="N280" t="str">
        <f>IF(ReOrgnising!AE283="","",ReOrgnising!AE283/100)</f>
        <v/>
      </c>
      <c r="O280" t="str">
        <f>IF(ReOrgnising!AF283="","",ReOrgnising!AF283/100)</f>
        <v/>
      </c>
      <c r="P280" t="str">
        <f>IF(ReOrgnising!AG283="","",ReOrgnising!AG283/100)</f>
        <v/>
      </c>
      <c r="Q280" t="str">
        <f>IF(ReOrgnising!AH283="","",ReOrgnising!AH283/100)</f>
        <v/>
      </c>
    </row>
    <row r="281" spans="1:17">
      <c r="A281" t="e">
        <f>ReOrgnising!R284</f>
        <v>#REF!</v>
      </c>
      <c r="B281" s="4">
        <f>ReOrgnising!S284</f>
        <v>39799</v>
      </c>
      <c r="C281" t="str">
        <f>ReOrgnising!T284</f>
        <v/>
      </c>
      <c r="D281" t="str">
        <f>ReOrgnising!U284</f>
        <v/>
      </c>
      <c r="E281" t="str">
        <f>ReOrgnising!V284</f>
        <v/>
      </c>
      <c r="F281" t="str">
        <f>ReOrgnising!W284</f>
        <v/>
      </c>
      <c r="G281">
        <f>ReOrgnising!X284</f>
        <v>5.13</v>
      </c>
      <c r="H281">
        <f>ReOrgnising!Y284</f>
        <v>8.8000000000000007</v>
      </c>
      <c r="I281" t="str">
        <f>ReOrgnising!Z284</f>
        <v/>
      </c>
      <c r="J281" t="str">
        <f>ReOrgnising!AA284</f>
        <v/>
      </c>
      <c r="K281" t="str">
        <f>ReOrgnising!AB284</f>
        <v/>
      </c>
      <c r="L281" t="str">
        <f>IF(ReOrgnising!AC284="","",ReOrgnising!AC284/100)</f>
        <v/>
      </c>
      <c r="M281" t="str">
        <f>IF(ReOrgnising!AD284="","",ReOrgnising!AD284/100)</f>
        <v/>
      </c>
      <c r="N281" t="str">
        <f>IF(ReOrgnising!AE284="","",ReOrgnising!AE284/100)</f>
        <v/>
      </c>
      <c r="O281" t="str">
        <f>IF(ReOrgnising!AF284="","",ReOrgnising!AF284/100)</f>
        <v/>
      </c>
      <c r="P281" t="str">
        <f>IF(ReOrgnising!AG284="","",ReOrgnising!AG284/100)</f>
        <v/>
      </c>
      <c r="Q281" t="str">
        <f>IF(ReOrgnising!AH284="","",ReOrgnising!AH284/100)</f>
        <v/>
      </c>
    </row>
    <row r="282" spans="1:17">
      <c r="A282" t="e">
        <f>ReOrgnising!R285</f>
        <v>#REF!</v>
      </c>
      <c r="B282" s="4">
        <f>ReOrgnising!S285</f>
        <v>39805</v>
      </c>
      <c r="C282" t="str">
        <f>ReOrgnising!T285</f>
        <v/>
      </c>
      <c r="D282" t="str">
        <f>ReOrgnising!U285</f>
        <v/>
      </c>
      <c r="E282" t="str">
        <f>ReOrgnising!V285</f>
        <v/>
      </c>
      <c r="F282" t="str">
        <f>ReOrgnising!W285</f>
        <v/>
      </c>
      <c r="G282">
        <f>ReOrgnising!X285</f>
        <v>5.87</v>
      </c>
      <c r="H282">
        <f>ReOrgnising!Y285</f>
        <v>9.67</v>
      </c>
      <c r="I282" t="str">
        <f>ReOrgnising!Z285</f>
        <v/>
      </c>
      <c r="J282" t="str">
        <f>ReOrgnising!AA285</f>
        <v/>
      </c>
      <c r="K282" t="str">
        <f>ReOrgnising!AB285</f>
        <v/>
      </c>
      <c r="L282" t="str">
        <f>IF(ReOrgnising!AC285="","",ReOrgnising!AC285/100)</f>
        <v/>
      </c>
      <c r="M282" t="str">
        <f>IF(ReOrgnising!AD285="","",ReOrgnising!AD285/100)</f>
        <v/>
      </c>
      <c r="N282" t="str">
        <f>IF(ReOrgnising!AE285="","",ReOrgnising!AE285/100)</f>
        <v/>
      </c>
      <c r="O282" t="str">
        <f>IF(ReOrgnising!AF285="","",ReOrgnising!AF285/100)</f>
        <v/>
      </c>
      <c r="P282" t="str">
        <f>IF(ReOrgnising!AG285="","",ReOrgnising!AG285/100)</f>
        <v/>
      </c>
      <c r="Q282" t="str">
        <f>IF(ReOrgnising!AH285="","",ReOrgnising!AH285/100)</f>
        <v/>
      </c>
    </row>
    <row r="283" spans="1:17">
      <c r="A283" t="e">
        <f>ReOrgnising!R286</f>
        <v>#REF!</v>
      </c>
      <c r="B283" s="4">
        <f>ReOrgnising!S286</f>
        <v>39812</v>
      </c>
      <c r="C283" t="str">
        <f>ReOrgnising!T286</f>
        <v/>
      </c>
      <c r="D283" t="str">
        <f>ReOrgnising!U286</f>
        <v/>
      </c>
      <c r="E283" t="str">
        <f>ReOrgnising!V286</f>
        <v/>
      </c>
      <c r="F283" t="str">
        <f>ReOrgnising!W286</f>
        <v/>
      </c>
      <c r="G283">
        <f>ReOrgnising!X286</f>
        <v>6.4</v>
      </c>
      <c r="H283">
        <f>ReOrgnising!Y286</f>
        <v>11.2</v>
      </c>
      <c r="I283">
        <f>ReOrgnising!Z286</f>
        <v>0.4</v>
      </c>
      <c r="J283" t="str">
        <f>ReOrgnising!AA286</f>
        <v/>
      </c>
      <c r="K283" t="str">
        <f>ReOrgnising!AB286</f>
        <v/>
      </c>
      <c r="L283" t="str">
        <f>IF(ReOrgnising!AC286="","",ReOrgnising!AC286/100)</f>
        <v/>
      </c>
      <c r="M283" t="str">
        <f>IF(ReOrgnising!AD286="","",ReOrgnising!AD286/100)</f>
        <v/>
      </c>
      <c r="N283" t="str">
        <f>IF(ReOrgnising!AE286="","",ReOrgnising!AE286/100)</f>
        <v/>
      </c>
      <c r="O283" t="str">
        <f>IF(ReOrgnising!AF286="","",ReOrgnising!AF286/100)</f>
        <v/>
      </c>
      <c r="P283" t="str">
        <f>IF(ReOrgnising!AG286="","",ReOrgnising!AG286/100)</f>
        <v/>
      </c>
      <c r="Q283" t="str">
        <f>IF(ReOrgnising!AH286="","",ReOrgnising!AH286/100)</f>
        <v/>
      </c>
    </row>
    <row r="284" spans="1:17">
      <c r="A284" t="e">
        <f>ReOrgnising!R287</f>
        <v>#REF!</v>
      </c>
      <c r="B284" s="4">
        <f>ReOrgnising!S287</f>
        <v>39820</v>
      </c>
      <c r="C284">
        <f>ReOrgnising!T287</f>
        <v>209.3</v>
      </c>
      <c r="D284" t="str">
        <f>ReOrgnising!U287</f>
        <v/>
      </c>
      <c r="E284" t="str">
        <f>ReOrgnising!V287</f>
        <v/>
      </c>
      <c r="F284" t="str">
        <f>ReOrgnising!W287</f>
        <v/>
      </c>
      <c r="G284" t="str">
        <f>ReOrgnising!X287</f>
        <v/>
      </c>
      <c r="H284" t="str">
        <f>ReOrgnising!Y287</f>
        <v/>
      </c>
      <c r="I284">
        <f>ReOrgnising!Z287</f>
        <v>0.66</v>
      </c>
      <c r="J284" t="str">
        <f>ReOrgnising!AA287</f>
        <v/>
      </c>
      <c r="K284" t="str">
        <f>ReOrgnising!AB287</f>
        <v/>
      </c>
      <c r="L284" t="str">
        <f>IF(ReOrgnising!AC287="","",ReOrgnising!AC287/100)</f>
        <v/>
      </c>
      <c r="M284" t="str">
        <f>IF(ReOrgnising!AD287="","",ReOrgnising!AD287/100)</f>
        <v/>
      </c>
      <c r="N284" t="str">
        <f>IF(ReOrgnising!AE287="","",ReOrgnising!AE287/100)</f>
        <v/>
      </c>
      <c r="O284" t="str">
        <f>IF(ReOrgnising!AF287="","",ReOrgnising!AF287/100)</f>
        <v/>
      </c>
      <c r="P284" t="str">
        <f>IF(ReOrgnising!AG287="","",ReOrgnising!AG287/100)</f>
        <v/>
      </c>
      <c r="Q284" t="str">
        <f>IF(ReOrgnising!AH287="","",ReOrgnising!AH287/100)</f>
        <v/>
      </c>
    </row>
    <row r="285" spans="1:17">
      <c r="A285" t="e">
        <f>ReOrgnising!R288</f>
        <v>#REF!</v>
      </c>
      <c r="B285" s="4">
        <f>ReOrgnising!S288</f>
        <v>39821</v>
      </c>
      <c r="C285" t="str">
        <f>ReOrgnising!T288</f>
        <v/>
      </c>
      <c r="D285" t="str">
        <f>ReOrgnising!U288</f>
        <v/>
      </c>
      <c r="E285" t="str">
        <f>ReOrgnising!V288</f>
        <v/>
      </c>
      <c r="F285" t="str">
        <f>ReOrgnising!W288</f>
        <v/>
      </c>
      <c r="G285">
        <f>ReOrgnising!X288</f>
        <v>8.73</v>
      </c>
      <c r="H285">
        <f>ReOrgnising!Y288</f>
        <v>12.93</v>
      </c>
      <c r="I285" t="str">
        <f>ReOrgnising!Z288</f>
        <v/>
      </c>
      <c r="J285" t="str">
        <f>ReOrgnising!AA288</f>
        <v/>
      </c>
      <c r="K285" t="str">
        <f>ReOrgnising!AB288</f>
        <v/>
      </c>
      <c r="L285" t="str">
        <f>IF(ReOrgnising!AC288="","",ReOrgnising!AC288/100)</f>
        <v/>
      </c>
      <c r="M285" t="str">
        <f>IF(ReOrgnising!AD288="","",ReOrgnising!AD288/100)</f>
        <v/>
      </c>
      <c r="N285" t="str">
        <f>IF(ReOrgnising!AE288="","",ReOrgnising!AE288/100)</f>
        <v/>
      </c>
      <c r="O285" t="str">
        <f>IF(ReOrgnising!AF288="","",ReOrgnising!AF288/100)</f>
        <v/>
      </c>
      <c r="P285" t="str">
        <f>IF(ReOrgnising!AG288="","",ReOrgnising!AG288/100)</f>
        <v/>
      </c>
      <c r="Q285" t="str">
        <f>IF(ReOrgnising!AH288="","",ReOrgnising!AH288/100)</f>
        <v/>
      </c>
    </row>
    <row r="286" spans="1:17">
      <c r="A286" t="e">
        <f>ReOrgnising!R289</f>
        <v>#REF!</v>
      </c>
      <c r="B286" s="4">
        <f>ReOrgnising!S289</f>
        <v>39827</v>
      </c>
      <c r="C286" t="str">
        <f>ReOrgnising!T289</f>
        <v/>
      </c>
      <c r="D286" t="str">
        <f>ReOrgnising!U289</f>
        <v/>
      </c>
      <c r="E286" t="str">
        <f>ReOrgnising!V289</f>
        <v/>
      </c>
      <c r="F286" t="str">
        <f>ReOrgnising!W289</f>
        <v/>
      </c>
      <c r="G286" t="str">
        <f>ReOrgnising!X289</f>
        <v/>
      </c>
      <c r="H286" t="str">
        <f>ReOrgnising!Y289</f>
        <v/>
      </c>
      <c r="I286">
        <f>ReOrgnising!Z289</f>
        <v>0.76</v>
      </c>
      <c r="J286" t="str">
        <f>ReOrgnising!AA289</f>
        <v/>
      </c>
      <c r="K286" t="str">
        <f>ReOrgnising!AB289</f>
        <v/>
      </c>
      <c r="L286" t="str">
        <f>IF(ReOrgnising!AC289="","",ReOrgnising!AC289/100)</f>
        <v/>
      </c>
      <c r="M286" t="str">
        <f>IF(ReOrgnising!AD289="","",ReOrgnising!AD289/100)</f>
        <v/>
      </c>
      <c r="N286" t="str">
        <f>IF(ReOrgnising!AE289="","",ReOrgnising!AE289/100)</f>
        <v/>
      </c>
      <c r="O286" t="str">
        <f>IF(ReOrgnising!AF289="","",ReOrgnising!AF289/100)</f>
        <v/>
      </c>
      <c r="P286" t="str">
        <f>IF(ReOrgnising!AG289="","",ReOrgnising!AG289/100)</f>
        <v/>
      </c>
      <c r="Q286" t="str">
        <f>IF(ReOrgnising!AH289="","",ReOrgnising!AH289/100)</f>
        <v/>
      </c>
    </row>
    <row r="287" spans="1:17">
      <c r="A287" t="e">
        <f>ReOrgnising!R290</f>
        <v>#REF!</v>
      </c>
      <c r="B287" s="4">
        <f>ReOrgnising!S290</f>
        <v>39832</v>
      </c>
      <c r="C287" t="str">
        <f>ReOrgnising!T290</f>
        <v/>
      </c>
      <c r="D287" t="str">
        <f>ReOrgnising!U290</f>
        <v/>
      </c>
      <c r="E287" t="str">
        <f>ReOrgnising!V290</f>
        <v/>
      </c>
      <c r="F287" t="str">
        <f>ReOrgnising!W290</f>
        <v/>
      </c>
      <c r="G287">
        <f>ReOrgnising!X290</f>
        <v>12.13</v>
      </c>
      <c r="H287">
        <f>ReOrgnising!Y290</f>
        <v>13.73</v>
      </c>
      <c r="I287" t="str">
        <f>ReOrgnising!Z290</f>
        <v/>
      </c>
      <c r="J287" t="str">
        <f>ReOrgnising!AA290</f>
        <v/>
      </c>
      <c r="K287" t="str">
        <f>ReOrgnising!AB290</f>
        <v/>
      </c>
      <c r="L287" t="str">
        <f>IF(ReOrgnising!AC290="","",ReOrgnising!AC290/100)</f>
        <v/>
      </c>
      <c r="M287" t="str">
        <f>IF(ReOrgnising!AD290="","",ReOrgnising!AD290/100)</f>
        <v/>
      </c>
      <c r="N287" t="str">
        <f>IF(ReOrgnising!AE290="","",ReOrgnising!AE290/100)</f>
        <v/>
      </c>
      <c r="O287" t="str">
        <f>IF(ReOrgnising!AF290="","",ReOrgnising!AF290/100)</f>
        <v/>
      </c>
      <c r="P287" t="str">
        <f>IF(ReOrgnising!AG290="","",ReOrgnising!AG290/100)</f>
        <v/>
      </c>
      <c r="Q287" t="str">
        <f>IF(ReOrgnising!AH290="","",ReOrgnising!AH290/100)</f>
        <v/>
      </c>
    </row>
    <row r="288" spans="1:17">
      <c r="A288" t="e">
        <f>ReOrgnising!R291</f>
        <v>#REF!</v>
      </c>
      <c r="B288" s="4">
        <f>ReOrgnising!S291</f>
        <v>39834</v>
      </c>
      <c r="C288" t="str">
        <f>ReOrgnising!T291</f>
        <v/>
      </c>
      <c r="D288" t="str">
        <f>ReOrgnising!U291</f>
        <v/>
      </c>
      <c r="E288" t="str">
        <f>ReOrgnising!V291</f>
        <v/>
      </c>
      <c r="F288" t="str">
        <f>ReOrgnising!W291</f>
        <v/>
      </c>
      <c r="G288" t="str">
        <f>ReOrgnising!X291</f>
        <v/>
      </c>
      <c r="H288" t="str">
        <f>ReOrgnising!Y291</f>
        <v/>
      </c>
      <c r="I288" t="str">
        <f>ReOrgnising!Z291</f>
        <v/>
      </c>
      <c r="J288">
        <f>ReOrgnising!AA291</f>
        <v>6.13</v>
      </c>
      <c r="K288" t="str">
        <f>ReOrgnising!AB291</f>
        <v/>
      </c>
      <c r="L288" t="str">
        <f>IF(ReOrgnising!AC291="","",ReOrgnising!AC291/100)</f>
        <v/>
      </c>
      <c r="M288" t="str">
        <f>IF(ReOrgnising!AD291="","",ReOrgnising!AD291/100)</f>
        <v/>
      </c>
      <c r="N288" t="str">
        <f>IF(ReOrgnising!AE291="","",ReOrgnising!AE291/100)</f>
        <v/>
      </c>
      <c r="O288" t="str">
        <f>IF(ReOrgnising!AF291="","",ReOrgnising!AF291/100)</f>
        <v/>
      </c>
      <c r="P288" t="str">
        <f>IF(ReOrgnising!AG291="","",ReOrgnising!AG291/100)</f>
        <v/>
      </c>
      <c r="Q288" t="str">
        <f>IF(ReOrgnising!AH291="","",ReOrgnising!AH291/100)</f>
        <v/>
      </c>
    </row>
    <row r="289" spans="1:17">
      <c r="A289" t="e">
        <f>ReOrgnising!R292</f>
        <v>#REF!</v>
      </c>
      <c r="B289" s="4">
        <f>ReOrgnising!S292</f>
        <v>39836</v>
      </c>
      <c r="C289" t="str">
        <f>ReOrgnising!T292</f>
        <v/>
      </c>
      <c r="D289" t="str">
        <f>ReOrgnising!U292</f>
        <v/>
      </c>
      <c r="E289" t="str">
        <f>ReOrgnising!V292</f>
        <v/>
      </c>
      <c r="F289" t="str">
        <f>ReOrgnising!W292</f>
        <v/>
      </c>
      <c r="G289" t="str">
        <f>ReOrgnising!X292</f>
        <v/>
      </c>
      <c r="H289" t="str">
        <f>ReOrgnising!Y292</f>
        <v/>
      </c>
      <c r="I289" t="str">
        <f>ReOrgnising!Z292</f>
        <v/>
      </c>
      <c r="J289">
        <f>ReOrgnising!AA292</f>
        <v>6.43</v>
      </c>
      <c r="K289" t="str">
        <f>ReOrgnising!AB292</f>
        <v/>
      </c>
      <c r="L289" t="str">
        <f>IF(ReOrgnising!AC292="","",ReOrgnising!AC292/100)</f>
        <v/>
      </c>
      <c r="M289" t="str">
        <f>IF(ReOrgnising!AD292="","",ReOrgnising!AD292/100)</f>
        <v/>
      </c>
      <c r="N289" t="str">
        <f>IF(ReOrgnising!AE292="","",ReOrgnising!AE292/100)</f>
        <v/>
      </c>
      <c r="O289" t="str">
        <f>IF(ReOrgnising!AF292="","",ReOrgnising!AF292/100)</f>
        <v/>
      </c>
      <c r="P289" t="str">
        <f>IF(ReOrgnising!AG292="","",ReOrgnising!AG292/100)</f>
        <v/>
      </c>
      <c r="Q289" t="str">
        <f>IF(ReOrgnising!AH292="","",ReOrgnising!AH292/100)</f>
        <v/>
      </c>
    </row>
    <row r="290" spans="1:17">
      <c r="A290" t="e">
        <f>ReOrgnising!R293</f>
        <v>#REF!</v>
      </c>
      <c r="B290" s="4">
        <f>ReOrgnising!S293</f>
        <v>39838</v>
      </c>
      <c r="C290" t="str">
        <f>ReOrgnising!T293</f>
        <v/>
      </c>
      <c r="D290" t="str">
        <f>ReOrgnising!U293</f>
        <v/>
      </c>
      <c r="E290" t="str">
        <f>ReOrgnising!V293</f>
        <v/>
      </c>
      <c r="F290" t="str">
        <f>ReOrgnising!W293</f>
        <v/>
      </c>
      <c r="G290" t="str">
        <f>ReOrgnising!X293</f>
        <v/>
      </c>
      <c r="H290" t="str">
        <f>ReOrgnising!Y293</f>
        <v/>
      </c>
      <c r="I290" t="str">
        <f>ReOrgnising!Z293</f>
        <v/>
      </c>
      <c r="J290">
        <f>ReOrgnising!AA293</f>
        <v>6.67</v>
      </c>
      <c r="K290" t="str">
        <f>ReOrgnising!AB293</f>
        <v/>
      </c>
      <c r="L290" t="str">
        <f>IF(ReOrgnising!AC293="","",ReOrgnising!AC293/100)</f>
        <v/>
      </c>
      <c r="M290" t="str">
        <f>IF(ReOrgnising!AD293="","",ReOrgnising!AD293/100)</f>
        <v/>
      </c>
      <c r="N290" t="str">
        <f>IF(ReOrgnising!AE293="","",ReOrgnising!AE293/100)</f>
        <v/>
      </c>
      <c r="O290" t="str">
        <f>IF(ReOrgnising!AF293="","",ReOrgnising!AF293/100)</f>
        <v/>
      </c>
      <c r="P290" t="str">
        <f>IF(ReOrgnising!AG293="","",ReOrgnising!AG293/100)</f>
        <v/>
      </c>
      <c r="Q290" t="str">
        <f>IF(ReOrgnising!AH293="","",ReOrgnising!AH293/100)</f>
        <v/>
      </c>
    </row>
    <row r="291" spans="1:17">
      <c r="A291" t="e">
        <f>ReOrgnising!R294</f>
        <v>#REF!</v>
      </c>
      <c r="B291" s="4">
        <f>ReOrgnising!S294</f>
        <v>39839</v>
      </c>
      <c r="C291" t="str">
        <f>ReOrgnising!T294</f>
        <v/>
      </c>
      <c r="D291" t="str">
        <f>ReOrgnising!U294</f>
        <v/>
      </c>
      <c r="E291" t="str">
        <f>ReOrgnising!V294</f>
        <v/>
      </c>
      <c r="F291" t="str">
        <f>ReOrgnising!W294</f>
        <v/>
      </c>
      <c r="G291" t="str">
        <f>ReOrgnising!X294</f>
        <v/>
      </c>
      <c r="H291" t="str">
        <f>ReOrgnising!Y294</f>
        <v/>
      </c>
      <c r="I291" t="str">
        <f>ReOrgnising!Z294</f>
        <v/>
      </c>
      <c r="J291">
        <f>ReOrgnising!AA294</f>
        <v>6.78</v>
      </c>
      <c r="K291" t="str">
        <f>ReOrgnising!AB294</f>
        <v/>
      </c>
      <c r="L291" t="str">
        <f>IF(ReOrgnising!AC294="","",ReOrgnising!AC294/100)</f>
        <v/>
      </c>
      <c r="M291" t="str">
        <f>IF(ReOrgnising!AD294="","",ReOrgnising!AD294/100)</f>
        <v/>
      </c>
      <c r="N291" t="str">
        <f>IF(ReOrgnising!AE294="","",ReOrgnising!AE294/100)</f>
        <v/>
      </c>
      <c r="O291" t="str">
        <f>IF(ReOrgnising!AF294="","",ReOrgnising!AF294/100)</f>
        <v/>
      </c>
      <c r="P291" t="str">
        <f>IF(ReOrgnising!AG294="","",ReOrgnising!AG294/100)</f>
        <v/>
      </c>
      <c r="Q291" t="str">
        <f>IF(ReOrgnising!AH294="","",ReOrgnising!AH294/100)</f>
        <v/>
      </c>
    </row>
    <row r="292" spans="1:17">
      <c r="A292" t="e">
        <f>ReOrgnising!R295</f>
        <v>#REF!</v>
      </c>
      <c r="B292" s="4">
        <f>ReOrgnising!S295</f>
        <v>39840</v>
      </c>
      <c r="C292" t="str">
        <f>ReOrgnising!T295</f>
        <v/>
      </c>
      <c r="D292" t="str">
        <f>ReOrgnising!U295</f>
        <v/>
      </c>
      <c r="E292" t="str">
        <f>ReOrgnising!V295</f>
        <v/>
      </c>
      <c r="F292" t="str">
        <f>ReOrgnising!W295</f>
        <v/>
      </c>
      <c r="G292" t="str">
        <f>ReOrgnising!X295</f>
        <v/>
      </c>
      <c r="H292" t="str">
        <f>ReOrgnising!Y295</f>
        <v/>
      </c>
      <c r="I292" t="str">
        <f>ReOrgnising!Z295</f>
        <v/>
      </c>
      <c r="J292">
        <f>ReOrgnising!AA295</f>
        <v>6.85</v>
      </c>
      <c r="K292" t="str">
        <f>ReOrgnising!AB295</f>
        <v/>
      </c>
      <c r="L292" t="str">
        <f>IF(ReOrgnising!AC295="","",ReOrgnising!AC295/100)</f>
        <v/>
      </c>
      <c r="M292" t="str">
        <f>IF(ReOrgnising!AD295="","",ReOrgnising!AD295/100)</f>
        <v/>
      </c>
      <c r="N292" t="str">
        <f>IF(ReOrgnising!AE295="","",ReOrgnising!AE295/100)</f>
        <v/>
      </c>
      <c r="O292" t="str">
        <f>IF(ReOrgnising!AF295="","",ReOrgnising!AF295/100)</f>
        <v/>
      </c>
      <c r="P292" t="str">
        <f>IF(ReOrgnising!AG295="","",ReOrgnising!AG295/100)</f>
        <v/>
      </c>
      <c r="Q292" t="str">
        <f>IF(ReOrgnising!AH295="","",ReOrgnising!AH295/100)</f>
        <v/>
      </c>
    </row>
    <row r="293" spans="1:17">
      <c r="A293" t="e">
        <f>ReOrgnising!R296</f>
        <v>#REF!</v>
      </c>
      <c r="B293" s="4">
        <f>ReOrgnising!S296</f>
        <v>39841</v>
      </c>
      <c r="C293" t="str">
        <f>ReOrgnising!T296</f>
        <v/>
      </c>
      <c r="D293" t="str">
        <f>ReOrgnising!U296</f>
        <v/>
      </c>
      <c r="E293">
        <f>ReOrgnising!V296</f>
        <v>3.59</v>
      </c>
      <c r="F293" t="str">
        <f>ReOrgnising!W296</f>
        <v/>
      </c>
      <c r="G293">
        <f>ReOrgnising!X296</f>
        <v>13.8</v>
      </c>
      <c r="H293">
        <f>ReOrgnising!Y296</f>
        <v>13.87</v>
      </c>
      <c r="I293" t="str">
        <f>ReOrgnising!Z296</f>
        <v/>
      </c>
      <c r="J293" t="str">
        <f>ReOrgnising!AA296</f>
        <v/>
      </c>
      <c r="K293" t="str">
        <f>ReOrgnising!AB296</f>
        <v/>
      </c>
      <c r="L293" t="str">
        <f>IF(ReOrgnising!AC296="","",ReOrgnising!AC296/100)</f>
        <v/>
      </c>
      <c r="M293" t="str">
        <f>IF(ReOrgnising!AD296="","",ReOrgnising!AD296/100)</f>
        <v/>
      </c>
      <c r="N293" t="str">
        <f>IF(ReOrgnising!AE296="","",ReOrgnising!AE296/100)</f>
        <v/>
      </c>
      <c r="O293" t="str">
        <f>IF(ReOrgnising!AF296="","",ReOrgnising!AF296/100)</f>
        <v/>
      </c>
      <c r="P293" t="str">
        <f>IF(ReOrgnising!AG296="","",ReOrgnising!AG296/100)</f>
        <v/>
      </c>
      <c r="Q293" t="str">
        <f>IF(ReOrgnising!AH296="","",ReOrgnising!AH296/100)</f>
        <v/>
      </c>
    </row>
    <row r="294" spans="1:17">
      <c r="A294" t="e">
        <f>ReOrgnising!R297</f>
        <v>#REF!</v>
      </c>
      <c r="B294" s="4">
        <f>ReOrgnising!S297</f>
        <v>39843</v>
      </c>
      <c r="C294">
        <f>ReOrgnising!T297</f>
        <v>778.5</v>
      </c>
      <c r="D294" t="str">
        <f>ReOrgnising!U297</f>
        <v/>
      </c>
      <c r="E294" t="str">
        <f>ReOrgnising!V297</f>
        <v/>
      </c>
      <c r="F294" t="str">
        <f>ReOrgnising!W297</f>
        <v/>
      </c>
      <c r="G294" t="str">
        <f>ReOrgnising!X297</f>
        <v/>
      </c>
      <c r="H294" t="str">
        <f>ReOrgnising!Y297</f>
        <v/>
      </c>
      <c r="I294" t="str">
        <f>ReOrgnising!Z297</f>
        <v/>
      </c>
      <c r="J294">
        <f>ReOrgnising!AA297</f>
        <v>6.88</v>
      </c>
      <c r="K294" t="str">
        <f>ReOrgnising!AB297</f>
        <v/>
      </c>
      <c r="L294" t="str">
        <f>IF(ReOrgnising!AC297="","",ReOrgnising!AC297/100)</f>
        <v/>
      </c>
      <c r="M294" t="str">
        <f>IF(ReOrgnising!AD297="","",ReOrgnising!AD297/100)</f>
        <v/>
      </c>
      <c r="N294" t="str">
        <f>IF(ReOrgnising!AE297="","",ReOrgnising!AE297/100)</f>
        <v/>
      </c>
      <c r="O294" t="str">
        <f>IF(ReOrgnising!AF297="","",ReOrgnising!AF297/100)</f>
        <v/>
      </c>
      <c r="P294" t="str">
        <f>IF(ReOrgnising!AG297="","",ReOrgnising!AG297/100)</f>
        <v/>
      </c>
      <c r="Q294" t="str">
        <f>IF(ReOrgnising!AH297="","",ReOrgnising!AH297/100)</f>
        <v/>
      </c>
    </row>
    <row r="295" spans="1:17">
      <c r="A295" t="e">
        <f>ReOrgnising!R298</f>
        <v>#REF!</v>
      </c>
      <c r="B295" s="4">
        <f>ReOrgnising!S298</f>
        <v>39851</v>
      </c>
      <c r="C295" t="str">
        <f>ReOrgnising!T298</f>
        <v/>
      </c>
      <c r="D295" t="str">
        <f>ReOrgnising!U298</f>
        <v/>
      </c>
      <c r="E295" t="str">
        <f>ReOrgnising!V298</f>
        <v/>
      </c>
      <c r="F295" t="str">
        <f>ReOrgnising!W298</f>
        <v/>
      </c>
      <c r="G295" t="str">
        <f>ReOrgnising!X298</f>
        <v/>
      </c>
      <c r="H295" t="str">
        <f>ReOrgnising!Y298</f>
        <v/>
      </c>
      <c r="I295">
        <f>ReOrgnising!Z298</f>
        <v>0.87</v>
      </c>
      <c r="J295" t="str">
        <f>ReOrgnising!AA298</f>
        <v/>
      </c>
      <c r="K295" t="str">
        <f>ReOrgnising!AB298</f>
        <v/>
      </c>
      <c r="L295" t="str">
        <f>IF(ReOrgnising!AC298="","",ReOrgnising!AC298/100)</f>
        <v/>
      </c>
      <c r="M295" t="str">
        <f>IF(ReOrgnising!AD298="","",ReOrgnising!AD298/100)</f>
        <v/>
      </c>
      <c r="N295" t="str">
        <f>IF(ReOrgnising!AE298="","",ReOrgnising!AE298/100)</f>
        <v/>
      </c>
      <c r="O295" t="str">
        <f>IF(ReOrgnising!AF298="","",ReOrgnising!AF298/100)</f>
        <v/>
      </c>
      <c r="P295" t="str">
        <f>IF(ReOrgnising!AG298="","",ReOrgnising!AG298/100)</f>
        <v/>
      </c>
      <c r="Q295" t="str">
        <f>IF(ReOrgnising!AH298="","",ReOrgnising!AH298/100)</f>
        <v/>
      </c>
    </row>
    <row r="296" spans="1:17">
      <c r="A296" t="e">
        <f>ReOrgnising!R299</f>
        <v>#REF!</v>
      </c>
      <c r="B296" s="4">
        <f>ReOrgnising!S299</f>
        <v>39882</v>
      </c>
      <c r="C296" t="str">
        <f>ReOrgnising!T299</f>
        <v/>
      </c>
      <c r="D296" t="str">
        <f>ReOrgnising!U299</f>
        <v/>
      </c>
      <c r="E296" t="str">
        <f>ReOrgnising!V299</f>
        <v/>
      </c>
      <c r="F296" t="str">
        <f>ReOrgnising!W299</f>
        <v/>
      </c>
      <c r="G296" t="str">
        <f>ReOrgnising!X299</f>
        <v/>
      </c>
      <c r="H296" t="str">
        <f>ReOrgnising!Y299</f>
        <v/>
      </c>
      <c r="I296">
        <f>ReOrgnising!Z299</f>
        <v>0.89</v>
      </c>
      <c r="J296" t="str">
        <f>ReOrgnising!AA299</f>
        <v/>
      </c>
      <c r="K296" t="str">
        <f>ReOrgnising!AB299</f>
        <v/>
      </c>
      <c r="L296" t="str">
        <f>IF(ReOrgnising!AC299="","",ReOrgnising!AC299/100)</f>
        <v/>
      </c>
      <c r="M296" t="str">
        <f>IF(ReOrgnising!AD299="","",ReOrgnising!AD299/100)</f>
        <v/>
      </c>
      <c r="N296" t="str">
        <f>IF(ReOrgnising!AE299="","",ReOrgnising!AE299/100)</f>
        <v/>
      </c>
      <c r="O296" t="str">
        <f>IF(ReOrgnising!AF299="","",ReOrgnising!AF299/100)</f>
        <v/>
      </c>
      <c r="P296" t="str">
        <f>IF(ReOrgnising!AG299="","",ReOrgnising!AG299/100)</f>
        <v/>
      </c>
      <c r="Q296" t="str">
        <f>IF(ReOrgnising!AH299="","",ReOrgnising!AH299/100)</f>
        <v/>
      </c>
    </row>
    <row r="297" spans="1:17">
      <c r="A297" t="e">
        <f>ReOrgnising!R300</f>
        <v>#REF!</v>
      </c>
      <c r="B297" s="4">
        <f>ReOrgnising!S300</f>
        <v>39906</v>
      </c>
      <c r="C297">
        <f>ReOrgnising!T300</f>
        <v>2157.4</v>
      </c>
      <c r="D297">
        <f>ReOrgnising!U300</f>
        <v>1188.4000000000001</v>
      </c>
      <c r="E297" t="str">
        <f>ReOrgnising!V300</f>
        <v/>
      </c>
      <c r="F297">
        <f>ReOrgnising!W300</f>
        <v>214.2</v>
      </c>
      <c r="G297" t="str">
        <f>ReOrgnising!X300</f>
        <v/>
      </c>
      <c r="H297" t="str">
        <f>ReOrgnising!Y300</f>
        <v/>
      </c>
      <c r="I297" t="str">
        <f>ReOrgnising!Z300</f>
        <v/>
      </c>
      <c r="J297" t="str">
        <f>ReOrgnising!AA300</f>
        <v/>
      </c>
      <c r="K297">
        <f>ReOrgnising!AB300</f>
        <v>563.6</v>
      </c>
      <c r="L297" t="str">
        <f>IF(ReOrgnising!AC300="","",ReOrgnising!AC300/100)</f>
        <v/>
      </c>
      <c r="M297" t="str">
        <f>IF(ReOrgnising!AD300="","",ReOrgnising!AD300/100)</f>
        <v/>
      </c>
      <c r="N297" t="str">
        <f>IF(ReOrgnising!AE300="","",ReOrgnising!AE300/100)</f>
        <v/>
      </c>
      <c r="O297" t="str">
        <f>IF(ReOrgnising!AF300="","",ReOrgnising!AF300/100)</f>
        <v/>
      </c>
      <c r="P297" t="str">
        <f>IF(ReOrgnising!AG300="","",ReOrgnising!AG300/100)</f>
        <v/>
      </c>
      <c r="Q297" t="str">
        <f>IF(ReOrgnising!AH300="","",ReOrgnising!AH300/100)</f>
        <v/>
      </c>
    </row>
    <row r="298" spans="1:17">
      <c r="A298" t="e">
        <f>ReOrgnising!R301</f>
        <v>#REF!</v>
      </c>
      <c r="B298" s="4">
        <f>ReOrgnising!S301</f>
        <v>39763</v>
      </c>
      <c r="C298" t="str">
        <f>ReOrgnising!T301</f>
        <v/>
      </c>
      <c r="D298" t="str">
        <f>ReOrgnising!U301</f>
        <v/>
      </c>
      <c r="E298" t="str">
        <f>ReOrgnising!V301</f>
        <v/>
      </c>
      <c r="F298" t="str">
        <f>ReOrgnising!W301</f>
        <v/>
      </c>
      <c r="G298" t="str">
        <f>ReOrgnising!X301</f>
        <v/>
      </c>
      <c r="H298" t="str">
        <f>ReOrgnising!Y301</f>
        <v/>
      </c>
      <c r="I298" t="str">
        <f>ReOrgnising!Z301</f>
        <v/>
      </c>
      <c r="J298">
        <f>ReOrgnising!AA301</f>
        <v>2.15</v>
      </c>
      <c r="K298" t="str">
        <f>ReOrgnising!AB301</f>
        <v/>
      </c>
      <c r="L298" t="str">
        <f>IF(ReOrgnising!AC301="","",ReOrgnising!AC301/100)</f>
        <v/>
      </c>
      <c r="M298" t="str">
        <f>IF(ReOrgnising!AD301="","",ReOrgnising!AD301/100)</f>
        <v/>
      </c>
      <c r="N298" t="str">
        <f>IF(ReOrgnising!AE301="","",ReOrgnising!AE301/100)</f>
        <v/>
      </c>
      <c r="O298" t="str">
        <f>IF(ReOrgnising!AF301="","",ReOrgnising!AF301/100)</f>
        <v/>
      </c>
      <c r="P298" t="str">
        <f>IF(ReOrgnising!AG301="","",ReOrgnising!AG301/100)</f>
        <v/>
      </c>
      <c r="Q298" t="str">
        <f>IF(ReOrgnising!AH301="","",ReOrgnising!AH301/100)</f>
        <v/>
      </c>
    </row>
    <row r="299" spans="1:17">
      <c r="A299" t="e">
        <f>ReOrgnising!R302</f>
        <v>#REF!</v>
      </c>
      <c r="B299" s="4">
        <f>ReOrgnising!S302</f>
        <v>39765</v>
      </c>
      <c r="C299" t="str">
        <f>ReOrgnising!T302</f>
        <v/>
      </c>
      <c r="D299" t="str">
        <f>ReOrgnising!U302</f>
        <v/>
      </c>
      <c r="E299" t="str">
        <f>ReOrgnising!V302</f>
        <v/>
      </c>
      <c r="F299" t="str">
        <f>ReOrgnising!W302</f>
        <v/>
      </c>
      <c r="G299" t="str">
        <f>ReOrgnising!X302</f>
        <v/>
      </c>
      <c r="H299" t="str">
        <f>ReOrgnising!Y302</f>
        <v/>
      </c>
      <c r="I299" t="str">
        <f>ReOrgnising!Z302</f>
        <v/>
      </c>
      <c r="J299">
        <f>ReOrgnising!AA302</f>
        <v>2.85</v>
      </c>
      <c r="K299" t="str">
        <f>ReOrgnising!AB302</f>
        <v/>
      </c>
      <c r="L299" t="str">
        <f>IF(ReOrgnising!AC302="","",ReOrgnising!AC302/100)</f>
        <v/>
      </c>
      <c r="M299" t="str">
        <f>IF(ReOrgnising!AD302="","",ReOrgnising!AD302/100)</f>
        <v/>
      </c>
      <c r="N299" t="str">
        <f>IF(ReOrgnising!AE302="","",ReOrgnising!AE302/100)</f>
        <v/>
      </c>
      <c r="O299" t="str">
        <f>IF(ReOrgnising!AF302="","",ReOrgnising!AF302/100)</f>
        <v/>
      </c>
      <c r="P299" t="str">
        <f>IF(ReOrgnising!AG302="","",ReOrgnising!AG302/100)</f>
        <v/>
      </c>
      <c r="Q299" t="str">
        <f>IF(ReOrgnising!AH302="","",ReOrgnising!AH302/100)</f>
        <v/>
      </c>
    </row>
    <row r="300" spans="1:17">
      <c r="A300" t="e">
        <f>ReOrgnising!R303</f>
        <v>#REF!</v>
      </c>
      <c r="B300" s="4">
        <f>ReOrgnising!S303</f>
        <v>39767</v>
      </c>
      <c r="C300" t="str">
        <f>ReOrgnising!T303</f>
        <v/>
      </c>
      <c r="D300" t="str">
        <f>ReOrgnising!U303</f>
        <v/>
      </c>
      <c r="E300" t="str">
        <f>ReOrgnising!V303</f>
        <v/>
      </c>
      <c r="F300" t="str">
        <f>ReOrgnising!W303</f>
        <v/>
      </c>
      <c r="G300" t="str">
        <f>ReOrgnising!X303</f>
        <v/>
      </c>
      <c r="H300" t="str">
        <f>ReOrgnising!Y303</f>
        <v/>
      </c>
      <c r="I300" t="str">
        <f>ReOrgnising!Z303</f>
        <v/>
      </c>
      <c r="J300">
        <f>ReOrgnising!AA303</f>
        <v>2.93</v>
      </c>
      <c r="K300" t="str">
        <f>ReOrgnising!AB303</f>
        <v/>
      </c>
      <c r="L300" t="str">
        <f>IF(ReOrgnising!AC303="","",ReOrgnising!AC303/100)</f>
        <v/>
      </c>
      <c r="M300" t="str">
        <f>IF(ReOrgnising!AD303="","",ReOrgnising!AD303/100)</f>
        <v/>
      </c>
      <c r="N300" t="str">
        <f>IF(ReOrgnising!AE303="","",ReOrgnising!AE303/100)</f>
        <v/>
      </c>
      <c r="O300" t="str">
        <f>IF(ReOrgnising!AF303="","",ReOrgnising!AF303/100)</f>
        <v/>
      </c>
      <c r="P300" t="str">
        <f>IF(ReOrgnising!AG303="","",ReOrgnising!AG303/100)</f>
        <v/>
      </c>
      <c r="Q300" t="str">
        <f>IF(ReOrgnising!AH303="","",ReOrgnising!AH303/100)</f>
        <v/>
      </c>
    </row>
    <row r="301" spans="1:17">
      <c r="A301" t="e">
        <f>ReOrgnising!R304</f>
        <v>#REF!</v>
      </c>
      <c r="B301" s="4">
        <f>ReOrgnising!S304</f>
        <v>39769</v>
      </c>
      <c r="C301" t="str">
        <f>ReOrgnising!T304</f>
        <v/>
      </c>
      <c r="D301" t="str">
        <f>ReOrgnising!U304</f>
        <v/>
      </c>
      <c r="E301" t="str">
        <f>ReOrgnising!V304</f>
        <v/>
      </c>
      <c r="F301" t="str">
        <f>ReOrgnising!W304</f>
        <v/>
      </c>
      <c r="G301" t="str">
        <f>ReOrgnising!X304</f>
        <v/>
      </c>
      <c r="H301" t="str">
        <f>ReOrgnising!Y304</f>
        <v/>
      </c>
      <c r="I301" t="str">
        <f>ReOrgnising!Z304</f>
        <v/>
      </c>
      <c r="J301">
        <f>ReOrgnising!AA304</f>
        <v>2.93</v>
      </c>
      <c r="K301" t="str">
        <f>ReOrgnising!AB304</f>
        <v/>
      </c>
      <c r="L301" t="str">
        <f>IF(ReOrgnising!AC304="","",ReOrgnising!AC304/100)</f>
        <v/>
      </c>
      <c r="M301" t="str">
        <f>IF(ReOrgnising!AD304="","",ReOrgnising!AD304/100)</f>
        <v/>
      </c>
      <c r="N301" t="str">
        <f>IF(ReOrgnising!AE304="","",ReOrgnising!AE304/100)</f>
        <v/>
      </c>
      <c r="O301" t="str">
        <f>IF(ReOrgnising!AF304="","",ReOrgnising!AF304/100)</f>
        <v/>
      </c>
      <c r="P301" t="str">
        <f>IF(ReOrgnising!AG304="","",ReOrgnising!AG304/100)</f>
        <v/>
      </c>
      <c r="Q301" t="str">
        <f>IF(ReOrgnising!AH304="","",ReOrgnising!AH304/100)</f>
        <v/>
      </c>
    </row>
    <row r="302" spans="1:17">
      <c r="A302" t="e">
        <f>ReOrgnising!R305</f>
        <v>#REF!</v>
      </c>
      <c r="B302" s="4">
        <f>ReOrgnising!S305</f>
        <v>39771</v>
      </c>
      <c r="C302" t="str">
        <f>ReOrgnising!T305</f>
        <v/>
      </c>
      <c r="D302" t="str">
        <f>ReOrgnising!U305</f>
        <v/>
      </c>
      <c r="E302" t="str">
        <f>ReOrgnising!V305</f>
        <v/>
      </c>
      <c r="F302" t="str">
        <f>ReOrgnising!W305</f>
        <v/>
      </c>
      <c r="G302" t="str">
        <f>ReOrgnising!X305</f>
        <v/>
      </c>
      <c r="H302" t="str">
        <f>ReOrgnising!Y305</f>
        <v/>
      </c>
      <c r="I302" t="str">
        <f>ReOrgnising!Z305</f>
        <v/>
      </c>
      <c r="J302">
        <f>ReOrgnising!AA305</f>
        <v>2.93</v>
      </c>
      <c r="K302" t="str">
        <f>ReOrgnising!AB305</f>
        <v/>
      </c>
      <c r="L302" t="str">
        <f>IF(ReOrgnising!AC305="","",ReOrgnising!AC305/100)</f>
        <v/>
      </c>
      <c r="M302" t="str">
        <f>IF(ReOrgnising!AD305="","",ReOrgnising!AD305/100)</f>
        <v/>
      </c>
      <c r="N302" t="str">
        <f>IF(ReOrgnising!AE305="","",ReOrgnising!AE305/100)</f>
        <v/>
      </c>
      <c r="O302" t="str">
        <f>IF(ReOrgnising!AF305="","",ReOrgnising!AF305/100)</f>
        <v/>
      </c>
      <c r="P302" t="str">
        <f>IF(ReOrgnising!AG305="","",ReOrgnising!AG305/100)</f>
        <v/>
      </c>
      <c r="Q302" t="str">
        <f>IF(ReOrgnising!AH305="","",ReOrgnising!AH305/100)</f>
        <v/>
      </c>
    </row>
    <row r="303" spans="1:17">
      <c r="A303" t="e">
        <f>ReOrgnising!R306</f>
        <v>#REF!</v>
      </c>
      <c r="B303" s="4">
        <f>ReOrgnising!S306</f>
        <v>39779</v>
      </c>
      <c r="C303" t="str">
        <f>ReOrgnising!T306</f>
        <v/>
      </c>
      <c r="D303" t="str">
        <f>ReOrgnising!U306</f>
        <v/>
      </c>
      <c r="E303" t="str">
        <f>ReOrgnising!V306</f>
        <v/>
      </c>
      <c r="F303" t="str">
        <f>ReOrgnising!W306</f>
        <v/>
      </c>
      <c r="G303">
        <f>ReOrgnising!X306</f>
        <v>2.93</v>
      </c>
      <c r="H303">
        <f>ReOrgnising!Y306</f>
        <v>5.6</v>
      </c>
      <c r="I303" t="str">
        <f>ReOrgnising!Z306</f>
        <v/>
      </c>
      <c r="J303" t="str">
        <f>ReOrgnising!AA306</f>
        <v/>
      </c>
      <c r="K303" t="str">
        <f>ReOrgnising!AB306</f>
        <v/>
      </c>
      <c r="L303" t="str">
        <f>IF(ReOrgnising!AC306="","",ReOrgnising!AC306/100)</f>
        <v/>
      </c>
      <c r="M303" t="str">
        <f>IF(ReOrgnising!AD306="","",ReOrgnising!AD306/100)</f>
        <v/>
      </c>
      <c r="N303" t="str">
        <f>IF(ReOrgnising!AE306="","",ReOrgnising!AE306/100)</f>
        <v/>
      </c>
      <c r="O303" t="str">
        <f>IF(ReOrgnising!AF306="","",ReOrgnising!AF306/100)</f>
        <v/>
      </c>
      <c r="P303" t="str">
        <f>IF(ReOrgnising!AG306="","",ReOrgnising!AG306/100)</f>
        <v/>
      </c>
      <c r="Q303" t="str">
        <f>IF(ReOrgnising!AH306="","",ReOrgnising!AH306/100)</f>
        <v/>
      </c>
    </row>
    <row r="304" spans="1:17">
      <c r="A304" t="e">
        <f>ReOrgnising!R307</f>
        <v>#REF!</v>
      </c>
      <c r="B304" s="4">
        <f>ReOrgnising!S307</f>
        <v>39787</v>
      </c>
      <c r="C304" t="str">
        <f>ReOrgnising!T307</f>
        <v/>
      </c>
      <c r="D304" t="str">
        <f>ReOrgnising!U307</f>
        <v/>
      </c>
      <c r="E304" t="str">
        <f>ReOrgnising!V307</f>
        <v/>
      </c>
      <c r="F304" t="str">
        <f>ReOrgnising!W307</f>
        <v/>
      </c>
      <c r="G304">
        <f>ReOrgnising!X307</f>
        <v>4</v>
      </c>
      <c r="H304">
        <f>ReOrgnising!Y307</f>
        <v>7</v>
      </c>
      <c r="I304" t="str">
        <f>ReOrgnising!Z307</f>
        <v/>
      </c>
      <c r="J304" t="str">
        <f>ReOrgnising!AA307</f>
        <v/>
      </c>
      <c r="K304" t="str">
        <f>ReOrgnising!AB307</f>
        <v/>
      </c>
      <c r="L304" t="str">
        <f>IF(ReOrgnising!AC307="","",ReOrgnising!AC307/100)</f>
        <v/>
      </c>
      <c r="M304" t="str">
        <f>IF(ReOrgnising!AD307="","",ReOrgnising!AD307/100)</f>
        <v/>
      </c>
      <c r="N304" t="str">
        <f>IF(ReOrgnising!AE307="","",ReOrgnising!AE307/100)</f>
        <v/>
      </c>
      <c r="O304" t="str">
        <f>IF(ReOrgnising!AF307="","",ReOrgnising!AF307/100)</f>
        <v/>
      </c>
      <c r="P304" t="str">
        <f>IF(ReOrgnising!AG307="","",ReOrgnising!AG307/100)</f>
        <v/>
      </c>
      <c r="Q304" t="str">
        <f>IF(ReOrgnising!AH307="","",ReOrgnising!AH307/100)</f>
        <v/>
      </c>
    </row>
    <row r="305" spans="1:17">
      <c r="A305" t="e">
        <f>ReOrgnising!R308</f>
        <v>#REF!</v>
      </c>
      <c r="B305" s="4">
        <f>ReOrgnising!S308</f>
        <v>39799</v>
      </c>
      <c r="C305" t="str">
        <f>ReOrgnising!T308</f>
        <v/>
      </c>
      <c r="D305" t="str">
        <f>ReOrgnising!U308</f>
        <v/>
      </c>
      <c r="E305" t="str">
        <f>ReOrgnising!V308</f>
        <v/>
      </c>
      <c r="F305" t="str">
        <f>ReOrgnising!W308</f>
        <v/>
      </c>
      <c r="G305">
        <f>ReOrgnising!X308</f>
        <v>5.87</v>
      </c>
      <c r="H305">
        <f>ReOrgnising!Y308</f>
        <v>9.93</v>
      </c>
      <c r="I305" t="str">
        <f>ReOrgnising!Z308</f>
        <v/>
      </c>
      <c r="J305" t="str">
        <f>ReOrgnising!AA308</f>
        <v/>
      </c>
      <c r="K305" t="str">
        <f>ReOrgnising!AB308</f>
        <v/>
      </c>
      <c r="L305" t="str">
        <f>IF(ReOrgnising!AC308="","",ReOrgnising!AC308/100)</f>
        <v/>
      </c>
      <c r="M305" t="str">
        <f>IF(ReOrgnising!AD308="","",ReOrgnising!AD308/100)</f>
        <v/>
      </c>
      <c r="N305" t="str">
        <f>IF(ReOrgnising!AE308="","",ReOrgnising!AE308/100)</f>
        <v/>
      </c>
      <c r="O305" t="str">
        <f>IF(ReOrgnising!AF308="","",ReOrgnising!AF308/100)</f>
        <v/>
      </c>
      <c r="P305" t="str">
        <f>IF(ReOrgnising!AG308="","",ReOrgnising!AG308/100)</f>
        <v/>
      </c>
      <c r="Q305" t="str">
        <f>IF(ReOrgnising!AH308="","",ReOrgnising!AH308/100)</f>
        <v/>
      </c>
    </row>
    <row r="306" spans="1:17">
      <c r="A306" t="e">
        <f>ReOrgnising!R309</f>
        <v>#REF!</v>
      </c>
      <c r="B306" s="4">
        <f>ReOrgnising!S309</f>
        <v>39805</v>
      </c>
      <c r="C306" t="str">
        <f>ReOrgnising!T309</f>
        <v/>
      </c>
      <c r="D306" t="str">
        <f>ReOrgnising!U309</f>
        <v/>
      </c>
      <c r="E306" t="str">
        <f>ReOrgnising!V309</f>
        <v/>
      </c>
      <c r="F306" t="str">
        <f>ReOrgnising!W309</f>
        <v/>
      </c>
      <c r="G306">
        <f>ReOrgnising!X309</f>
        <v>6.53</v>
      </c>
      <c r="H306">
        <f>ReOrgnising!Y309</f>
        <v>10.67</v>
      </c>
      <c r="I306" t="str">
        <f>ReOrgnising!Z309</f>
        <v/>
      </c>
      <c r="J306" t="str">
        <f>ReOrgnising!AA309</f>
        <v/>
      </c>
      <c r="K306" t="str">
        <f>ReOrgnising!AB309</f>
        <v/>
      </c>
      <c r="L306" t="str">
        <f>IF(ReOrgnising!AC309="","",ReOrgnising!AC309/100)</f>
        <v/>
      </c>
      <c r="M306" t="str">
        <f>IF(ReOrgnising!AD309="","",ReOrgnising!AD309/100)</f>
        <v/>
      </c>
      <c r="N306" t="str">
        <f>IF(ReOrgnising!AE309="","",ReOrgnising!AE309/100)</f>
        <v/>
      </c>
      <c r="O306" t="str">
        <f>IF(ReOrgnising!AF309="","",ReOrgnising!AF309/100)</f>
        <v/>
      </c>
      <c r="P306" t="str">
        <f>IF(ReOrgnising!AG309="","",ReOrgnising!AG309/100)</f>
        <v/>
      </c>
      <c r="Q306" t="str">
        <f>IF(ReOrgnising!AH309="","",ReOrgnising!AH309/100)</f>
        <v/>
      </c>
    </row>
    <row r="307" spans="1:17">
      <c r="A307" t="e">
        <f>ReOrgnising!R310</f>
        <v>#REF!</v>
      </c>
      <c r="B307" s="4">
        <f>ReOrgnising!S310</f>
        <v>39812</v>
      </c>
      <c r="C307" t="str">
        <f>ReOrgnising!T310</f>
        <v/>
      </c>
      <c r="D307" t="str">
        <f>ReOrgnising!U310</f>
        <v/>
      </c>
      <c r="E307" t="str">
        <f>ReOrgnising!V310</f>
        <v/>
      </c>
      <c r="F307" t="str">
        <f>ReOrgnising!W310</f>
        <v/>
      </c>
      <c r="G307">
        <f>ReOrgnising!X310</f>
        <v>6.87</v>
      </c>
      <c r="H307">
        <f>ReOrgnising!Y310</f>
        <v>12</v>
      </c>
      <c r="I307">
        <f>ReOrgnising!Z310</f>
        <v>0.36</v>
      </c>
      <c r="J307" t="str">
        <f>ReOrgnising!AA310</f>
        <v/>
      </c>
      <c r="K307" t="str">
        <f>ReOrgnising!AB310</f>
        <v/>
      </c>
      <c r="L307" t="str">
        <f>IF(ReOrgnising!AC310="","",ReOrgnising!AC310/100)</f>
        <v/>
      </c>
      <c r="M307" t="str">
        <f>IF(ReOrgnising!AD310="","",ReOrgnising!AD310/100)</f>
        <v/>
      </c>
      <c r="N307" t="str">
        <f>IF(ReOrgnising!AE310="","",ReOrgnising!AE310/100)</f>
        <v/>
      </c>
      <c r="O307" t="str">
        <f>IF(ReOrgnising!AF310="","",ReOrgnising!AF310/100)</f>
        <v/>
      </c>
      <c r="P307" t="str">
        <f>IF(ReOrgnising!AG310="","",ReOrgnising!AG310/100)</f>
        <v/>
      </c>
      <c r="Q307" t="str">
        <f>IF(ReOrgnising!AH310="","",ReOrgnising!AH310/100)</f>
        <v/>
      </c>
    </row>
    <row r="308" spans="1:17">
      <c r="A308" t="e">
        <f>ReOrgnising!R311</f>
        <v>#REF!</v>
      </c>
      <c r="B308" s="4">
        <f>ReOrgnising!S311</f>
        <v>39820</v>
      </c>
      <c r="C308">
        <f>ReOrgnising!T311</f>
        <v>236.5</v>
      </c>
      <c r="D308" t="str">
        <f>ReOrgnising!U311</f>
        <v/>
      </c>
      <c r="E308" t="str">
        <f>ReOrgnising!V311</f>
        <v/>
      </c>
      <c r="F308" t="str">
        <f>ReOrgnising!W311</f>
        <v/>
      </c>
      <c r="G308" t="str">
        <f>ReOrgnising!X311</f>
        <v/>
      </c>
      <c r="H308" t="str">
        <f>ReOrgnising!Y311</f>
        <v/>
      </c>
      <c r="I308">
        <f>ReOrgnising!Z311</f>
        <v>0.66</v>
      </c>
      <c r="J308" t="str">
        <f>ReOrgnising!AA311</f>
        <v/>
      </c>
      <c r="K308" t="str">
        <f>ReOrgnising!AB311</f>
        <v/>
      </c>
      <c r="L308" t="str">
        <f>IF(ReOrgnising!AC311="","",ReOrgnising!AC311/100)</f>
        <v/>
      </c>
      <c r="M308" t="str">
        <f>IF(ReOrgnising!AD311="","",ReOrgnising!AD311/100)</f>
        <v/>
      </c>
      <c r="N308" t="str">
        <f>IF(ReOrgnising!AE311="","",ReOrgnising!AE311/100)</f>
        <v/>
      </c>
      <c r="O308" t="str">
        <f>IF(ReOrgnising!AF311="","",ReOrgnising!AF311/100)</f>
        <v/>
      </c>
      <c r="P308" t="str">
        <f>IF(ReOrgnising!AG311="","",ReOrgnising!AG311/100)</f>
        <v/>
      </c>
      <c r="Q308" t="str">
        <f>IF(ReOrgnising!AH311="","",ReOrgnising!AH311/100)</f>
        <v/>
      </c>
    </row>
    <row r="309" spans="1:17">
      <c r="A309" t="e">
        <f>ReOrgnising!R312</f>
        <v>#REF!</v>
      </c>
      <c r="B309" s="4">
        <f>ReOrgnising!S312</f>
        <v>39821</v>
      </c>
      <c r="C309" t="str">
        <f>ReOrgnising!T312</f>
        <v/>
      </c>
      <c r="D309" t="str">
        <f>ReOrgnising!U312</f>
        <v/>
      </c>
      <c r="E309" t="str">
        <f>ReOrgnising!V312</f>
        <v/>
      </c>
      <c r="F309" t="str">
        <f>ReOrgnising!W312</f>
        <v/>
      </c>
      <c r="G309">
        <f>ReOrgnising!X312</f>
        <v>9.27</v>
      </c>
      <c r="H309">
        <f>ReOrgnising!Y312</f>
        <v>14.6</v>
      </c>
      <c r="I309" t="str">
        <f>ReOrgnising!Z312</f>
        <v/>
      </c>
      <c r="J309" t="str">
        <f>ReOrgnising!AA312</f>
        <v/>
      </c>
      <c r="K309" t="str">
        <f>ReOrgnising!AB312</f>
        <v/>
      </c>
      <c r="L309" t="str">
        <f>IF(ReOrgnising!AC312="","",ReOrgnising!AC312/100)</f>
        <v/>
      </c>
      <c r="M309" t="str">
        <f>IF(ReOrgnising!AD312="","",ReOrgnising!AD312/100)</f>
        <v/>
      </c>
      <c r="N309" t="str">
        <f>IF(ReOrgnising!AE312="","",ReOrgnising!AE312/100)</f>
        <v/>
      </c>
      <c r="O309" t="str">
        <f>IF(ReOrgnising!AF312="","",ReOrgnising!AF312/100)</f>
        <v/>
      </c>
      <c r="P309" t="str">
        <f>IF(ReOrgnising!AG312="","",ReOrgnising!AG312/100)</f>
        <v/>
      </c>
      <c r="Q309" t="str">
        <f>IF(ReOrgnising!AH312="","",ReOrgnising!AH312/100)</f>
        <v/>
      </c>
    </row>
    <row r="310" spans="1:17">
      <c r="A310" t="e">
        <f>ReOrgnising!R313</f>
        <v>#REF!</v>
      </c>
      <c r="B310" s="4">
        <f>ReOrgnising!S313</f>
        <v>39827</v>
      </c>
      <c r="C310" t="str">
        <f>ReOrgnising!T313</f>
        <v/>
      </c>
      <c r="D310" t="str">
        <f>ReOrgnising!U313</f>
        <v/>
      </c>
      <c r="E310" t="str">
        <f>ReOrgnising!V313</f>
        <v/>
      </c>
      <c r="F310" t="str">
        <f>ReOrgnising!W313</f>
        <v/>
      </c>
      <c r="G310" t="str">
        <f>ReOrgnising!X313</f>
        <v/>
      </c>
      <c r="H310" t="str">
        <f>ReOrgnising!Y313</f>
        <v/>
      </c>
      <c r="I310">
        <f>ReOrgnising!Z313</f>
        <v>0.81</v>
      </c>
      <c r="J310" t="str">
        <f>ReOrgnising!AA313</f>
        <v/>
      </c>
      <c r="K310" t="str">
        <f>ReOrgnising!AB313</f>
        <v/>
      </c>
      <c r="L310" t="str">
        <f>IF(ReOrgnising!AC313="","",ReOrgnising!AC313/100)</f>
        <v/>
      </c>
      <c r="M310" t="str">
        <f>IF(ReOrgnising!AD313="","",ReOrgnising!AD313/100)</f>
        <v/>
      </c>
      <c r="N310" t="str">
        <f>IF(ReOrgnising!AE313="","",ReOrgnising!AE313/100)</f>
        <v/>
      </c>
      <c r="O310" t="str">
        <f>IF(ReOrgnising!AF313="","",ReOrgnising!AF313/100)</f>
        <v/>
      </c>
      <c r="P310" t="str">
        <f>IF(ReOrgnising!AG313="","",ReOrgnising!AG313/100)</f>
        <v/>
      </c>
      <c r="Q310" t="str">
        <f>IF(ReOrgnising!AH313="","",ReOrgnising!AH313/100)</f>
        <v/>
      </c>
    </row>
    <row r="311" spans="1:17">
      <c r="A311" t="e">
        <f>ReOrgnising!R314</f>
        <v>#REF!</v>
      </c>
      <c r="B311" s="4">
        <f>ReOrgnising!S314</f>
        <v>39832</v>
      </c>
      <c r="C311" t="str">
        <f>ReOrgnising!T314</f>
        <v/>
      </c>
      <c r="D311" t="str">
        <f>ReOrgnising!U314</f>
        <v/>
      </c>
      <c r="E311" t="str">
        <f>ReOrgnising!V314</f>
        <v/>
      </c>
      <c r="F311" t="str">
        <f>ReOrgnising!W314</f>
        <v/>
      </c>
      <c r="G311">
        <f>ReOrgnising!X314</f>
        <v>12.6</v>
      </c>
      <c r="H311">
        <f>ReOrgnising!Y314</f>
        <v>15.87</v>
      </c>
      <c r="I311" t="str">
        <f>ReOrgnising!Z314</f>
        <v/>
      </c>
      <c r="J311" t="str">
        <f>ReOrgnising!AA314</f>
        <v/>
      </c>
      <c r="K311" t="str">
        <f>ReOrgnising!AB314</f>
        <v/>
      </c>
      <c r="L311" t="str">
        <f>IF(ReOrgnising!AC314="","",ReOrgnising!AC314/100)</f>
        <v/>
      </c>
      <c r="M311" t="str">
        <f>IF(ReOrgnising!AD314="","",ReOrgnising!AD314/100)</f>
        <v/>
      </c>
      <c r="N311" t="str">
        <f>IF(ReOrgnising!AE314="","",ReOrgnising!AE314/100)</f>
        <v/>
      </c>
      <c r="O311" t="str">
        <f>IF(ReOrgnising!AF314="","",ReOrgnising!AF314/100)</f>
        <v/>
      </c>
      <c r="P311" t="str">
        <f>IF(ReOrgnising!AG314="","",ReOrgnising!AG314/100)</f>
        <v/>
      </c>
      <c r="Q311" t="str">
        <f>IF(ReOrgnising!AH314="","",ReOrgnising!AH314/100)</f>
        <v/>
      </c>
    </row>
    <row r="312" spans="1:17">
      <c r="A312" t="e">
        <f>ReOrgnising!R315</f>
        <v>#REF!</v>
      </c>
      <c r="B312" s="4">
        <f>ReOrgnising!S315</f>
        <v>39834</v>
      </c>
      <c r="C312" t="str">
        <f>ReOrgnising!T315</f>
        <v/>
      </c>
      <c r="D312" t="str">
        <f>ReOrgnising!U315</f>
        <v/>
      </c>
      <c r="E312" t="str">
        <f>ReOrgnising!V315</f>
        <v/>
      </c>
      <c r="F312" t="str">
        <f>ReOrgnising!W315</f>
        <v/>
      </c>
      <c r="G312" t="str">
        <f>ReOrgnising!X315</f>
        <v/>
      </c>
      <c r="H312" t="str">
        <f>ReOrgnising!Y315</f>
        <v/>
      </c>
      <c r="I312" t="str">
        <f>ReOrgnising!Z315</f>
        <v/>
      </c>
      <c r="J312">
        <f>ReOrgnising!AA315</f>
        <v>6.02</v>
      </c>
      <c r="K312" t="str">
        <f>ReOrgnising!AB315</f>
        <v/>
      </c>
      <c r="L312" t="str">
        <f>IF(ReOrgnising!AC315="","",ReOrgnising!AC315/100)</f>
        <v/>
      </c>
      <c r="M312" t="str">
        <f>IF(ReOrgnising!AD315="","",ReOrgnising!AD315/100)</f>
        <v/>
      </c>
      <c r="N312" t="str">
        <f>IF(ReOrgnising!AE315="","",ReOrgnising!AE315/100)</f>
        <v/>
      </c>
      <c r="O312" t="str">
        <f>IF(ReOrgnising!AF315="","",ReOrgnising!AF315/100)</f>
        <v/>
      </c>
      <c r="P312" t="str">
        <f>IF(ReOrgnising!AG315="","",ReOrgnising!AG315/100)</f>
        <v/>
      </c>
      <c r="Q312" t="str">
        <f>IF(ReOrgnising!AH315="","",ReOrgnising!AH315/100)</f>
        <v/>
      </c>
    </row>
    <row r="313" spans="1:17">
      <c r="A313" t="e">
        <f>ReOrgnising!R316</f>
        <v>#REF!</v>
      </c>
      <c r="B313" s="4">
        <f>ReOrgnising!S316</f>
        <v>39836</v>
      </c>
      <c r="C313" t="str">
        <f>ReOrgnising!T316</f>
        <v/>
      </c>
      <c r="D313" t="str">
        <f>ReOrgnising!U316</f>
        <v/>
      </c>
      <c r="E313" t="str">
        <f>ReOrgnising!V316</f>
        <v/>
      </c>
      <c r="F313" t="str">
        <f>ReOrgnising!W316</f>
        <v/>
      </c>
      <c r="G313" t="str">
        <f>ReOrgnising!X316</f>
        <v/>
      </c>
      <c r="H313" t="str">
        <f>ReOrgnising!Y316</f>
        <v/>
      </c>
      <c r="I313" t="str">
        <f>ReOrgnising!Z316</f>
        <v/>
      </c>
      <c r="J313">
        <f>ReOrgnising!AA316</f>
        <v>6.08</v>
      </c>
      <c r="K313" t="str">
        <f>ReOrgnising!AB316</f>
        <v/>
      </c>
      <c r="L313" t="str">
        <f>IF(ReOrgnising!AC316="","",ReOrgnising!AC316/100)</f>
        <v/>
      </c>
      <c r="M313" t="str">
        <f>IF(ReOrgnising!AD316="","",ReOrgnising!AD316/100)</f>
        <v/>
      </c>
      <c r="N313" t="str">
        <f>IF(ReOrgnising!AE316="","",ReOrgnising!AE316/100)</f>
        <v/>
      </c>
      <c r="O313" t="str">
        <f>IF(ReOrgnising!AF316="","",ReOrgnising!AF316/100)</f>
        <v/>
      </c>
      <c r="P313" t="str">
        <f>IF(ReOrgnising!AG316="","",ReOrgnising!AG316/100)</f>
        <v/>
      </c>
      <c r="Q313" t="str">
        <f>IF(ReOrgnising!AH316="","",ReOrgnising!AH316/100)</f>
        <v/>
      </c>
    </row>
    <row r="314" spans="1:17">
      <c r="A314" t="e">
        <f>ReOrgnising!R317</f>
        <v>#REF!</v>
      </c>
      <c r="B314" s="4">
        <f>ReOrgnising!S317</f>
        <v>39838</v>
      </c>
      <c r="C314" t="str">
        <f>ReOrgnising!T317</f>
        <v/>
      </c>
      <c r="D314" t="str">
        <f>ReOrgnising!U317</f>
        <v/>
      </c>
      <c r="E314" t="str">
        <f>ReOrgnising!V317</f>
        <v/>
      </c>
      <c r="F314" t="str">
        <f>ReOrgnising!W317</f>
        <v/>
      </c>
      <c r="G314" t="str">
        <f>ReOrgnising!X317</f>
        <v/>
      </c>
      <c r="H314" t="str">
        <f>ReOrgnising!Y317</f>
        <v/>
      </c>
      <c r="I314" t="str">
        <f>ReOrgnising!Z317</f>
        <v/>
      </c>
      <c r="J314">
        <f>ReOrgnising!AA317</f>
        <v>6.23</v>
      </c>
      <c r="K314" t="str">
        <f>ReOrgnising!AB317</f>
        <v/>
      </c>
      <c r="L314" t="str">
        <f>IF(ReOrgnising!AC317="","",ReOrgnising!AC317/100)</f>
        <v/>
      </c>
      <c r="M314" t="str">
        <f>IF(ReOrgnising!AD317="","",ReOrgnising!AD317/100)</f>
        <v/>
      </c>
      <c r="N314" t="str">
        <f>IF(ReOrgnising!AE317="","",ReOrgnising!AE317/100)</f>
        <v/>
      </c>
      <c r="O314" t="str">
        <f>IF(ReOrgnising!AF317="","",ReOrgnising!AF317/100)</f>
        <v/>
      </c>
      <c r="P314" t="str">
        <f>IF(ReOrgnising!AG317="","",ReOrgnising!AG317/100)</f>
        <v/>
      </c>
      <c r="Q314" t="str">
        <f>IF(ReOrgnising!AH317="","",ReOrgnising!AH317/100)</f>
        <v/>
      </c>
    </row>
    <row r="315" spans="1:17">
      <c r="A315" t="e">
        <f>ReOrgnising!R318</f>
        <v>#REF!</v>
      </c>
      <c r="B315" s="4">
        <f>ReOrgnising!S318</f>
        <v>39839</v>
      </c>
      <c r="C315" t="str">
        <f>ReOrgnising!T318</f>
        <v/>
      </c>
      <c r="D315" t="str">
        <f>ReOrgnising!U318</f>
        <v/>
      </c>
      <c r="E315" t="str">
        <f>ReOrgnising!V318</f>
        <v/>
      </c>
      <c r="F315" t="str">
        <f>ReOrgnising!W318</f>
        <v/>
      </c>
      <c r="G315" t="str">
        <f>ReOrgnising!X318</f>
        <v/>
      </c>
      <c r="H315" t="str">
        <f>ReOrgnising!Y318</f>
        <v/>
      </c>
      <c r="I315" t="str">
        <f>ReOrgnising!Z318</f>
        <v/>
      </c>
      <c r="J315">
        <f>ReOrgnising!AA318</f>
        <v>6.33</v>
      </c>
      <c r="K315" t="str">
        <f>ReOrgnising!AB318</f>
        <v/>
      </c>
      <c r="L315" t="str">
        <f>IF(ReOrgnising!AC318="","",ReOrgnising!AC318/100)</f>
        <v/>
      </c>
      <c r="M315" t="str">
        <f>IF(ReOrgnising!AD318="","",ReOrgnising!AD318/100)</f>
        <v/>
      </c>
      <c r="N315" t="str">
        <f>IF(ReOrgnising!AE318="","",ReOrgnising!AE318/100)</f>
        <v/>
      </c>
      <c r="O315" t="str">
        <f>IF(ReOrgnising!AF318="","",ReOrgnising!AF318/100)</f>
        <v/>
      </c>
      <c r="P315" t="str">
        <f>IF(ReOrgnising!AG318="","",ReOrgnising!AG318/100)</f>
        <v/>
      </c>
      <c r="Q315" t="str">
        <f>IF(ReOrgnising!AH318="","",ReOrgnising!AH318/100)</f>
        <v/>
      </c>
    </row>
    <row r="316" spans="1:17">
      <c r="A316" t="e">
        <f>ReOrgnising!R319</f>
        <v>#REF!</v>
      </c>
      <c r="B316" s="4">
        <f>ReOrgnising!S319</f>
        <v>39840</v>
      </c>
      <c r="C316" t="str">
        <f>ReOrgnising!T319</f>
        <v/>
      </c>
      <c r="D316" t="str">
        <f>ReOrgnising!U319</f>
        <v/>
      </c>
      <c r="E316" t="str">
        <f>ReOrgnising!V319</f>
        <v/>
      </c>
      <c r="F316" t="str">
        <f>ReOrgnising!W319</f>
        <v/>
      </c>
      <c r="G316" t="str">
        <f>ReOrgnising!X319</f>
        <v/>
      </c>
      <c r="H316" t="str">
        <f>ReOrgnising!Y319</f>
        <v/>
      </c>
      <c r="I316" t="str">
        <f>ReOrgnising!Z319</f>
        <v/>
      </c>
      <c r="J316">
        <f>ReOrgnising!AA319</f>
        <v>6.57</v>
      </c>
      <c r="K316" t="str">
        <f>ReOrgnising!AB319</f>
        <v/>
      </c>
      <c r="L316" t="str">
        <f>IF(ReOrgnising!AC319="","",ReOrgnising!AC319/100)</f>
        <v/>
      </c>
      <c r="M316" t="str">
        <f>IF(ReOrgnising!AD319="","",ReOrgnising!AD319/100)</f>
        <v/>
      </c>
      <c r="N316" t="str">
        <f>IF(ReOrgnising!AE319="","",ReOrgnising!AE319/100)</f>
        <v/>
      </c>
      <c r="O316" t="str">
        <f>IF(ReOrgnising!AF319="","",ReOrgnising!AF319/100)</f>
        <v/>
      </c>
      <c r="P316" t="str">
        <f>IF(ReOrgnising!AG319="","",ReOrgnising!AG319/100)</f>
        <v/>
      </c>
      <c r="Q316" t="str">
        <f>IF(ReOrgnising!AH319="","",ReOrgnising!AH319/100)</f>
        <v/>
      </c>
    </row>
    <row r="317" spans="1:17">
      <c r="A317" t="e">
        <f>ReOrgnising!R320</f>
        <v>#REF!</v>
      </c>
      <c r="B317" s="4">
        <f>ReOrgnising!S320</f>
        <v>39841</v>
      </c>
      <c r="C317" t="str">
        <f>ReOrgnising!T320</f>
        <v/>
      </c>
      <c r="D317" t="str">
        <f>ReOrgnising!U320</f>
        <v/>
      </c>
      <c r="E317">
        <f>ReOrgnising!V320</f>
        <v>5.21</v>
      </c>
      <c r="F317" t="str">
        <f>ReOrgnising!W320</f>
        <v/>
      </c>
      <c r="G317">
        <f>ReOrgnising!X320</f>
        <v>16.53</v>
      </c>
      <c r="H317">
        <f>ReOrgnising!Y320</f>
        <v>16.93</v>
      </c>
      <c r="I317" t="str">
        <f>ReOrgnising!Z320</f>
        <v/>
      </c>
      <c r="J317" t="str">
        <f>ReOrgnising!AA320</f>
        <v/>
      </c>
      <c r="K317" t="str">
        <f>ReOrgnising!AB320</f>
        <v/>
      </c>
      <c r="L317" t="str">
        <f>IF(ReOrgnising!AC320="","",ReOrgnising!AC320/100)</f>
        <v/>
      </c>
      <c r="M317" t="str">
        <f>IF(ReOrgnising!AD320="","",ReOrgnising!AD320/100)</f>
        <v/>
      </c>
      <c r="N317" t="str">
        <f>IF(ReOrgnising!AE320="","",ReOrgnising!AE320/100)</f>
        <v/>
      </c>
      <c r="O317" t="str">
        <f>IF(ReOrgnising!AF320="","",ReOrgnising!AF320/100)</f>
        <v/>
      </c>
      <c r="P317" t="str">
        <f>IF(ReOrgnising!AG320="","",ReOrgnising!AG320/100)</f>
        <v/>
      </c>
      <c r="Q317" t="str">
        <f>IF(ReOrgnising!AH320="","",ReOrgnising!AH320/100)</f>
        <v/>
      </c>
    </row>
    <row r="318" spans="1:17">
      <c r="A318" t="e">
        <f>ReOrgnising!R321</f>
        <v>#REF!</v>
      </c>
      <c r="B318" s="4">
        <f>ReOrgnising!S321</f>
        <v>39843</v>
      </c>
      <c r="C318">
        <f>ReOrgnising!T321</f>
        <v>967.3</v>
      </c>
      <c r="D318" t="str">
        <f>ReOrgnising!U321</f>
        <v/>
      </c>
      <c r="E318" t="str">
        <f>ReOrgnising!V321</f>
        <v/>
      </c>
      <c r="F318" t="str">
        <f>ReOrgnising!W321</f>
        <v/>
      </c>
      <c r="G318" t="str">
        <f>ReOrgnising!X321</f>
        <v/>
      </c>
      <c r="H318" t="str">
        <f>ReOrgnising!Y321</f>
        <v/>
      </c>
      <c r="I318" t="str">
        <f>ReOrgnising!Z321</f>
        <v/>
      </c>
      <c r="J318">
        <f>ReOrgnising!AA321</f>
        <v>6.88</v>
      </c>
      <c r="K318" t="str">
        <f>ReOrgnising!AB321</f>
        <v/>
      </c>
      <c r="L318" t="str">
        <f>IF(ReOrgnising!AC321="","",ReOrgnising!AC321/100)</f>
        <v/>
      </c>
      <c r="M318" t="str">
        <f>IF(ReOrgnising!AD321="","",ReOrgnising!AD321/100)</f>
        <v/>
      </c>
      <c r="N318" t="str">
        <f>IF(ReOrgnising!AE321="","",ReOrgnising!AE321/100)</f>
        <v/>
      </c>
      <c r="O318" t="str">
        <f>IF(ReOrgnising!AF321="","",ReOrgnising!AF321/100)</f>
        <v/>
      </c>
      <c r="P318" t="str">
        <f>IF(ReOrgnising!AG321="","",ReOrgnising!AG321/100)</f>
        <v/>
      </c>
      <c r="Q318" t="str">
        <f>IF(ReOrgnising!AH321="","",ReOrgnising!AH321/100)</f>
        <v/>
      </c>
    </row>
    <row r="319" spans="1:17">
      <c r="A319" t="e">
        <f>ReOrgnising!R322</f>
        <v>#REF!</v>
      </c>
      <c r="B319" s="4">
        <f>ReOrgnising!S322</f>
        <v>39851</v>
      </c>
      <c r="C319" t="str">
        <f>ReOrgnising!T322</f>
        <v/>
      </c>
      <c r="D319" t="str">
        <f>ReOrgnising!U322</f>
        <v/>
      </c>
      <c r="E319" t="str">
        <f>ReOrgnising!V322</f>
        <v/>
      </c>
      <c r="F319" t="str">
        <f>ReOrgnising!W322</f>
        <v/>
      </c>
      <c r="G319" t="str">
        <f>ReOrgnising!X322</f>
        <v/>
      </c>
      <c r="H319" t="str">
        <f>ReOrgnising!Y322</f>
        <v/>
      </c>
      <c r="I319">
        <f>ReOrgnising!Z322</f>
        <v>0.93</v>
      </c>
      <c r="J319" t="str">
        <f>ReOrgnising!AA322</f>
        <v/>
      </c>
      <c r="K319" t="str">
        <f>ReOrgnising!AB322</f>
        <v/>
      </c>
      <c r="L319" t="str">
        <f>IF(ReOrgnising!AC322="","",ReOrgnising!AC322/100)</f>
        <v/>
      </c>
      <c r="M319" t="str">
        <f>IF(ReOrgnising!AD322="","",ReOrgnising!AD322/100)</f>
        <v/>
      </c>
      <c r="N319" t="str">
        <f>IF(ReOrgnising!AE322="","",ReOrgnising!AE322/100)</f>
        <v/>
      </c>
      <c r="O319" t="str">
        <f>IF(ReOrgnising!AF322="","",ReOrgnising!AF322/100)</f>
        <v/>
      </c>
      <c r="P319" t="str">
        <f>IF(ReOrgnising!AG322="","",ReOrgnising!AG322/100)</f>
        <v/>
      </c>
      <c r="Q319" t="str">
        <f>IF(ReOrgnising!AH322="","",ReOrgnising!AH322/100)</f>
        <v/>
      </c>
    </row>
    <row r="320" spans="1:17">
      <c r="A320" t="e">
        <f>ReOrgnising!R323</f>
        <v>#REF!</v>
      </c>
      <c r="B320" s="4">
        <f>ReOrgnising!S323</f>
        <v>39882</v>
      </c>
      <c r="C320" t="str">
        <f>ReOrgnising!T323</f>
        <v/>
      </c>
      <c r="D320" t="str">
        <f>ReOrgnising!U323</f>
        <v/>
      </c>
      <c r="E320" t="str">
        <f>ReOrgnising!V323</f>
        <v/>
      </c>
      <c r="F320" t="str">
        <f>ReOrgnising!W323</f>
        <v/>
      </c>
      <c r="G320" t="str">
        <f>ReOrgnising!X323</f>
        <v/>
      </c>
      <c r="H320" t="str">
        <f>ReOrgnising!Y323</f>
        <v/>
      </c>
      <c r="I320">
        <f>ReOrgnising!Z323</f>
        <v>0.95</v>
      </c>
      <c r="J320" t="str">
        <f>ReOrgnising!AA323</f>
        <v/>
      </c>
      <c r="K320" t="str">
        <f>ReOrgnising!AB323</f>
        <v/>
      </c>
      <c r="L320" t="str">
        <f>IF(ReOrgnising!AC323="","",ReOrgnising!AC323/100)</f>
        <v/>
      </c>
      <c r="M320" t="str">
        <f>IF(ReOrgnising!AD323="","",ReOrgnising!AD323/100)</f>
        <v/>
      </c>
      <c r="N320" t="str">
        <f>IF(ReOrgnising!AE323="","",ReOrgnising!AE323/100)</f>
        <v/>
      </c>
      <c r="O320" t="str">
        <f>IF(ReOrgnising!AF323="","",ReOrgnising!AF323/100)</f>
        <v/>
      </c>
      <c r="P320" t="str">
        <f>IF(ReOrgnising!AG323="","",ReOrgnising!AG323/100)</f>
        <v/>
      </c>
      <c r="Q320" t="str">
        <f>IF(ReOrgnising!AH323="","",ReOrgnising!AH323/100)</f>
        <v/>
      </c>
    </row>
    <row r="321" spans="1:17">
      <c r="A321" t="e">
        <f>ReOrgnising!R324</f>
        <v>#REF!</v>
      </c>
      <c r="B321" s="4">
        <f>ReOrgnising!S324</f>
        <v>39906</v>
      </c>
      <c r="C321">
        <f>ReOrgnising!T324</f>
        <v>2225</v>
      </c>
      <c r="D321">
        <f>ReOrgnising!U324</f>
        <v>1091.3</v>
      </c>
      <c r="E321" t="str">
        <f>ReOrgnising!V324</f>
        <v/>
      </c>
      <c r="F321">
        <f>ReOrgnising!W324</f>
        <v>259</v>
      </c>
      <c r="G321" t="str">
        <f>ReOrgnising!X324</f>
        <v/>
      </c>
      <c r="H321" t="str">
        <f>ReOrgnising!Y324</f>
        <v/>
      </c>
      <c r="I321" t="str">
        <f>ReOrgnising!Z324</f>
        <v/>
      </c>
      <c r="J321" t="str">
        <f>ReOrgnising!AA324</f>
        <v/>
      </c>
      <c r="K321">
        <f>ReOrgnising!AB324</f>
        <v>660.7</v>
      </c>
      <c r="L321" t="str">
        <f>IF(ReOrgnising!AC324="","",ReOrgnising!AC324/100)</f>
        <v/>
      </c>
      <c r="M321" t="str">
        <f>IF(ReOrgnising!AD324="","",ReOrgnising!AD324/100)</f>
        <v/>
      </c>
      <c r="N321" t="str">
        <f>IF(ReOrgnising!AE324="","",ReOrgnising!AE324/100)</f>
        <v/>
      </c>
      <c r="O321" t="str">
        <f>IF(ReOrgnising!AF324="","",ReOrgnising!AF324/100)</f>
        <v/>
      </c>
      <c r="P321" t="str">
        <f>IF(ReOrgnising!AG324="","",ReOrgnising!AG324/100)</f>
        <v/>
      </c>
      <c r="Q321" t="str">
        <f>IF(ReOrgnising!AH324="","",ReOrgnising!AH324/100)</f>
        <v/>
      </c>
    </row>
    <row r="322" spans="1:17">
      <c r="A322" t="e">
        <f>ReOrgnising!R325</f>
        <v>#REF!</v>
      </c>
      <c r="B322" s="4">
        <f>ReOrgnising!S325</f>
        <v>39763</v>
      </c>
      <c r="C322" t="str">
        <f>ReOrgnising!T325</f>
        <v/>
      </c>
      <c r="D322" t="str">
        <f>ReOrgnising!U325</f>
        <v/>
      </c>
      <c r="E322" t="str">
        <f>ReOrgnising!V325</f>
        <v/>
      </c>
      <c r="F322" t="str">
        <f>ReOrgnising!W325</f>
        <v/>
      </c>
      <c r="G322" t="str">
        <f>ReOrgnising!X325</f>
        <v/>
      </c>
      <c r="H322" t="str">
        <f>ReOrgnising!Y325</f>
        <v/>
      </c>
      <c r="I322" t="str">
        <f>ReOrgnising!Z325</f>
        <v/>
      </c>
      <c r="J322">
        <f>ReOrgnising!AA325</f>
        <v>2.44</v>
      </c>
      <c r="K322" t="str">
        <f>ReOrgnising!AB325</f>
        <v/>
      </c>
      <c r="L322" t="str">
        <f>IF(ReOrgnising!AC325="","",ReOrgnising!AC325/100)</f>
        <v/>
      </c>
      <c r="M322" t="str">
        <f>IF(ReOrgnising!AD325="","",ReOrgnising!AD325/100)</f>
        <v/>
      </c>
      <c r="N322" t="str">
        <f>IF(ReOrgnising!AE325="","",ReOrgnising!AE325/100)</f>
        <v/>
      </c>
      <c r="O322" t="str">
        <f>IF(ReOrgnising!AF325="","",ReOrgnising!AF325/100)</f>
        <v/>
      </c>
      <c r="P322" t="str">
        <f>IF(ReOrgnising!AG325="","",ReOrgnising!AG325/100)</f>
        <v/>
      </c>
      <c r="Q322" t="str">
        <f>IF(ReOrgnising!AH325="","",ReOrgnising!AH325/100)</f>
        <v/>
      </c>
    </row>
    <row r="323" spans="1:17">
      <c r="A323" t="e">
        <f>ReOrgnising!R326</f>
        <v>#REF!</v>
      </c>
      <c r="B323" s="4">
        <f>ReOrgnising!S326</f>
        <v>39765</v>
      </c>
      <c r="C323" t="str">
        <f>ReOrgnising!T326</f>
        <v/>
      </c>
      <c r="D323" t="str">
        <f>ReOrgnising!U326</f>
        <v/>
      </c>
      <c r="E323" t="str">
        <f>ReOrgnising!V326</f>
        <v/>
      </c>
      <c r="F323" t="str">
        <f>ReOrgnising!W326</f>
        <v/>
      </c>
      <c r="G323" t="str">
        <f>ReOrgnising!X326</f>
        <v/>
      </c>
      <c r="H323" t="str">
        <f>ReOrgnising!Y326</f>
        <v/>
      </c>
      <c r="I323" t="str">
        <f>ReOrgnising!Z326</f>
        <v/>
      </c>
      <c r="J323">
        <f>ReOrgnising!AA326</f>
        <v>2.89</v>
      </c>
      <c r="K323" t="str">
        <f>ReOrgnising!AB326</f>
        <v/>
      </c>
      <c r="L323" t="str">
        <f>IF(ReOrgnising!AC326="","",ReOrgnising!AC326/100)</f>
        <v/>
      </c>
      <c r="M323" t="str">
        <f>IF(ReOrgnising!AD326="","",ReOrgnising!AD326/100)</f>
        <v/>
      </c>
      <c r="N323" t="str">
        <f>IF(ReOrgnising!AE326="","",ReOrgnising!AE326/100)</f>
        <v/>
      </c>
      <c r="O323" t="str">
        <f>IF(ReOrgnising!AF326="","",ReOrgnising!AF326/100)</f>
        <v/>
      </c>
      <c r="P323" t="str">
        <f>IF(ReOrgnising!AG326="","",ReOrgnising!AG326/100)</f>
        <v/>
      </c>
      <c r="Q323" t="str">
        <f>IF(ReOrgnising!AH326="","",ReOrgnising!AH326/100)</f>
        <v/>
      </c>
    </row>
    <row r="324" spans="1:17">
      <c r="A324" t="e">
        <f>ReOrgnising!R327</f>
        <v>#REF!</v>
      </c>
      <c r="B324" s="4">
        <f>ReOrgnising!S327</f>
        <v>39767</v>
      </c>
      <c r="C324" t="str">
        <f>ReOrgnising!T327</f>
        <v/>
      </c>
      <c r="D324" t="str">
        <f>ReOrgnising!U327</f>
        <v/>
      </c>
      <c r="E324" t="str">
        <f>ReOrgnising!V327</f>
        <v/>
      </c>
      <c r="F324" t="str">
        <f>ReOrgnising!W327</f>
        <v/>
      </c>
      <c r="G324" t="str">
        <f>ReOrgnising!X327</f>
        <v/>
      </c>
      <c r="H324" t="str">
        <f>ReOrgnising!Y327</f>
        <v/>
      </c>
      <c r="I324" t="str">
        <f>ReOrgnising!Z327</f>
        <v/>
      </c>
      <c r="J324">
        <f>ReOrgnising!AA327</f>
        <v>2.93</v>
      </c>
      <c r="K324" t="str">
        <f>ReOrgnising!AB327</f>
        <v/>
      </c>
      <c r="L324" t="str">
        <f>IF(ReOrgnising!AC327="","",ReOrgnising!AC327/100)</f>
        <v/>
      </c>
      <c r="M324" t="str">
        <f>IF(ReOrgnising!AD327="","",ReOrgnising!AD327/100)</f>
        <v/>
      </c>
      <c r="N324" t="str">
        <f>IF(ReOrgnising!AE327="","",ReOrgnising!AE327/100)</f>
        <v/>
      </c>
      <c r="O324" t="str">
        <f>IF(ReOrgnising!AF327="","",ReOrgnising!AF327/100)</f>
        <v/>
      </c>
      <c r="P324" t="str">
        <f>IF(ReOrgnising!AG327="","",ReOrgnising!AG327/100)</f>
        <v/>
      </c>
      <c r="Q324" t="str">
        <f>IF(ReOrgnising!AH327="","",ReOrgnising!AH327/100)</f>
        <v/>
      </c>
    </row>
    <row r="325" spans="1:17">
      <c r="A325" t="e">
        <f>ReOrgnising!R328</f>
        <v>#REF!</v>
      </c>
      <c r="B325" s="4">
        <f>ReOrgnising!S328</f>
        <v>39769</v>
      </c>
      <c r="C325" t="str">
        <f>ReOrgnising!T328</f>
        <v/>
      </c>
      <c r="D325" t="str">
        <f>ReOrgnising!U328</f>
        <v/>
      </c>
      <c r="E325" t="str">
        <f>ReOrgnising!V328</f>
        <v/>
      </c>
      <c r="F325" t="str">
        <f>ReOrgnising!W328</f>
        <v/>
      </c>
      <c r="G325" t="str">
        <f>ReOrgnising!X328</f>
        <v/>
      </c>
      <c r="H325" t="str">
        <f>ReOrgnising!Y328</f>
        <v/>
      </c>
      <c r="I325" t="str">
        <f>ReOrgnising!Z328</f>
        <v/>
      </c>
      <c r="J325">
        <f>ReOrgnising!AA328</f>
        <v>2.93</v>
      </c>
      <c r="K325" t="str">
        <f>ReOrgnising!AB328</f>
        <v/>
      </c>
      <c r="L325" t="str">
        <f>IF(ReOrgnising!AC328="","",ReOrgnising!AC328/100)</f>
        <v/>
      </c>
      <c r="M325" t="str">
        <f>IF(ReOrgnising!AD328="","",ReOrgnising!AD328/100)</f>
        <v/>
      </c>
      <c r="N325" t="str">
        <f>IF(ReOrgnising!AE328="","",ReOrgnising!AE328/100)</f>
        <v/>
      </c>
      <c r="O325" t="str">
        <f>IF(ReOrgnising!AF328="","",ReOrgnising!AF328/100)</f>
        <v/>
      </c>
      <c r="P325" t="str">
        <f>IF(ReOrgnising!AG328="","",ReOrgnising!AG328/100)</f>
        <v/>
      </c>
      <c r="Q325" t="str">
        <f>IF(ReOrgnising!AH328="","",ReOrgnising!AH328/100)</f>
        <v/>
      </c>
    </row>
    <row r="326" spans="1:17">
      <c r="A326" t="e">
        <f>ReOrgnising!R329</f>
        <v>#REF!</v>
      </c>
      <c r="B326" s="4">
        <f>ReOrgnising!S329</f>
        <v>39771</v>
      </c>
      <c r="C326" t="str">
        <f>ReOrgnising!T329</f>
        <v/>
      </c>
      <c r="D326" t="str">
        <f>ReOrgnising!U329</f>
        <v/>
      </c>
      <c r="E326" t="str">
        <f>ReOrgnising!V329</f>
        <v/>
      </c>
      <c r="F326" t="str">
        <f>ReOrgnising!W329</f>
        <v/>
      </c>
      <c r="G326" t="str">
        <f>ReOrgnising!X329</f>
        <v/>
      </c>
      <c r="H326" t="str">
        <f>ReOrgnising!Y329</f>
        <v/>
      </c>
      <c r="I326" t="str">
        <f>ReOrgnising!Z329</f>
        <v/>
      </c>
      <c r="J326">
        <f>ReOrgnising!AA329</f>
        <v>2.93</v>
      </c>
      <c r="K326" t="str">
        <f>ReOrgnising!AB329</f>
        <v/>
      </c>
      <c r="L326" t="str">
        <f>IF(ReOrgnising!AC329="","",ReOrgnising!AC329/100)</f>
        <v/>
      </c>
      <c r="M326" t="str">
        <f>IF(ReOrgnising!AD329="","",ReOrgnising!AD329/100)</f>
        <v/>
      </c>
      <c r="N326" t="str">
        <f>IF(ReOrgnising!AE329="","",ReOrgnising!AE329/100)</f>
        <v/>
      </c>
      <c r="O326" t="str">
        <f>IF(ReOrgnising!AF329="","",ReOrgnising!AF329/100)</f>
        <v/>
      </c>
      <c r="P326" t="str">
        <f>IF(ReOrgnising!AG329="","",ReOrgnising!AG329/100)</f>
        <v/>
      </c>
      <c r="Q326" t="str">
        <f>IF(ReOrgnising!AH329="","",ReOrgnising!AH329/100)</f>
        <v/>
      </c>
    </row>
    <row r="327" spans="1:17">
      <c r="A327" t="e">
        <f>ReOrgnising!R330</f>
        <v>#REF!</v>
      </c>
      <c r="B327" s="4">
        <f>ReOrgnising!S330</f>
        <v>39779</v>
      </c>
      <c r="C327" t="str">
        <f>ReOrgnising!T330</f>
        <v/>
      </c>
      <c r="D327" t="str">
        <f>ReOrgnising!U330</f>
        <v/>
      </c>
      <c r="E327" t="str">
        <f>ReOrgnising!V330</f>
        <v/>
      </c>
      <c r="F327" t="str">
        <f>ReOrgnising!W330</f>
        <v/>
      </c>
      <c r="G327">
        <f>ReOrgnising!X330</f>
        <v>3</v>
      </c>
      <c r="H327">
        <f>ReOrgnising!Y330</f>
        <v>5.2</v>
      </c>
      <c r="I327" t="str">
        <f>ReOrgnising!Z330</f>
        <v/>
      </c>
      <c r="J327" t="str">
        <f>ReOrgnising!AA330</f>
        <v/>
      </c>
      <c r="K327" t="str">
        <f>ReOrgnising!AB330</f>
        <v/>
      </c>
      <c r="L327" t="str">
        <f>IF(ReOrgnising!AC330="","",ReOrgnising!AC330/100)</f>
        <v/>
      </c>
      <c r="M327" t="str">
        <f>IF(ReOrgnising!AD330="","",ReOrgnising!AD330/100)</f>
        <v/>
      </c>
      <c r="N327" t="str">
        <f>IF(ReOrgnising!AE330="","",ReOrgnising!AE330/100)</f>
        <v/>
      </c>
      <c r="O327" t="str">
        <f>IF(ReOrgnising!AF330="","",ReOrgnising!AF330/100)</f>
        <v/>
      </c>
      <c r="P327" t="str">
        <f>IF(ReOrgnising!AG330="","",ReOrgnising!AG330/100)</f>
        <v/>
      </c>
      <c r="Q327" t="str">
        <f>IF(ReOrgnising!AH330="","",ReOrgnising!AH330/100)</f>
        <v/>
      </c>
    </row>
    <row r="328" spans="1:17">
      <c r="A328" t="e">
        <f>ReOrgnising!R331</f>
        <v>#REF!</v>
      </c>
      <c r="B328" s="4">
        <f>ReOrgnising!S331</f>
        <v>39787</v>
      </c>
      <c r="C328" t="str">
        <f>ReOrgnising!T331</f>
        <v/>
      </c>
      <c r="D328" t="str">
        <f>ReOrgnising!U331</f>
        <v/>
      </c>
      <c r="E328" t="str">
        <f>ReOrgnising!V331</f>
        <v/>
      </c>
      <c r="F328" t="str">
        <f>ReOrgnising!W331</f>
        <v/>
      </c>
      <c r="G328">
        <f>ReOrgnising!X331</f>
        <v>3.93</v>
      </c>
      <c r="H328">
        <f>ReOrgnising!Y331</f>
        <v>6.6</v>
      </c>
      <c r="I328" t="str">
        <f>ReOrgnising!Z331</f>
        <v/>
      </c>
      <c r="J328" t="str">
        <f>ReOrgnising!AA331</f>
        <v/>
      </c>
      <c r="K328" t="str">
        <f>ReOrgnising!AB331</f>
        <v/>
      </c>
      <c r="L328" t="str">
        <f>IF(ReOrgnising!AC331="","",ReOrgnising!AC331/100)</f>
        <v/>
      </c>
      <c r="M328" t="str">
        <f>IF(ReOrgnising!AD331="","",ReOrgnising!AD331/100)</f>
        <v/>
      </c>
      <c r="N328" t="str">
        <f>IF(ReOrgnising!AE331="","",ReOrgnising!AE331/100)</f>
        <v/>
      </c>
      <c r="O328" t="str">
        <f>IF(ReOrgnising!AF331="","",ReOrgnising!AF331/100)</f>
        <v/>
      </c>
      <c r="P328" t="str">
        <f>IF(ReOrgnising!AG331="","",ReOrgnising!AG331/100)</f>
        <v/>
      </c>
      <c r="Q328" t="str">
        <f>IF(ReOrgnising!AH331="","",ReOrgnising!AH331/100)</f>
        <v/>
      </c>
    </row>
    <row r="329" spans="1:17">
      <c r="A329" t="e">
        <f>ReOrgnising!R332</f>
        <v>#REF!</v>
      </c>
      <c r="B329" s="4">
        <f>ReOrgnising!S332</f>
        <v>39799</v>
      </c>
      <c r="C329" t="str">
        <f>ReOrgnising!T332</f>
        <v/>
      </c>
      <c r="D329" t="str">
        <f>ReOrgnising!U332</f>
        <v/>
      </c>
      <c r="E329" t="str">
        <f>ReOrgnising!V332</f>
        <v/>
      </c>
      <c r="F329" t="str">
        <f>ReOrgnising!W332</f>
        <v/>
      </c>
      <c r="G329">
        <f>ReOrgnising!X332</f>
        <v>5.2</v>
      </c>
      <c r="H329">
        <f>ReOrgnising!Y332</f>
        <v>9</v>
      </c>
      <c r="I329" t="str">
        <f>ReOrgnising!Z332</f>
        <v/>
      </c>
      <c r="J329" t="str">
        <f>ReOrgnising!AA332</f>
        <v/>
      </c>
      <c r="K329" t="str">
        <f>ReOrgnising!AB332</f>
        <v/>
      </c>
      <c r="L329" t="str">
        <f>IF(ReOrgnising!AC332="","",ReOrgnising!AC332/100)</f>
        <v/>
      </c>
      <c r="M329" t="str">
        <f>IF(ReOrgnising!AD332="","",ReOrgnising!AD332/100)</f>
        <v/>
      </c>
      <c r="N329" t="str">
        <f>IF(ReOrgnising!AE332="","",ReOrgnising!AE332/100)</f>
        <v/>
      </c>
      <c r="O329" t="str">
        <f>IF(ReOrgnising!AF332="","",ReOrgnising!AF332/100)</f>
        <v/>
      </c>
      <c r="P329" t="str">
        <f>IF(ReOrgnising!AG332="","",ReOrgnising!AG332/100)</f>
        <v/>
      </c>
      <c r="Q329" t="str">
        <f>IF(ReOrgnising!AH332="","",ReOrgnising!AH332/100)</f>
        <v/>
      </c>
    </row>
    <row r="330" spans="1:17">
      <c r="A330" t="e">
        <f>ReOrgnising!R333</f>
        <v>#REF!</v>
      </c>
      <c r="B330" s="4">
        <f>ReOrgnising!S333</f>
        <v>39805</v>
      </c>
      <c r="C330" t="str">
        <f>ReOrgnising!T333</f>
        <v/>
      </c>
      <c r="D330" t="str">
        <f>ReOrgnising!U333</f>
        <v/>
      </c>
      <c r="E330" t="str">
        <f>ReOrgnising!V333</f>
        <v/>
      </c>
      <c r="F330" t="str">
        <f>ReOrgnising!W333</f>
        <v/>
      </c>
      <c r="G330">
        <f>ReOrgnising!X333</f>
        <v>6.07</v>
      </c>
      <c r="H330">
        <f>ReOrgnising!Y333</f>
        <v>9.8699999999999992</v>
      </c>
      <c r="I330" t="str">
        <f>ReOrgnising!Z333</f>
        <v/>
      </c>
      <c r="J330" t="str">
        <f>ReOrgnising!AA333</f>
        <v/>
      </c>
      <c r="K330" t="str">
        <f>ReOrgnising!AB333</f>
        <v/>
      </c>
      <c r="L330" t="str">
        <f>IF(ReOrgnising!AC333="","",ReOrgnising!AC333/100)</f>
        <v/>
      </c>
      <c r="M330" t="str">
        <f>IF(ReOrgnising!AD333="","",ReOrgnising!AD333/100)</f>
        <v/>
      </c>
      <c r="N330" t="str">
        <f>IF(ReOrgnising!AE333="","",ReOrgnising!AE333/100)</f>
        <v/>
      </c>
      <c r="O330" t="str">
        <f>IF(ReOrgnising!AF333="","",ReOrgnising!AF333/100)</f>
        <v/>
      </c>
      <c r="P330" t="str">
        <f>IF(ReOrgnising!AG333="","",ReOrgnising!AG333/100)</f>
        <v/>
      </c>
      <c r="Q330" t="str">
        <f>IF(ReOrgnising!AH333="","",ReOrgnising!AH333/100)</f>
        <v/>
      </c>
    </row>
    <row r="331" spans="1:17">
      <c r="A331" t="e">
        <f>ReOrgnising!R334</f>
        <v>#REF!</v>
      </c>
      <c r="B331" s="4">
        <f>ReOrgnising!S334</f>
        <v>39812</v>
      </c>
      <c r="C331" t="str">
        <f>ReOrgnising!T334</f>
        <v/>
      </c>
      <c r="D331" t="str">
        <f>ReOrgnising!U334</f>
        <v/>
      </c>
      <c r="E331" t="str">
        <f>ReOrgnising!V334</f>
        <v/>
      </c>
      <c r="F331" t="str">
        <f>ReOrgnising!W334</f>
        <v/>
      </c>
      <c r="G331">
        <f>ReOrgnising!X334</f>
        <v>6.53</v>
      </c>
      <c r="H331">
        <f>ReOrgnising!Y334</f>
        <v>11.33</v>
      </c>
      <c r="I331">
        <f>ReOrgnising!Z334</f>
        <v>0.35</v>
      </c>
      <c r="J331" t="str">
        <f>ReOrgnising!AA334</f>
        <v/>
      </c>
      <c r="K331" t="str">
        <f>ReOrgnising!AB334</f>
        <v/>
      </c>
      <c r="L331" t="str">
        <f>IF(ReOrgnising!AC334="","",ReOrgnising!AC334/100)</f>
        <v/>
      </c>
      <c r="M331" t="str">
        <f>IF(ReOrgnising!AD334="","",ReOrgnising!AD334/100)</f>
        <v/>
      </c>
      <c r="N331" t="str">
        <f>IF(ReOrgnising!AE334="","",ReOrgnising!AE334/100)</f>
        <v/>
      </c>
      <c r="O331" t="str">
        <f>IF(ReOrgnising!AF334="","",ReOrgnising!AF334/100)</f>
        <v/>
      </c>
      <c r="P331" t="str">
        <f>IF(ReOrgnising!AG334="","",ReOrgnising!AG334/100)</f>
        <v/>
      </c>
      <c r="Q331" t="str">
        <f>IF(ReOrgnising!AH334="","",ReOrgnising!AH334/100)</f>
        <v/>
      </c>
    </row>
    <row r="332" spans="1:17">
      <c r="A332" t="e">
        <f>ReOrgnising!R335</f>
        <v>#REF!</v>
      </c>
      <c r="B332" s="4">
        <f>ReOrgnising!S335</f>
        <v>39820</v>
      </c>
      <c r="C332">
        <f>ReOrgnising!T335</f>
        <v>249</v>
      </c>
      <c r="D332" t="str">
        <f>ReOrgnising!U335</f>
        <v/>
      </c>
      <c r="E332" t="str">
        <f>ReOrgnising!V335</f>
        <v/>
      </c>
      <c r="F332" t="str">
        <f>ReOrgnising!W335</f>
        <v/>
      </c>
      <c r="G332" t="str">
        <f>ReOrgnising!X335</f>
        <v/>
      </c>
      <c r="H332" t="str">
        <f>ReOrgnising!Y335</f>
        <v/>
      </c>
      <c r="I332">
        <f>ReOrgnising!Z335</f>
        <v>0.65</v>
      </c>
      <c r="J332" t="str">
        <f>ReOrgnising!AA335</f>
        <v/>
      </c>
      <c r="K332" t="str">
        <f>ReOrgnising!AB335</f>
        <v/>
      </c>
      <c r="L332" t="str">
        <f>IF(ReOrgnising!AC335="","",ReOrgnising!AC335/100)</f>
        <v/>
      </c>
      <c r="M332" t="str">
        <f>IF(ReOrgnising!AD335="","",ReOrgnising!AD335/100)</f>
        <v/>
      </c>
      <c r="N332" t="str">
        <f>IF(ReOrgnising!AE335="","",ReOrgnising!AE335/100)</f>
        <v/>
      </c>
      <c r="O332" t="str">
        <f>IF(ReOrgnising!AF335="","",ReOrgnising!AF335/100)</f>
        <v/>
      </c>
      <c r="P332" t="str">
        <f>IF(ReOrgnising!AG335="","",ReOrgnising!AG335/100)</f>
        <v/>
      </c>
      <c r="Q332" t="str">
        <f>IF(ReOrgnising!AH335="","",ReOrgnising!AH335/100)</f>
        <v/>
      </c>
    </row>
    <row r="333" spans="1:17">
      <c r="A333" t="e">
        <f>ReOrgnising!R336</f>
        <v>#REF!</v>
      </c>
      <c r="B333" s="4">
        <f>ReOrgnising!S336</f>
        <v>39821</v>
      </c>
      <c r="C333" t="str">
        <f>ReOrgnising!T336</f>
        <v/>
      </c>
      <c r="D333" t="str">
        <f>ReOrgnising!U336</f>
        <v/>
      </c>
      <c r="E333" t="str">
        <f>ReOrgnising!V336</f>
        <v/>
      </c>
      <c r="F333" t="str">
        <f>ReOrgnising!W336</f>
        <v/>
      </c>
      <c r="G333">
        <f>ReOrgnising!X336</f>
        <v>8.6</v>
      </c>
      <c r="H333">
        <f>ReOrgnising!Y336</f>
        <v>13.4</v>
      </c>
      <c r="I333" t="str">
        <f>ReOrgnising!Z336</f>
        <v/>
      </c>
      <c r="J333" t="str">
        <f>ReOrgnising!AA336</f>
        <v/>
      </c>
      <c r="K333" t="str">
        <f>ReOrgnising!AB336</f>
        <v/>
      </c>
      <c r="L333" t="str">
        <f>IF(ReOrgnising!AC336="","",ReOrgnising!AC336/100)</f>
        <v/>
      </c>
      <c r="M333" t="str">
        <f>IF(ReOrgnising!AD336="","",ReOrgnising!AD336/100)</f>
        <v/>
      </c>
      <c r="N333" t="str">
        <f>IF(ReOrgnising!AE336="","",ReOrgnising!AE336/100)</f>
        <v/>
      </c>
      <c r="O333" t="str">
        <f>IF(ReOrgnising!AF336="","",ReOrgnising!AF336/100)</f>
        <v/>
      </c>
      <c r="P333" t="str">
        <f>IF(ReOrgnising!AG336="","",ReOrgnising!AG336/100)</f>
        <v/>
      </c>
      <c r="Q333" t="str">
        <f>IF(ReOrgnising!AH336="","",ReOrgnising!AH336/100)</f>
        <v/>
      </c>
    </row>
    <row r="334" spans="1:17">
      <c r="A334" t="e">
        <f>ReOrgnising!R337</f>
        <v>#REF!</v>
      </c>
      <c r="B334" s="4">
        <f>ReOrgnising!S337</f>
        <v>39827</v>
      </c>
      <c r="C334" t="str">
        <f>ReOrgnising!T337</f>
        <v/>
      </c>
      <c r="D334" t="str">
        <f>ReOrgnising!U337</f>
        <v/>
      </c>
      <c r="E334" t="str">
        <f>ReOrgnising!V337</f>
        <v/>
      </c>
      <c r="F334" t="str">
        <f>ReOrgnising!W337</f>
        <v/>
      </c>
      <c r="G334" t="str">
        <f>ReOrgnising!X337</f>
        <v/>
      </c>
      <c r="H334" t="str">
        <f>ReOrgnising!Y337</f>
        <v/>
      </c>
      <c r="I334">
        <f>ReOrgnising!Z337</f>
        <v>0.8</v>
      </c>
      <c r="J334" t="str">
        <f>ReOrgnising!AA337</f>
        <v/>
      </c>
      <c r="K334" t="str">
        <f>ReOrgnising!AB337</f>
        <v/>
      </c>
      <c r="L334" t="str">
        <f>IF(ReOrgnising!AC337="","",ReOrgnising!AC337/100)</f>
        <v/>
      </c>
      <c r="M334" t="str">
        <f>IF(ReOrgnising!AD337="","",ReOrgnising!AD337/100)</f>
        <v/>
      </c>
      <c r="N334" t="str">
        <f>IF(ReOrgnising!AE337="","",ReOrgnising!AE337/100)</f>
        <v/>
      </c>
      <c r="O334" t="str">
        <f>IF(ReOrgnising!AF337="","",ReOrgnising!AF337/100)</f>
        <v/>
      </c>
      <c r="P334" t="str">
        <f>IF(ReOrgnising!AG337="","",ReOrgnising!AG337/100)</f>
        <v/>
      </c>
      <c r="Q334" t="str">
        <f>IF(ReOrgnising!AH337="","",ReOrgnising!AH337/100)</f>
        <v/>
      </c>
    </row>
    <row r="335" spans="1:17">
      <c r="A335" t="e">
        <f>ReOrgnising!R338</f>
        <v>#REF!</v>
      </c>
      <c r="B335" s="4">
        <f>ReOrgnising!S338</f>
        <v>39832</v>
      </c>
      <c r="C335" t="str">
        <f>ReOrgnising!T338</f>
        <v/>
      </c>
      <c r="D335" t="str">
        <f>ReOrgnising!U338</f>
        <v/>
      </c>
      <c r="E335" t="str">
        <f>ReOrgnising!V338</f>
        <v/>
      </c>
      <c r="F335" t="str">
        <f>ReOrgnising!W338</f>
        <v/>
      </c>
      <c r="G335">
        <f>ReOrgnising!X338</f>
        <v>12.27</v>
      </c>
      <c r="H335">
        <f>ReOrgnising!Y338</f>
        <v>14.47</v>
      </c>
      <c r="I335" t="str">
        <f>ReOrgnising!Z338</f>
        <v/>
      </c>
      <c r="J335" t="str">
        <f>ReOrgnising!AA338</f>
        <v/>
      </c>
      <c r="K335" t="str">
        <f>ReOrgnising!AB338</f>
        <v/>
      </c>
      <c r="L335" t="str">
        <f>IF(ReOrgnising!AC338="","",ReOrgnising!AC338/100)</f>
        <v/>
      </c>
      <c r="M335" t="str">
        <f>IF(ReOrgnising!AD338="","",ReOrgnising!AD338/100)</f>
        <v/>
      </c>
      <c r="N335" t="str">
        <f>IF(ReOrgnising!AE338="","",ReOrgnising!AE338/100)</f>
        <v/>
      </c>
      <c r="O335" t="str">
        <f>IF(ReOrgnising!AF338="","",ReOrgnising!AF338/100)</f>
        <v/>
      </c>
      <c r="P335" t="str">
        <f>IF(ReOrgnising!AG338="","",ReOrgnising!AG338/100)</f>
        <v/>
      </c>
      <c r="Q335" t="str">
        <f>IF(ReOrgnising!AH338="","",ReOrgnising!AH338/100)</f>
        <v/>
      </c>
    </row>
    <row r="336" spans="1:17">
      <c r="A336" t="e">
        <f>ReOrgnising!R339</f>
        <v>#REF!</v>
      </c>
      <c r="B336" s="4">
        <f>ReOrgnising!S339</f>
        <v>39834</v>
      </c>
      <c r="C336" t="str">
        <f>ReOrgnising!T339</f>
        <v/>
      </c>
      <c r="D336" t="str">
        <f>ReOrgnising!U339</f>
        <v/>
      </c>
      <c r="E336" t="str">
        <f>ReOrgnising!V339</f>
        <v/>
      </c>
      <c r="F336" t="str">
        <f>ReOrgnising!W339</f>
        <v/>
      </c>
      <c r="G336" t="str">
        <f>ReOrgnising!X339</f>
        <v/>
      </c>
      <c r="H336" t="str">
        <f>ReOrgnising!Y339</f>
        <v/>
      </c>
      <c r="I336" t="str">
        <f>ReOrgnising!Z339</f>
        <v/>
      </c>
      <c r="J336">
        <f>ReOrgnising!AA339</f>
        <v>6.07</v>
      </c>
      <c r="K336" t="str">
        <f>ReOrgnising!AB339</f>
        <v/>
      </c>
      <c r="L336" t="str">
        <f>IF(ReOrgnising!AC339="","",ReOrgnising!AC339/100)</f>
        <v/>
      </c>
      <c r="M336" t="str">
        <f>IF(ReOrgnising!AD339="","",ReOrgnising!AD339/100)</f>
        <v/>
      </c>
      <c r="N336" t="str">
        <f>IF(ReOrgnising!AE339="","",ReOrgnising!AE339/100)</f>
        <v/>
      </c>
      <c r="O336" t="str">
        <f>IF(ReOrgnising!AF339="","",ReOrgnising!AF339/100)</f>
        <v/>
      </c>
      <c r="P336" t="str">
        <f>IF(ReOrgnising!AG339="","",ReOrgnising!AG339/100)</f>
        <v/>
      </c>
      <c r="Q336" t="str">
        <f>IF(ReOrgnising!AH339="","",ReOrgnising!AH339/100)</f>
        <v/>
      </c>
    </row>
    <row r="337" spans="1:17">
      <c r="A337" t="e">
        <f>ReOrgnising!R340</f>
        <v>#REF!</v>
      </c>
      <c r="B337" s="4">
        <f>ReOrgnising!S340</f>
        <v>39836</v>
      </c>
      <c r="C337" t="str">
        <f>ReOrgnising!T340</f>
        <v/>
      </c>
      <c r="D337" t="str">
        <f>ReOrgnising!U340</f>
        <v/>
      </c>
      <c r="E337" t="str">
        <f>ReOrgnising!V340</f>
        <v/>
      </c>
      <c r="F337" t="str">
        <f>ReOrgnising!W340</f>
        <v/>
      </c>
      <c r="G337" t="str">
        <f>ReOrgnising!X340</f>
        <v/>
      </c>
      <c r="H337" t="str">
        <f>ReOrgnising!Y340</f>
        <v/>
      </c>
      <c r="I337" t="str">
        <f>ReOrgnising!Z340</f>
        <v/>
      </c>
      <c r="J337">
        <f>ReOrgnising!AA340</f>
        <v>6.22</v>
      </c>
      <c r="K337" t="str">
        <f>ReOrgnising!AB340</f>
        <v/>
      </c>
      <c r="L337" t="str">
        <f>IF(ReOrgnising!AC340="","",ReOrgnising!AC340/100)</f>
        <v/>
      </c>
      <c r="M337" t="str">
        <f>IF(ReOrgnising!AD340="","",ReOrgnising!AD340/100)</f>
        <v/>
      </c>
      <c r="N337" t="str">
        <f>IF(ReOrgnising!AE340="","",ReOrgnising!AE340/100)</f>
        <v/>
      </c>
      <c r="O337" t="str">
        <f>IF(ReOrgnising!AF340="","",ReOrgnising!AF340/100)</f>
        <v/>
      </c>
      <c r="P337" t="str">
        <f>IF(ReOrgnising!AG340="","",ReOrgnising!AG340/100)</f>
        <v/>
      </c>
      <c r="Q337" t="str">
        <f>IF(ReOrgnising!AH340="","",ReOrgnising!AH340/100)</f>
        <v/>
      </c>
    </row>
    <row r="338" spans="1:17">
      <c r="A338" t="e">
        <f>ReOrgnising!R341</f>
        <v>#REF!</v>
      </c>
      <c r="B338" s="4">
        <f>ReOrgnising!S341</f>
        <v>39838</v>
      </c>
      <c r="C338" t="str">
        <f>ReOrgnising!T341</f>
        <v/>
      </c>
      <c r="D338" t="str">
        <f>ReOrgnising!U341</f>
        <v/>
      </c>
      <c r="E338" t="str">
        <f>ReOrgnising!V341</f>
        <v/>
      </c>
      <c r="F338" t="str">
        <f>ReOrgnising!W341</f>
        <v/>
      </c>
      <c r="G338" t="str">
        <f>ReOrgnising!X341</f>
        <v/>
      </c>
      <c r="H338" t="str">
        <f>ReOrgnising!Y341</f>
        <v/>
      </c>
      <c r="I338" t="str">
        <f>ReOrgnising!Z341</f>
        <v/>
      </c>
      <c r="J338">
        <f>ReOrgnising!AA341</f>
        <v>6.58</v>
      </c>
      <c r="K338" t="str">
        <f>ReOrgnising!AB341</f>
        <v/>
      </c>
      <c r="L338" t="str">
        <f>IF(ReOrgnising!AC341="","",ReOrgnising!AC341/100)</f>
        <v/>
      </c>
      <c r="M338" t="str">
        <f>IF(ReOrgnising!AD341="","",ReOrgnising!AD341/100)</f>
        <v/>
      </c>
      <c r="N338" t="str">
        <f>IF(ReOrgnising!AE341="","",ReOrgnising!AE341/100)</f>
        <v/>
      </c>
      <c r="O338" t="str">
        <f>IF(ReOrgnising!AF341="","",ReOrgnising!AF341/100)</f>
        <v/>
      </c>
      <c r="P338" t="str">
        <f>IF(ReOrgnising!AG341="","",ReOrgnising!AG341/100)</f>
        <v/>
      </c>
      <c r="Q338" t="str">
        <f>IF(ReOrgnising!AH341="","",ReOrgnising!AH341/100)</f>
        <v/>
      </c>
    </row>
    <row r="339" spans="1:17">
      <c r="A339" t="e">
        <f>ReOrgnising!R342</f>
        <v>#REF!</v>
      </c>
      <c r="B339" s="4">
        <f>ReOrgnising!S342</f>
        <v>39839</v>
      </c>
      <c r="C339" t="str">
        <f>ReOrgnising!T342</f>
        <v/>
      </c>
      <c r="D339" t="str">
        <f>ReOrgnising!U342</f>
        <v/>
      </c>
      <c r="E339" t="str">
        <f>ReOrgnising!V342</f>
        <v/>
      </c>
      <c r="F339" t="str">
        <f>ReOrgnising!W342</f>
        <v/>
      </c>
      <c r="G339" t="str">
        <f>ReOrgnising!X342</f>
        <v/>
      </c>
      <c r="H339" t="str">
        <f>ReOrgnising!Y342</f>
        <v/>
      </c>
      <c r="I339" t="str">
        <f>ReOrgnising!Z342</f>
        <v/>
      </c>
      <c r="J339">
        <f>ReOrgnising!AA342</f>
        <v>6.73</v>
      </c>
      <c r="K339" t="str">
        <f>ReOrgnising!AB342</f>
        <v/>
      </c>
      <c r="L339" t="str">
        <f>IF(ReOrgnising!AC342="","",ReOrgnising!AC342/100)</f>
        <v/>
      </c>
      <c r="M339" t="str">
        <f>IF(ReOrgnising!AD342="","",ReOrgnising!AD342/100)</f>
        <v/>
      </c>
      <c r="N339" t="str">
        <f>IF(ReOrgnising!AE342="","",ReOrgnising!AE342/100)</f>
        <v/>
      </c>
      <c r="O339" t="str">
        <f>IF(ReOrgnising!AF342="","",ReOrgnising!AF342/100)</f>
        <v/>
      </c>
      <c r="P339" t="str">
        <f>IF(ReOrgnising!AG342="","",ReOrgnising!AG342/100)</f>
        <v/>
      </c>
      <c r="Q339" t="str">
        <f>IF(ReOrgnising!AH342="","",ReOrgnising!AH342/100)</f>
        <v/>
      </c>
    </row>
    <row r="340" spans="1:17">
      <c r="A340" t="e">
        <f>ReOrgnising!R343</f>
        <v>#REF!</v>
      </c>
      <c r="B340" s="4">
        <f>ReOrgnising!S343</f>
        <v>39840</v>
      </c>
      <c r="C340" t="str">
        <f>ReOrgnising!T343</f>
        <v/>
      </c>
      <c r="D340" t="str">
        <f>ReOrgnising!U343</f>
        <v/>
      </c>
      <c r="E340" t="str">
        <f>ReOrgnising!V343</f>
        <v/>
      </c>
      <c r="F340" t="str">
        <f>ReOrgnising!W343</f>
        <v/>
      </c>
      <c r="G340" t="str">
        <f>ReOrgnising!X343</f>
        <v/>
      </c>
      <c r="H340" t="str">
        <f>ReOrgnising!Y343</f>
        <v/>
      </c>
      <c r="I340" t="str">
        <f>ReOrgnising!Z343</f>
        <v/>
      </c>
      <c r="J340">
        <f>ReOrgnising!AA343</f>
        <v>6.83</v>
      </c>
      <c r="K340" t="str">
        <f>ReOrgnising!AB343</f>
        <v/>
      </c>
      <c r="L340" t="str">
        <f>IF(ReOrgnising!AC343="","",ReOrgnising!AC343/100)</f>
        <v/>
      </c>
      <c r="M340" t="str">
        <f>IF(ReOrgnising!AD343="","",ReOrgnising!AD343/100)</f>
        <v/>
      </c>
      <c r="N340" t="str">
        <f>IF(ReOrgnising!AE343="","",ReOrgnising!AE343/100)</f>
        <v/>
      </c>
      <c r="O340" t="str">
        <f>IF(ReOrgnising!AF343="","",ReOrgnising!AF343/100)</f>
        <v/>
      </c>
      <c r="P340" t="str">
        <f>IF(ReOrgnising!AG343="","",ReOrgnising!AG343/100)</f>
        <v/>
      </c>
      <c r="Q340" t="str">
        <f>IF(ReOrgnising!AH343="","",ReOrgnising!AH343/100)</f>
        <v/>
      </c>
    </row>
    <row r="341" spans="1:17">
      <c r="A341" t="e">
        <f>ReOrgnising!R344</f>
        <v>#REF!</v>
      </c>
      <c r="B341" s="4">
        <f>ReOrgnising!S344</f>
        <v>39841</v>
      </c>
      <c r="C341" t="str">
        <f>ReOrgnising!T344</f>
        <v/>
      </c>
      <c r="D341" t="str">
        <f>ReOrgnising!U344</f>
        <v/>
      </c>
      <c r="E341">
        <f>ReOrgnising!V344</f>
        <v>4.32</v>
      </c>
      <c r="F341" t="str">
        <f>ReOrgnising!W344</f>
        <v/>
      </c>
      <c r="G341">
        <f>ReOrgnising!X344</f>
        <v>14.8</v>
      </c>
      <c r="H341">
        <f>ReOrgnising!Y344</f>
        <v>14.8</v>
      </c>
      <c r="I341" t="str">
        <f>ReOrgnising!Z344</f>
        <v/>
      </c>
      <c r="J341" t="str">
        <f>ReOrgnising!AA344</f>
        <v/>
      </c>
      <c r="K341" t="str">
        <f>ReOrgnising!AB344</f>
        <v/>
      </c>
      <c r="L341" t="str">
        <f>IF(ReOrgnising!AC344="","",ReOrgnising!AC344/100)</f>
        <v/>
      </c>
      <c r="M341" t="str">
        <f>IF(ReOrgnising!AD344="","",ReOrgnising!AD344/100)</f>
        <v/>
      </c>
      <c r="N341" t="str">
        <f>IF(ReOrgnising!AE344="","",ReOrgnising!AE344/100)</f>
        <v/>
      </c>
      <c r="O341" t="str">
        <f>IF(ReOrgnising!AF344="","",ReOrgnising!AF344/100)</f>
        <v/>
      </c>
      <c r="P341" t="str">
        <f>IF(ReOrgnising!AG344="","",ReOrgnising!AG344/100)</f>
        <v/>
      </c>
      <c r="Q341" t="str">
        <f>IF(ReOrgnising!AH344="","",ReOrgnising!AH344/100)</f>
        <v/>
      </c>
    </row>
    <row r="342" spans="1:17">
      <c r="A342" t="e">
        <f>ReOrgnising!R345</f>
        <v>#REF!</v>
      </c>
      <c r="B342" s="4">
        <f>ReOrgnising!S345</f>
        <v>39843</v>
      </c>
      <c r="C342">
        <f>ReOrgnising!T345</f>
        <v>809.3</v>
      </c>
      <c r="D342" t="str">
        <f>ReOrgnising!U345</f>
        <v/>
      </c>
      <c r="E342" t="str">
        <f>ReOrgnising!V345</f>
        <v/>
      </c>
      <c r="F342" t="str">
        <f>ReOrgnising!W345</f>
        <v/>
      </c>
      <c r="G342" t="str">
        <f>ReOrgnising!X345</f>
        <v/>
      </c>
      <c r="H342" t="str">
        <f>ReOrgnising!Y345</f>
        <v/>
      </c>
      <c r="I342" t="str">
        <f>ReOrgnising!Z345</f>
        <v/>
      </c>
      <c r="J342">
        <f>ReOrgnising!AA345</f>
        <v>6.95</v>
      </c>
      <c r="K342" t="str">
        <f>ReOrgnising!AB345</f>
        <v/>
      </c>
      <c r="L342" t="str">
        <f>IF(ReOrgnising!AC345="","",ReOrgnising!AC345/100)</f>
        <v/>
      </c>
      <c r="M342" t="str">
        <f>IF(ReOrgnising!AD345="","",ReOrgnising!AD345/100)</f>
        <v/>
      </c>
      <c r="N342" t="str">
        <f>IF(ReOrgnising!AE345="","",ReOrgnising!AE345/100)</f>
        <v/>
      </c>
      <c r="O342" t="str">
        <f>IF(ReOrgnising!AF345="","",ReOrgnising!AF345/100)</f>
        <v/>
      </c>
      <c r="P342" t="str">
        <f>IF(ReOrgnising!AG345="","",ReOrgnising!AG345/100)</f>
        <v/>
      </c>
      <c r="Q342" t="str">
        <f>IF(ReOrgnising!AH345="","",ReOrgnising!AH345/100)</f>
        <v/>
      </c>
    </row>
    <row r="343" spans="1:17">
      <c r="A343" t="e">
        <f>ReOrgnising!R346</f>
        <v>#REF!</v>
      </c>
      <c r="B343" s="4">
        <f>ReOrgnising!S346</f>
        <v>39851</v>
      </c>
      <c r="C343" t="str">
        <f>ReOrgnising!T346</f>
        <v/>
      </c>
      <c r="D343" t="str">
        <f>ReOrgnising!U346</f>
        <v/>
      </c>
      <c r="E343" t="str">
        <f>ReOrgnising!V346</f>
        <v/>
      </c>
      <c r="F343" t="str">
        <f>ReOrgnising!W346</f>
        <v/>
      </c>
      <c r="G343" t="str">
        <f>ReOrgnising!X346</f>
        <v/>
      </c>
      <c r="H343" t="str">
        <f>ReOrgnising!Y346</f>
        <v/>
      </c>
      <c r="I343">
        <f>ReOrgnising!Z346</f>
        <v>0.9</v>
      </c>
      <c r="J343" t="str">
        <f>ReOrgnising!AA346</f>
        <v/>
      </c>
      <c r="K343" t="str">
        <f>ReOrgnising!AB346</f>
        <v/>
      </c>
      <c r="L343" t="str">
        <f>IF(ReOrgnising!AC346="","",ReOrgnising!AC346/100)</f>
        <v/>
      </c>
      <c r="M343" t="str">
        <f>IF(ReOrgnising!AD346="","",ReOrgnising!AD346/100)</f>
        <v/>
      </c>
      <c r="N343" t="str">
        <f>IF(ReOrgnising!AE346="","",ReOrgnising!AE346/100)</f>
        <v/>
      </c>
      <c r="O343" t="str">
        <f>IF(ReOrgnising!AF346="","",ReOrgnising!AF346/100)</f>
        <v/>
      </c>
      <c r="P343" t="str">
        <f>IF(ReOrgnising!AG346="","",ReOrgnising!AG346/100)</f>
        <v/>
      </c>
      <c r="Q343" t="str">
        <f>IF(ReOrgnising!AH346="","",ReOrgnising!AH346/100)</f>
        <v/>
      </c>
    </row>
    <row r="344" spans="1:17">
      <c r="A344" t="e">
        <f>ReOrgnising!R347</f>
        <v>#REF!</v>
      </c>
      <c r="B344" s="4">
        <f>ReOrgnising!S347</f>
        <v>39882</v>
      </c>
      <c r="C344" t="str">
        <f>ReOrgnising!T347</f>
        <v/>
      </c>
      <c r="D344" t="str">
        <f>ReOrgnising!U347</f>
        <v/>
      </c>
      <c r="E344" t="str">
        <f>ReOrgnising!V347</f>
        <v/>
      </c>
      <c r="F344" t="str">
        <f>ReOrgnising!W347</f>
        <v/>
      </c>
      <c r="G344" t="str">
        <f>ReOrgnising!X347</f>
        <v/>
      </c>
      <c r="H344" t="str">
        <f>ReOrgnising!Y347</f>
        <v/>
      </c>
      <c r="I344">
        <f>ReOrgnising!Z347</f>
        <v>0.89</v>
      </c>
      <c r="J344" t="str">
        <f>ReOrgnising!AA347</f>
        <v/>
      </c>
      <c r="K344" t="str">
        <f>ReOrgnising!AB347</f>
        <v/>
      </c>
      <c r="L344" t="str">
        <f>IF(ReOrgnising!AC347="","",ReOrgnising!AC347/100)</f>
        <v/>
      </c>
      <c r="M344" t="str">
        <f>IF(ReOrgnising!AD347="","",ReOrgnising!AD347/100)</f>
        <v/>
      </c>
      <c r="N344" t="str">
        <f>IF(ReOrgnising!AE347="","",ReOrgnising!AE347/100)</f>
        <v/>
      </c>
      <c r="O344" t="str">
        <f>IF(ReOrgnising!AF347="","",ReOrgnising!AF347/100)</f>
        <v/>
      </c>
      <c r="P344" t="str">
        <f>IF(ReOrgnising!AG347="","",ReOrgnising!AG347/100)</f>
        <v/>
      </c>
      <c r="Q344" t="str">
        <f>IF(ReOrgnising!AH347="","",ReOrgnising!AH347/100)</f>
        <v/>
      </c>
    </row>
    <row r="345" spans="1:17">
      <c r="A345" t="e">
        <f>ReOrgnising!R348</f>
        <v>#REF!</v>
      </c>
      <c r="B345" s="4">
        <f>ReOrgnising!S348</f>
        <v>39906</v>
      </c>
      <c r="C345">
        <f>ReOrgnising!T348</f>
        <v>2222.6999999999998</v>
      </c>
      <c r="D345">
        <f>ReOrgnising!U348</f>
        <v>1120.5999999999999</v>
      </c>
      <c r="E345" t="str">
        <f>ReOrgnising!V348</f>
        <v/>
      </c>
      <c r="F345">
        <f>ReOrgnising!W348</f>
        <v>241.9</v>
      </c>
      <c r="G345" t="str">
        <f>ReOrgnising!X348</f>
        <v/>
      </c>
      <c r="H345" t="str">
        <f>ReOrgnising!Y348</f>
        <v/>
      </c>
      <c r="I345" t="str">
        <f>ReOrgnising!Z348</f>
        <v/>
      </c>
      <c r="J345" t="str">
        <f>ReOrgnising!AA348</f>
        <v/>
      </c>
      <c r="K345">
        <f>ReOrgnising!AB348</f>
        <v>649.20000000000005</v>
      </c>
      <c r="L345" t="str">
        <f>IF(ReOrgnising!AC348="","",ReOrgnising!AC348/100)</f>
        <v/>
      </c>
      <c r="M345" t="str">
        <f>IF(ReOrgnising!AD348="","",ReOrgnising!AD348/100)</f>
        <v/>
      </c>
      <c r="N345" t="str">
        <f>IF(ReOrgnising!AE348="","",ReOrgnising!AE348/100)</f>
        <v/>
      </c>
      <c r="O345" t="str">
        <f>IF(ReOrgnising!AF348="","",ReOrgnising!AF348/100)</f>
        <v/>
      </c>
      <c r="P345" t="str">
        <f>IF(ReOrgnising!AG348="","",ReOrgnising!AG348/100)</f>
        <v/>
      </c>
      <c r="Q345" t="str">
        <f>IF(ReOrgnising!AH348="","",ReOrgnising!AH348/100)</f>
        <v/>
      </c>
    </row>
    <row r="346" spans="1:17">
      <c r="A346" t="e">
        <f>ReOrgnising!R349</f>
        <v>#REF!</v>
      </c>
      <c r="B346" s="4">
        <f>ReOrgnising!S349</f>
        <v>40127</v>
      </c>
      <c r="C346" t="str">
        <f>ReOrgnising!T349</f>
        <v/>
      </c>
      <c r="D346" t="str">
        <f>ReOrgnising!U349</f>
        <v/>
      </c>
      <c r="E346" t="str">
        <f>ReOrgnising!V349</f>
        <v/>
      </c>
      <c r="F346" t="str">
        <f>ReOrgnising!W349</f>
        <v/>
      </c>
      <c r="G346" t="str">
        <f>ReOrgnising!X349</f>
        <v/>
      </c>
      <c r="H346" t="str">
        <f>ReOrgnising!Y349</f>
        <v/>
      </c>
      <c r="I346" t="str">
        <f>ReOrgnising!Z349</f>
        <v/>
      </c>
      <c r="J346">
        <f>ReOrgnising!AA349</f>
        <v>2.87</v>
      </c>
      <c r="K346" t="str">
        <f>ReOrgnising!AB349</f>
        <v/>
      </c>
      <c r="L346" t="str">
        <f>IF(ReOrgnising!AC349="","",ReOrgnising!AC349/100)</f>
        <v/>
      </c>
      <c r="M346" t="str">
        <f>IF(ReOrgnising!AD349="","",ReOrgnising!AD349/100)</f>
        <v/>
      </c>
      <c r="N346" t="str">
        <f>IF(ReOrgnising!AE349="","",ReOrgnising!AE349/100)</f>
        <v/>
      </c>
      <c r="O346" t="str">
        <f>IF(ReOrgnising!AF349="","",ReOrgnising!AF349/100)</f>
        <v/>
      </c>
      <c r="P346" t="str">
        <f>IF(ReOrgnising!AG349="","",ReOrgnising!AG349/100)</f>
        <v/>
      </c>
      <c r="Q346" t="str">
        <f>IF(ReOrgnising!AH349="","",ReOrgnising!AH349/100)</f>
        <v/>
      </c>
    </row>
    <row r="347" spans="1:17">
      <c r="A347" t="e">
        <f>ReOrgnising!R350</f>
        <v>#REF!</v>
      </c>
      <c r="B347" s="4">
        <f>ReOrgnising!S350</f>
        <v>40128</v>
      </c>
      <c r="C347" t="str">
        <f>ReOrgnising!T350</f>
        <v/>
      </c>
      <c r="D347" t="str">
        <f>ReOrgnising!U350</f>
        <v/>
      </c>
      <c r="E347" t="str">
        <f>ReOrgnising!V350</f>
        <v/>
      </c>
      <c r="F347" t="str">
        <f>ReOrgnising!W350</f>
        <v/>
      </c>
      <c r="G347" t="str">
        <f>ReOrgnising!X350</f>
        <v/>
      </c>
      <c r="H347" t="str">
        <f>ReOrgnising!Y350</f>
        <v/>
      </c>
      <c r="I347" t="str">
        <f>ReOrgnising!Z350</f>
        <v/>
      </c>
      <c r="J347">
        <f>ReOrgnising!AA350</f>
        <v>2.97</v>
      </c>
      <c r="K347" t="str">
        <f>ReOrgnising!AB350</f>
        <v/>
      </c>
      <c r="L347" t="str">
        <f>IF(ReOrgnising!AC350="","",ReOrgnising!AC350/100)</f>
        <v/>
      </c>
      <c r="M347" t="str">
        <f>IF(ReOrgnising!AD350="","",ReOrgnising!AD350/100)</f>
        <v/>
      </c>
      <c r="N347" t="str">
        <f>IF(ReOrgnising!AE350="","",ReOrgnising!AE350/100)</f>
        <v/>
      </c>
      <c r="O347" t="str">
        <f>IF(ReOrgnising!AF350="","",ReOrgnising!AF350/100)</f>
        <v/>
      </c>
      <c r="P347" t="str">
        <f>IF(ReOrgnising!AG350="","",ReOrgnising!AG350/100)</f>
        <v/>
      </c>
      <c r="Q347" t="str">
        <f>IF(ReOrgnising!AH350="","",ReOrgnising!AH350/100)</f>
        <v/>
      </c>
    </row>
    <row r="348" spans="1:17">
      <c r="A348" t="e">
        <f>ReOrgnising!R351</f>
        <v>#REF!</v>
      </c>
      <c r="B348" s="4">
        <f>ReOrgnising!S351</f>
        <v>40129</v>
      </c>
      <c r="C348" t="str">
        <f>ReOrgnising!T351</f>
        <v/>
      </c>
      <c r="D348" t="str">
        <f>ReOrgnising!U351</f>
        <v/>
      </c>
      <c r="E348" t="str">
        <f>ReOrgnising!V351</f>
        <v/>
      </c>
      <c r="F348" t="str">
        <f>ReOrgnising!W351</f>
        <v/>
      </c>
      <c r="G348" t="str">
        <f>ReOrgnising!X351</f>
        <v/>
      </c>
      <c r="H348" t="str">
        <f>ReOrgnising!Y351</f>
        <v/>
      </c>
      <c r="I348" t="str">
        <f>ReOrgnising!Z351</f>
        <v/>
      </c>
      <c r="J348">
        <f>ReOrgnising!AA351</f>
        <v>2.99</v>
      </c>
      <c r="K348" t="str">
        <f>ReOrgnising!AB351</f>
        <v/>
      </c>
      <c r="L348" t="str">
        <f>IF(ReOrgnising!AC351="","",ReOrgnising!AC351/100)</f>
        <v/>
      </c>
      <c r="M348" t="str">
        <f>IF(ReOrgnising!AD351="","",ReOrgnising!AD351/100)</f>
        <v/>
      </c>
      <c r="N348" t="str">
        <f>IF(ReOrgnising!AE351="","",ReOrgnising!AE351/100)</f>
        <v/>
      </c>
      <c r="O348" t="str">
        <f>IF(ReOrgnising!AF351="","",ReOrgnising!AF351/100)</f>
        <v/>
      </c>
      <c r="P348" t="str">
        <f>IF(ReOrgnising!AG351="","",ReOrgnising!AG351/100)</f>
        <v/>
      </c>
      <c r="Q348" t="str">
        <f>IF(ReOrgnising!AH351="","",ReOrgnising!AH351/100)</f>
        <v/>
      </c>
    </row>
    <row r="349" spans="1:17">
      <c r="A349" t="e">
        <f>ReOrgnising!R352</f>
        <v>#REF!</v>
      </c>
      <c r="B349" s="4">
        <f>ReOrgnising!S352</f>
        <v>40196</v>
      </c>
      <c r="C349" t="str">
        <f>ReOrgnising!T352</f>
        <v/>
      </c>
      <c r="D349" t="str">
        <f>ReOrgnising!U352</f>
        <v/>
      </c>
      <c r="E349" t="str">
        <f>ReOrgnising!V352</f>
        <v/>
      </c>
      <c r="F349" t="str">
        <f>ReOrgnising!W352</f>
        <v/>
      </c>
      <c r="G349">
        <f>ReOrgnising!X352</f>
        <v>18.600000000000001</v>
      </c>
      <c r="H349" t="str">
        <f>ReOrgnising!Y352</f>
        <v/>
      </c>
      <c r="I349" t="str">
        <f>ReOrgnising!Z352</f>
        <v/>
      </c>
      <c r="J349" t="str">
        <f>ReOrgnising!AA352</f>
        <v/>
      </c>
      <c r="K349" t="str">
        <f>ReOrgnising!AB352</f>
        <v/>
      </c>
      <c r="L349" t="str">
        <f>IF(ReOrgnising!AC352="","",ReOrgnising!AC352/100)</f>
        <v/>
      </c>
      <c r="M349" t="str">
        <f>IF(ReOrgnising!AD352="","",ReOrgnising!AD352/100)</f>
        <v/>
      </c>
      <c r="N349" t="str">
        <f>IF(ReOrgnising!AE352="","",ReOrgnising!AE352/100)</f>
        <v/>
      </c>
      <c r="O349" t="str">
        <f>IF(ReOrgnising!AF352="","",ReOrgnising!AF352/100)</f>
        <v/>
      </c>
      <c r="P349" t="str">
        <f>IF(ReOrgnising!AG352="","",ReOrgnising!AG352/100)</f>
        <v/>
      </c>
      <c r="Q349" t="str">
        <f>IF(ReOrgnising!AH352="","",ReOrgnising!AH352/100)</f>
        <v/>
      </c>
    </row>
    <row r="350" spans="1:17">
      <c r="A350" t="e">
        <f>ReOrgnising!R353</f>
        <v>#REF!</v>
      </c>
      <c r="B350" s="4">
        <f>ReOrgnising!S353</f>
        <v>40198</v>
      </c>
      <c r="C350" t="str">
        <f>ReOrgnising!T353</f>
        <v/>
      </c>
      <c r="D350" t="str">
        <f>ReOrgnising!U353</f>
        <v/>
      </c>
      <c r="E350">
        <f>ReOrgnising!V353</f>
        <v>7.07</v>
      </c>
      <c r="F350" t="str">
        <f>ReOrgnising!W353</f>
        <v/>
      </c>
      <c r="G350" t="str">
        <f>ReOrgnising!X353</f>
        <v/>
      </c>
      <c r="H350" t="str">
        <f>ReOrgnising!Y353</f>
        <v/>
      </c>
      <c r="I350" t="str">
        <f>ReOrgnising!Z353</f>
        <v/>
      </c>
      <c r="J350">
        <f>ReOrgnising!AA353</f>
        <v>6.08</v>
      </c>
      <c r="K350" t="str">
        <f>ReOrgnising!AB353</f>
        <v/>
      </c>
      <c r="L350" t="str">
        <f>IF(ReOrgnising!AC353="","",ReOrgnising!AC353/100)</f>
        <v/>
      </c>
      <c r="M350" t="str">
        <f>IF(ReOrgnising!AD353="","",ReOrgnising!AD353/100)</f>
        <v/>
      </c>
      <c r="N350" t="str">
        <f>IF(ReOrgnising!AE353="","",ReOrgnising!AE353/100)</f>
        <v/>
      </c>
      <c r="O350" t="str">
        <f>IF(ReOrgnising!AF353="","",ReOrgnising!AF353/100)</f>
        <v/>
      </c>
      <c r="P350" t="str">
        <f>IF(ReOrgnising!AG353="","",ReOrgnising!AG353/100)</f>
        <v/>
      </c>
      <c r="Q350" t="str">
        <f>IF(ReOrgnising!AH353="","",ReOrgnising!AH353/100)</f>
        <v/>
      </c>
    </row>
    <row r="351" spans="1:17">
      <c r="A351" t="e">
        <f>ReOrgnising!R354</f>
        <v>#REF!</v>
      </c>
      <c r="B351" s="4">
        <f>ReOrgnising!S354</f>
        <v>40200</v>
      </c>
      <c r="C351" t="str">
        <f>ReOrgnising!T354</f>
        <v/>
      </c>
      <c r="D351" t="str">
        <f>ReOrgnising!U354</f>
        <v/>
      </c>
      <c r="E351" t="str">
        <f>ReOrgnising!V354</f>
        <v/>
      </c>
      <c r="F351" t="str">
        <f>ReOrgnising!W354</f>
        <v/>
      </c>
      <c r="G351">
        <f>ReOrgnising!X354</f>
        <v>18.8</v>
      </c>
      <c r="H351" t="str">
        <f>ReOrgnising!Y354</f>
        <v/>
      </c>
      <c r="I351" t="str">
        <f>ReOrgnising!Z354</f>
        <v/>
      </c>
      <c r="J351">
        <f>ReOrgnising!AA354</f>
        <v>6.38</v>
      </c>
      <c r="K351" t="str">
        <f>ReOrgnising!AB354</f>
        <v/>
      </c>
      <c r="L351" t="str">
        <f>IF(ReOrgnising!AC354="","",ReOrgnising!AC354/100)</f>
        <v/>
      </c>
      <c r="M351" t="str">
        <f>IF(ReOrgnising!AD354="","",ReOrgnising!AD354/100)</f>
        <v/>
      </c>
      <c r="N351" t="str">
        <f>IF(ReOrgnising!AE354="","",ReOrgnising!AE354/100)</f>
        <v/>
      </c>
      <c r="O351" t="str">
        <f>IF(ReOrgnising!AF354="","",ReOrgnising!AF354/100)</f>
        <v/>
      </c>
      <c r="P351" t="str">
        <f>IF(ReOrgnising!AG354="","",ReOrgnising!AG354/100)</f>
        <v/>
      </c>
      <c r="Q351" t="str">
        <f>IF(ReOrgnising!AH354="","",ReOrgnising!AH354/100)</f>
        <v/>
      </c>
    </row>
    <row r="352" spans="1:17">
      <c r="A352" t="e">
        <f>ReOrgnising!R355</f>
        <v>#REF!</v>
      </c>
      <c r="B352" s="4">
        <f>ReOrgnising!S355</f>
        <v>40203</v>
      </c>
      <c r="C352" t="str">
        <f>ReOrgnising!T355</f>
        <v/>
      </c>
      <c r="D352" t="str">
        <f>ReOrgnising!U355</f>
        <v/>
      </c>
      <c r="E352" t="str">
        <f>ReOrgnising!V355</f>
        <v/>
      </c>
      <c r="F352" t="str">
        <f>ReOrgnising!W355</f>
        <v/>
      </c>
      <c r="G352" t="str">
        <f>ReOrgnising!X355</f>
        <v/>
      </c>
      <c r="H352" t="str">
        <f>ReOrgnising!Y355</f>
        <v/>
      </c>
      <c r="I352" t="str">
        <f>ReOrgnising!Z355</f>
        <v/>
      </c>
      <c r="J352">
        <f>ReOrgnising!AA355</f>
        <v>7</v>
      </c>
      <c r="K352" t="str">
        <f>ReOrgnising!AB355</f>
        <v/>
      </c>
      <c r="L352" t="str">
        <f>IF(ReOrgnising!AC355="","",ReOrgnising!AC355/100)</f>
        <v/>
      </c>
      <c r="M352" t="str">
        <f>IF(ReOrgnising!AD355="","",ReOrgnising!AD355/100)</f>
        <v/>
      </c>
      <c r="N352" t="str">
        <f>IF(ReOrgnising!AE355="","",ReOrgnising!AE355/100)</f>
        <v/>
      </c>
      <c r="O352" t="str">
        <f>IF(ReOrgnising!AF355="","",ReOrgnising!AF355/100)</f>
        <v/>
      </c>
      <c r="P352" t="str">
        <f>IF(ReOrgnising!AG355="","",ReOrgnising!AG355/100)</f>
        <v/>
      </c>
      <c r="Q352" t="str">
        <f>IF(ReOrgnising!AH355="","",ReOrgnising!AH355/100)</f>
        <v/>
      </c>
    </row>
    <row r="353" spans="1:17">
      <c r="A353" t="e">
        <f>ReOrgnising!R356</f>
        <v>#REF!</v>
      </c>
      <c r="B353" s="4">
        <f>ReOrgnising!S356</f>
        <v>40288</v>
      </c>
      <c r="C353" t="str">
        <f>ReOrgnising!T356</f>
        <v/>
      </c>
      <c r="D353">
        <f>ReOrgnising!U356</f>
        <v>707.2</v>
      </c>
      <c r="E353" t="str">
        <f>ReOrgnising!V356</f>
        <v/>
      </c>
      <c r="F353" t="str">
        <f>ReOrgnising!W356</f>
        <v/>
      </c>
      <c r="G353" t="str">
        <f>ReOrgnising!X356</f>
        <v/>
      </c>
      <c r="H353" t="str">
        <f>ReOrgnising!Y356</f>
        <v/>
      </c>
      <c r="I353" t="str">
        <f>ReOrgnising!Z356</f>
        <v/>
      </c>
      <c r="J353" t="str">
        <f>ReOrgnising!AA356</f>
        <v/>
      </c>
      <c r="K353" t="str">
        <f>ReOrgnising!AB356</f>
        <v/>
      </c>
      <c r="L353" t="str">
        <f>IF(ReOrgnising!AC356="","",ReOrgnising!AC356/100)</f>
        <v/>
      </c>
      <c r="M353" t="str">
        <f>IF(ReOrgnising!AD356="","",ReOrgnising!AD356/100)</f>
        <v/>
      </c>
      <c r="N353" t="str">
        <f>IF(ReOrgnising!AE356="","",ReOrgnising!AE356/100)</f>
        <v/>
      </c>
      <c r="O353" t="str">
        <f>IF(ReOrgnising!AF356="","",ReOrgnising!AF356/100)</f>
        <v/>
      </c>
      <c r="P353" t="str">
        <f>IF(ReOrgnising!AG356="","",ReOrgnising!AG356/100)</f>
        <v/>
      </c>
      <c r="Q353" t="str">
        <f>IF(ReOrgnising!AH356="","",ReOrgnising!AH356/100)</f>
        <v/>
      </c>
    </row>
    <row r="354" spans="1:17">
      <c r="A354" t="e">
        <f>ReOrgnising!R357</f>
        <v>#REF!</v>
      </c>
      <c r="B354" s="4">
        <f>ReOrgnising!S357</f>
        <v>40289</v>
      </c>
      <c r="C354" t="str">
        <f>ReOrgnising!T357</f>
        <v/>
      </c>
      <c r="D354">
        <f>ReOrgnising!U357</f>
        <v>913.9</v>
      </c>
      <c r="E354" t="str">
        <f>ReOrgnising!V357</f>
        <v/>
      </c>
      <c r="F354" t="str">
        <f>ReOrgnising!W357</f>
        <v/>
      </c>
      <c r="G354" t="str">
        <f>ReOrgnising!X357</f>
        <v/>
      </c>
      <c r="H354" t="str">
        <f>ReOrgnising!Y357</f>
        <v/>
      </c>
      <c r="I354" t="str">
        <f>ReOrgnising!Z357</f>
        <v/>
      </c>
      <c r="J354" t="str">
        <f>ReOrgnising!AA357</f>
        <v/>
      </c>
      <c r="K354" t="str">
        <f>ReOrgnising!AB357</f>
        <v/>
      </c>
      <c r="L354" t="str">
        <f>IF(ReOrgnising!AC357="","",ReOrgnising!AC357/100)</f>
        <v/>
      </c>
      <c r="M354" t="str">
        <f>IF(ReOrgnising!AD357="","",ReOrgnising!AD357/100)</f>
        <v/>
      </c>
      <c r="N354" t="str">
        <f>IF(ReOrgnising!AE357="","",ReOrgnising!AE357/100)</f>
        <v/>
      </c>
      <c r="O354" t="str">
        <f>IF(ReOrgnising!AF357="","",ReOrgnising!AF357/100)</f>
        <v/>
      </c>
      <c r="P354" t="str">
        <f>IF(ReOrgnising!AG357="","",ReOrgnising!AG357/100)</f>
        <v/>
      </c>
      <c r="Q354" t="str">
        <f>IF(ReOrgnising!AH357="","",ReOrgnising!AH357/100)</f>
        <v/>
      </c>
    </row>
    <row r="355" spans="1:17">
      <c r="A355" t="e">
        <f>ReOrgnising!R358</f>
        <v>#REF!</v>
      </c>
      <c r="B355" s="4">
        <f>ReOrgnising!S358</f>
        <v>40147</v>
      </c>
      <c r="C355" t="str">
        <f>ReOrgnising!T358</f>
        <v/>
      </c>
      <c r="D355" t="str">
        <f>ReOrgnising!U358</f>
        <v/>
      </c>
      <c r="E355" t="str">
        <f>ReOrgnising!V358</f>
        <v/>
      </c>
      <c r="F355" t="str">
        <f>ReOrgnising!W358</f>
        <v/>
      </c>
      <c r="G355" t="str">
        <f>ReOrgnising!X358</f>
        <v/>
      </c>
      <c r="H355" t="str">
        <f>ReOrgnising!Y358</f>
        <v/>
      </c>
      <c r="I355" t="str">
        <f>ReOrgnising!Z358</f>
        <v/>
      </c>
      <c r="J355">
        <f>ReOrgnising!AA358</f>
        <v>2.5099999999999998</v>
      </c>
      <c r="K355" t="str">
        <f>ReOrgnising!AB358</f>
        <v/>
      </c>
      <c r="L355" t="str">
        <f>IF(ReOrgnising!AC358="","",ReOrgnising!AC358/100)</f>
        <v/>
      </c>
      <c r="M355" t="str">
        <f>IF(ReOrgnising!AD358="","",ReOrgnising!AD358/100)</f>
        <v/>
      </c>
      <c r="N355" t="str">
        <f>IF(ReOrgnising!AE358="","",ReOrgnising!AE358/100)</f>
        <v/>
      </c>
      <c r="O355" t="str">
        <f>IF(ReOrgnising!AF358="","",ReOrgnising!AF358/100)</f>
        <v/>
      </c>
      <c r="P355" t="str">
        <f>IF(ReOrgnising!AG358="","",ReOrgnising!AG358/100)</f>
        <v/>
      </c>
      <c r="Q355" t="str">
        <f>IF(ReOrgnising!AH358="","",ReOrgnising!AH358/100)</f>
        <v/>
      </c>
    </row>
    <row r="356" spans="1:17">
      <c r="A356" t="e">
        <f>ReOrgnising!R359</f>
        <v>#REF!</v>
      </c>
      <c r="B356" s="4">
        <f>ReOrgnising!S359</f>
        <v>40148</v>
      </c>
      <c r="C356" t="str">
        <f>ReOrgnising!T359</f>
        <v/>
      </c>
      <c r="D356" t="str">
        <f>ReOrgnising!U359</f>
        <v/>
      </c>
      <c r="E356" t="str">
        <f>ReOrgnising!V359</f>
        <v/>
      </c>
      <c r="F356" t="str">
        <f>ReOrgnising!W359</f>
        <v/>
      </c>
      <c r="G356" t="str">
        <f>ReOrgnising!X359</f>
        <v/>
      </c>
      <c r="H356" t="str">
        <f>ReOrgnising!Y359</f>
        <v/>
      </c>
      <c r="I356" t="str">
        <f>ReOrgnising!Z359</f>
        <v/>
      </c>
      <c r="J356">
        <f>ReOrgnising!AA359</f>
        <v>2.61</v>
      </c>
      <c r="K356" t="str">
        <f>ReOrgnising!AB359</f>
        <v/>
      </c>
      <c r="L356" t="str">
        <f>IF(ReOrgnising!AC359="","",ReOrgnising!AC359/100)</f>
        <v/>
      </c>
      <c r="M356" t="str">
        <f>IF(ReOrgnising!AD359="","",ReOrgnising!AD359/100)</f>
        <v/>
      </c>
      <c r="N356" t="str">
        <f>IF(ReOrgnising!AE359="","",ReOrgnising!AE359/100)</f>
        <v/>
      </c>
      <c r="O356" t="str">
        <f>IF(ReOrgnising!AF359="","",ReOrgnising!AF359/100)</f>
        <v/>
      </c>
      <c r="P356" t="str">
        <f>IF(ReOrgnising!AG359="","",ReOrgnising!AG359/100)</f>
        <v/>
      </c>
      <c r="Q356" t="str">
        <f>IF(ReOrgnising!AH359="","",ReOrgnising!AH359/100)</f>
        <v/>
      </c>
    </row>
    <row r="357" spans="1:17">
      <c r="A357" t="e">
        <f>ReOrgnising!R360</f>
        <v>#REF!</v>
      </c>
      <c r="B357" s="4">
        <f>ReOrgnising!S360</f>
        <v>40149</v>
      </c>
      <c r="C357" t="str">
        <f>ReOrgnising!T360</f>
        <v/>
      </c>
      <c r="D357" t="str">
        <f>ReOrgnising!U360</f>
        <v/>
      </c>
      <c r="E357" t="str">
        <f>ReOrgnising!V360</f>
        <v/>
      </c>
      <c r="F357" t="str">
        <f>ReOrgnising!W360</f>
        <v/>
      </c>
      <c r="G357" t="str">
        <f>ReOrgnising!X360</f>
        <v/>
      </c>
      <c r="H357" t="str">
        <f>ReOrgnising!Y360</f>
        <v/>
      </c>
      <c r="I357" t="str">
        <f>ReOrgnising!Z360</f>
        <v/>
      </c>
      <c r="J357">
        <f>ReOrgnising!AA360</f>
        <v>2.67</v>
      </c>
      <c r="K357" t="str">
        <f>ReOrgnising!AB360</f>
        <v/>
      </c>
      <c r="L357" t="str">
        <f>IF(ReOrgnising!AC360="","",ReOrgnising!AC360/100)</f>
        <v/>
      </c>
      <c r="M357" t="str">
        <f>IF(ReOrgnising!AD360="","",ReOrgnising!AD360/100)</f>
        <v/>
      </c>
      <c r="N357" t="str">
        <f>IF(ReOrgnising!AE360="","",ReOrgnising!AE360/100)</f>
        <v/>
      </c>
      <c r="O357" t="str">
        <f>IF(ReOrgnising!AF360="","",ReOrgnising!AF360/100)</f>
        <v/>
      </c>
      <c r="P357" t="str">
        <f>IF(ReOrgnising!AG360="","",ReOrgnising!AG360/100)</f>
        <v/>
      </c>
      <c r="Q357" t="str">
        <f>IF(ReOrgnising!AH360="","",ReOrgnising!AH360/100)</f>
        <v/>
      </c>
    </row>
    <row r="358" spans="1:17">
      <c r="A358" t="e">
        <f>ReOrgnising!R361</f>
        <v>#REF!</v>
      </c>
      <c r="B358" s="4">
        <f>ReOrgnising!S361</f>
        <v>40210</v>
      </c>
      <c r="C358" t="str">
        <f>ReOrgnising!T361</f>
        <v/>
      </c>
      <c r="D358" t="str">
        <f>ReOrgnising!U361</f>
        <v/>
      </c>
      <c r="E358">
        <f>ReOrgnising!V361</f>
        <v>6.67</v>
      </c>
      <c r="F358" t="str">
        <f>ReOrgnising!W361</f>
        <v/>
      </c>
      <c r="G358">
        <f>ReOrgnising!X361</f>
        <v>18.5</v>
      </c>
      <c r="H358" t="str">
        <f>ReOrgnising!Y361</f>
        <v/>
      </c>
      <c r="I358" t="str">
        <f>ReOrgnising!Z361</f>
        <v/>
      </c>
      <c r="J358" t="str">
        <f>ReOrgnising!AA361</f>
        <v/>
      </c>
      <c r="K358" t="str">
        <f>ReOrgnising!AB361</f>
        <v/>
      </c>
      <c r="L358" t="str">
        <f>IF(ReOrgnising!AC361="","",ReOrgnising!AC361/100)</f>
        <v/>
      </c>
      <c r="M358" t="str">
        <f>IF(ReOrgnising!AD361="","",ReOrgnising!AD361/100)</f>
        <v/>
      </c>
      <c r="N358" t="str">
        <f>IF(ReOrgnising!AE361="","",ReOrgnising!AE361/100)</f>
        <v/>
      </c>
      <c r="O358" t="str">
        <f>IF(ReOrgnising!AF361="","",ReOrgnising!AF361/100)</f>
        <v/>
      </c>
      <c r="P358" t="str">
        <f>IF(ReOrgnising!AG361="","",ReOrgnising!AG361/100)</f>
        <v/>
      </c>
      <c r="Q358" t="str">
        <f>IF(ReOrgnising!AH361="","",ReOrgnising!AH361/100)</f>
        <v/>
      </c>
    </row>
    <row r="359" spans="1:17">
      <c r="A359" t="e">
        <f>ReOrgnising!R362</f>
        <v>#REF!</v>
      </c>
      <c r="B359" s="4">
        <f>ReOrgnising!S362</f>
        <v>40212</v>
      </c>
      <c r="C359" t="str">
        <f>ReOrgnising!T362</f>
        <v/>
      </c>
      <c r="D359" t="str">
        <f>ReOrgnising!U362</f>
        <v/>
      </c>
      <c r="E359" t="str">
        <f>ReOrgnising!V362</f>
        <v/>
      </c>
      <c r="F359" t="str">
        <f>ReOrgnising!W362</f>
        <v/>
      </c>
      <c r="G359" t="str">
        <f>ReOrgnising!X362</f>
        <v/>
      </c>
      <c r="H359" t="str">
        <f>ReOrgnising!Y362</f>
        <v/>
      </c>
      <c r="I359" t="str">
        <f>ReOrgnising!Z362</f>
        <v/>
      </c>
      <c r="J359">
        <f>ReOrgnising!AA362</f>
        <v>6.18</v>
      </c>
      <c r="K359" t="str">
        <f>ReOrgnising!AB362</f>
        <v/>
      </c>
      <c r="L359" t="str">
        <f>IF(ReOrgnising!AC362="","",ReOrgnising!AC362/100)</f>
        <v/>
      </c>
      <c r="M359" t="str">
        <f>IF(ReOrgnising!AD362="","",ReOrgnising!AD362/100)</f>
        <v/>
      </c>
      <c r="N359" t="str">
        <f>IF(ReOrgnising!AE362="","",ReOrgnising!AE362/100)</f>
        <v/>
      </c>
      <c r="O359" t="str">
        <f>IF(ReOrgnising!AF362="","",ReOrgnising!AF362/100)</f>
        <v/>
      </c>
      <c r="P359" t="str">
        <f>IF(ReOrgnising!AG362="","",ReOrgnising!AG362/100)</f>
        <v/>
      </c>
      <c r="Q359" t="str">
        <f>IF(ReOrgnising!AH362="","",ReOrgnising!AH362/100)</f>
        <v/>
      </c>
    </row>
    <row r="360" spans="1:17">
      <c r="A360" t="e">
        <f>ReOrgnising!R363</f>
        <v>#REF!</v>
      </c>
      <c r="B360" s="4">
        <f>ReOrgnising!S363</f>
        <v>40214</v>
      </c>
      <c r="C360" t="str">
        <f>ReOrgnising!T363</f>
        <v/>
      </c>
      <c r="D360" t="str">
        <f>ReOrgnising!U363</f>
        <v/>
      </c>
      <c r="E360" t="str">
        <f>ReOrgnising!V363</f>
        <v/>
      </c>
      <c r="F360" t="str">
        <f>ReOrgnising!W363</f>
        <v/>
      </c>
      <c r="G360" t="str">
        <f>ReOrgnising!X363</f>
        <v/>
      </c>
      <c r="H360" t="str">
        <f>ReOrgnising!Y363</f>
        <v/>
      </c>
      <c r="I360" t="str">
        <f>ReOrgnising!Z363</f>
        <v/>
      </c>
      <c r="J360">
        <f>ReOrgnising!AA363</f>
        <v>6.62</v>
      </c>
      <c r="K360" t="str">
        <f>ReOrgnising!AB363</f>
        <v/>
      </c>
      <c r="L360" t="str">
        <f>IF(ReOrgnising!AC363="","",ReOrgnising!AC363/100)</f>
        <v/>
      </c>
      <c r="M360" t="str">
        <f>IF(ReOrgnising!AD363="","",ReOrgnising!AD363/100)</f>
        <v/>
      </c>
      <c r="N360" t="str">
        <f>IF(ReOrgnising!AE363="","",ReOrgnising!AE363/100)</f>
        <v/>
      </c>
      <c r="O360" t="str">
        <f>IF(ReOrgnising!AF363="","",ReOrgnising!AF363/100)</f>
        <v/>
      </c>
      <c r="P360" t="str">
        <f>IF(ReOrgnising!AG363="","",ReOrgnising!AG363/100)</f>
        <v/>
      </c>
      <c r="Q360" t="str">
        <f>IF(ReOrgnising!AH363="","",ReOrgnising!AH363/100)</f>
        <v/>
      </c>
    </row>
    <row r="361" spans="1:17">
      <c r="A361" t="e">
        <f>ReOrgnising!R364</f>
        <v>#REF!</v>
      </c>
      <c r="B361" s="4">
        <f>ReOrgnising!S364</f>
        <v>40217</v>
      </c>
      <c r="C361" t="str">
        <f>ReOrgnising!T364</f>
        <v/>
      </c>
      <c r="D361" t="str">
        <f>ReOrgnising!U364</f>
        <v/>
      </c>
      <c r="E361" t="str">
        <f>ReOrgnising!V364</f>
        <v/>
      </c>
      <c r="F361" t="str">
        <f>ReOrgnising!W364</f>
        <v/>
      </c>
      <c r="G361" t="str">
        <f>ReOrgnising!X364</f>
        <v/>
      </c>
      <c r="H361" t="str">
        <f>ReOrgnising!Y364</f>
        <v/>
      </c>
      <c r="I361" t="str">
        <f>ReOrgnising!Z364</f>
        <v/>
      </c>
      <c r="J361">
        <f>ReOrgnising!AA364</f>
        <v>6.76</v>
      </c>
      <c r="K361" t="str">
        <f>ReOrgnising!AB364</f>
        <v/>
      </c>
      <c r="L361" t="str">
        <f>IF(ReOrgnising!AC364="","",ReOrgnising!AC364/100)</f>
        <v/>
      </c>
      <c r="M361" t="str">
        <f>IF(ReOrgnising!AD364="","",ReOrgnising!AD364/100)</f>
        <v/>
      </c>
      <c r="N361" t="str">
        <f>IF(ReOrgnising!AE364="","",ReOrgnising!AE364/100)</f>
        <v/>
      </c>
      <c r="O361" t="str">
        <f>IF(ReOrgnising!AF364="","",ReOrgnising!AF364/100)</f>
        <v/>
      </c>
      <c r="P361" t="str">
        <f>IF(ReOrgnising!AG364="","",ReOrgnising!AG364/100)</f>
        <v/>
      </c>
      <c r="Q361" t="str">
        <f>IF(ReOrgnising!AH364="","",ReOrgnising!AH364/100)</f>
        <v/>
      </c>
    </row>
    <row r="362" spans="1:17">
      <c r="A362" t="e">
        <f>ReOrgnising!R365</f>
        <v>#REF!</v>
      </c>
      <c r="B362" s="4">
        <f>ReOrgnising!S365</f>
        <v>40219</v>
      </c>
      <c r="C362" t="str">
        <f>ReOrgnising!T365</f>
        <v/>
      </c>
      <c r="D362" t="str">
        <f>ReOrgnising!U365</f>
        <v/>
      </c>
      <c r="E362" t="str">
        <f>ReOrgnising!V365</f>
        <v/>
      </c>
      <c r="F362" t="str">
        <f>ReOrgnising!W365</f>
        <v/>
      </c>
      <c r="G362" t="str">
        <f>ReOrgnising!X365</f>
        <v/>
      </c>
      <c r="H362" t="str">
        <f>ReOrgnising!Y365</f>
        <v/>
      </c>
      <c r="I362" t="str">
        <f>ReOrgnising!Z365</f>
        <v/>
      </c>
      <c r="J362">
        <f>ReOrgnising!AA365</f>
        <v>6.9</v>
      </c>
      <c r="K362" t="str">
        <f>ReOrgnising!AB365</f>
        <v/>
      </c>
      <c r="L362" t="str">
        <f>IF(ReOrgnising!AC365="","",ReOrgnising!AC365/100)</f>
        <v/>
      </c>
      <c r="M362" t="str">
        <f>IF(ReOrgnising!AD365="","",ReOrgnising!AD365/100)</f>
        <v/>
      </c>
      <c r="N362" t="str">
        <f>IF(ReOrgnising!AE365="","",ReOrgnising!AE365/100)</f>
        <v/>
      </c>
      <c r="O362" t="str">
        <f>IF(ReOrgnising!AF365="","",ReOrgnising!AF365/100)</f>
        <v/>
      </c>
      <c r="P362" t="str">
        <f>IF(ReOrgnising!AG365="","",ReOrgnising!AG365/100)</f>
        <v/>
      </c>
      <c r="Q362" t="str">
        <f>IF(ReOrgnising!AH365="","",ReOrgnising!AH365/100)</f>
        <v/>
      </c>
    </row>
    <row r="363" spans="1:17">
      <c r="A363" t="e">
        <f>ReOrgnising!R366</f>
        <v>#REF!</v>
      </c>
      <c r="B363" s="4">
        <f>ReOrgnising!S366</f>
        <v>40221</v>
      </c>
      <c r="C363" t="str">
        <f>ReOrgnising!T366</f>
        <v/>
      </c>
      <c r="D363" t="str">
        <f>ReOrgnising!U366</f>
        <v/>
      </c>
      <c r="E363" t="str">
        <f>ReOrgnising!V366</f>
        <v/>
      </c>
      <c r="F363" t="str">
        <f>ReOrgnising!W366</f>
        <v/>
      </c>
      <c r="G363" t="str">
        <f>ReOrgnising!X366</f>
        <v/>
      </c>
      <c r="H363" t="str">
        <f>ReOrgnising!Y366</f>
        <v/>
      </c>
      <c r="I363" t="str">
        <f>ReOrgnising!Z366</f>
        <v/>
      </c>
      <c r="J363">
        <f>ReOrgnising!AA366</f>
        <v>6.96</v>
      </c>
      <c r="K363" t="str">
        <f>ReOrgnising!AB366</f>
        <v/>
      </c>
      <c r="L363" t="str">
        <f>IF(ReOrgnising!AC366="","",ReOrgnising!AC366/100)</f>
        <v/>
      </c>
      <c r="M363" t="str">
        <f>IF(ReOrgnising!AD366="","",ReOrgnising!AD366/100)</f>
        <v/>
      </c>
      <c r="N363" t="str">
        <f>IF(ReOrgnising!AE366="","",ReOrgnising!AE366/100)</f>
        <v/>
      </c>
      <c r="O363" t="str">
        <f>IF(ReOrgnising!AF366="","",ReOrgnising!AF366/100)</f>
        <v/>
      </c>
      <c r="P363" t="str">
        <f>IF(ReOrgnising!AG366="","",ReOrgnising!AG366/100)</f>
        <v/>
      </c>
      <c r="Q363" t="str">
        <f>IF(ReOrgnising!AH366="","",ReOrgnising!AH366/100)</f>
        <v/>
      </c>
    </row>
    <row r="364" spans="1:17">
      <c r="A364" t="e">
        <f>ReOrgnising!R367</f>
        <v>#REF!</v>
      </c>
      <c r="B364" s="4">
        <f>ReOrgnising!S367</f>
        <v>40309</v>
      </c>
      <c r="C364" t="str">
        <f>ReOrgnising!T367</f>
        <v/>
      </c>
      <c r="D364">
        <f>ReOrgnising!U367</f>
        <v>698.9</v>
      </c>
      <c r="E364" t="str">
        <f>ReOrgnising!V367</f>
        <v/>
      </c>
      <c r="F364" t="str">
        <f>ReOrgnising!W367</f>
        <v/>
      </c>
      <c r="G364" t="str">
        <f>ReOrgnising!X367</f>
        <v/>
      </c>
      <c r="H364" t="str">
        <f>ReOrgnising!Y367</f>
        <v/>
      </c>
      <c r="I364" t="str">
        <f>ReOrgnising!Z367</f>
        <v/>
      </c>
      <c r="J364" t="str">
        <f>ReOrgnising!AA367</f>
        <v/>
      </c>
      <c r="K364" t="str">
        <f>ReOrgnising!AB367</f>
        <v/>
      </c>
      <c r="L364" t="str">
        <f>IF(ReOrgnising!AC367="","",ReOrgnising!AC367/100)</f>
        <v/>
      </c>
      <c r="M364" t="str">
        <f>IF(ReOrgnising!AD367="","",ReOrgnising!AD367/100)</f>
        <v/>
      </c>
      <c r="N364" t="str">
        <f>IF(ReOrgnising!AE367="","",ReOrgnising!AE367/100)</f>
        <v/>
      </c>
      <c r="O364" t="str">
        <f>IF(ReOrgnising!AF367="","",ReOrgnising!AF367/100)</f>
        <v/>
      </c>
      <c r="P364" t="str">
        <f>IF(ReOrgnising!AG367="","",ReOrgnising!AG367/100)</f>
        <v/>
      </c>
      <c r="Q364" t="str">
        <f>IF(ReOrgnising!AH367="","",ReOrgnising!AH367/100)</f>
        <v/>
      </c>
    </row>
    <row r="365" spans="1:17">
      <c r="A365" t="e">
        <f>ReOrgnising!R368</f>
        <v>#REF!</v>
      </c>
      <c r="B365" s="4">
        <f>ReOrgnising!S368</f>
        <v>40127</v>
      </c>
      <c r="C365" t="str">
        <f>ReOrgnising!T368</f>
        <v/>
      </c>
      <c r="D365" t="str">
        <f>ReOrgnising!U368</f>
        <v/>
      </c>
      <c r="E365" t="str">
        <f>ReOrgnising!V368</f>
        <v/>
      </c>
      <c r="F365" t="str">
        <f>ReOrgnising!W368</f>
        <v/>
      </c>
      <c r="G365" t="str">
        <f>ReOrgnising!X368</f>
        <v/>
      </c>
      <c r="H365" t="str">
        <f>ReOrgnising!Y368</f>
        <v/>
      </c>
      <c r="I365" t="str">
        <f>ReOrgnising!Z368</f>
        <v/>
      </c>
      <c r="J365">
        <f>ReOrgnising!AA368</f>
        <v>2.93</v>
      </c>
      <c r="K365" t="str">
        <f>ReOrgnising!AB368</f>
        <v/>
      </c>
      <c r="L365" t="str">
        <f>IF(ReOrgnising!AC368="","",ReOrgnising!AC368/100)</f>
        <v/>
      </c>
      <c r="M365" t="str">
        <f>IF(ReOrgnising!AD368="","",ReOrgnising!AD368/100)</f>
        <v/>
      </c>
      <c r="N365" t="str">
        <f>IF(ReOrgnising!AE368="","",ReOrgnising!AE368/100)</f>
        <v/>
      </c>
      <c r="O365" t="str">
        <f>IF(ReOrgnising!AF368="","",ReOrgnising!AF368/100)</f>
        <v/>
      </c>
      <c r="P365" t="str">
        <f>IF(ReOrgnising!AG368="","",ReOrgnising!AG368/100)</f>
        <v/>
      </c>
      <c r="Q365" t="str">
        <f>IF(ReOrgnising!AH368="","",ReOrgnising!AH368/100)</f>
        <v/>
      </c>
    </row>
    <row r="366" spans="1:17">
      <c r="A366" t="e">
        <f>ReOrgnising!R369</f>
        <v>#REF!</v>
      </c>
      <c r="B366" s="4">
        <f>ReOrgnising!S369</f>
        <v>40128</v>
      </c>
      <c r="C366" t="str">
        <f>ReOrgnising!T369</f>
        <v/>
      </c>
      <c r="D366" t="str">
        <f>ReOrgnising!U369</f>
        <v/>
      </c>
      <c r="E366" t="str">
        <f>ReOrgnising!V369</f>
        <v/>
      </c>
      <c r="F366" t="str">
        <f>ReOrgnising!W369</f>
        <v/>
      </c>
      <c r="G366" t="str">
        <f>ReOrgnising!X369</f>
        <v/>
      </c>
      <c r="H366" t="str">
        <f>ReOrgnising!Y369</f>
        <v/>
      </c>
      <c r="I366" t="str">
        <f>ReOrgnising!Z369</f>
        <v/>
      </c>
      <c r="J366">
        <f>ReOrgnising!AA369</f>
        <v>2.97</v>
      </c>
      <c r="K366" t="str">
        <f>ReOrgnising!AB369</f>
        <v/>
      </c>
      <c r="L366" t="str">
        <f>IF(ReOrgnising!AC369="","",ReOrgnising!AC369/100)</f>
        <v/>
      </c>
      <c r="M366" t="str">
        <f>IF(ReOrgnising!AD369="","",ReOrgnising!AD369/100)</f>
        <v/>
      </c>
      <c r="N366" t="str">
        <f>IF(ReOrgnising!AE369="","",ReOrgnising!AE369/100)</f>
        <v/>
      </c>
      <c r="O366" t="str">
        <f>IF(ReOrgnising!AF369="","",ReOrgnising!AF369/100)</f>
        <v/>
      </c>
      <c r="P366" t="str">
        <f>IF(ReOrgnising!AG369="","",ReOrgnising!AG369/100)</f>
        <v/>
      </c>
      <c r="Q366" t="str">
        <f>IF(ReOrgnising!AH369="","",ReOrgnising!AH369/100)</f>
        <v/>
      </c>
    </row>
    <row r="367" spans="1:17">
      <c r="A367" t="e">
        <f>ReOrgnising!R370</f>
        <v>#REF!</v>
      </c>
      <c r="B367" s="4">
        <f>ReOrgnising!S370</f>
        <v>40129</v>
      </c>
      <c r="C367" t="str">
        <f>ReOrgnising!T370</f>
        <v/>
      </c>
      <c r="D367" t="str">
        <f>ReOrgnising!U370</f>
        <v/>
      </c>
      <c r="E367" t="str">
        <f>ReOrgnising!V370</f>
        <v/>
      </c>
      <c r="F367" t="str">
        <f>ReOrgnising!W370</f>
        <v/>
      </c>
      <c r="G367" t="str">
        <f>ReOrgnising!X370</f>
        <v/>
      </c>
      <c r="H367" t="str">
        <f>ReOrgnising!Y370</f>
        <v/>
      </c>
      <c r="I367" t="str">
        <f>ReOrgnising!Z370</f>
        <v/>
      </c>
      <c r="J367">
        <f>ReOrgnising!AA370</f>
        <v>2.97</v>
      </c>
      <c r="K367" t="str">
        <f>ReOrgnising!AB370</f>
        <v/>
      </c>
      <c r="L367" t="str">
        <f>IF(ReOrgnising!AC370="","",ReOrgnising!AC370/100)</f>
        <v/>
      </c>
      <c r="M367" t="str">
        <f>IF(ReOrgnising!AD370="","",ReOrgnising!AD370/100)</f>
        <v/>
      </c>
      <c r="N367" t="str">
        <f>IF(ReOrgnising!AE370="","",ReOrgnising!AE370/100)</f>
        <v/>
      </c>
      <c r="O367" t="str">
        <f>IF(ReOrgnising!AF370="","",ReOrgnising!AF370/100)</f>
        <v/>
      </c>
      <c r="P367" t="str">
        <f>IF(ReOrgnising!AG370="","",ReOrgnising!AG370/100)</f>
        <v/>
      </c>
      <c r="Q367" t="str">
        <f>IF(ReOrgnising!AH370="","",ReOrgnising!AH370/100)</f>
        <v/>
      </c>
    </row>
    <row r="368" spans="1:17">
      <c r="A368" t="e">
        <f>ReOrgnising!R371</f>
        <v>#REF!</v>
      </c>
      <c r="B368" s="4">
        <f>ReOrgnising!S371</f>
        <v>40193</v>
      </c>
      <c r="C368" t="str">
        <f>ReOrgnising!T371</f>
        <v/>
      </c>
      <c r="D368" t="str">
        <f>ReOrgnising!U371</f>
        <v/>
      </c>
      <c r="E368" t="str">
        <f>ReOrgnising!V371</f>
        <v/>
      </c>
      <c r="F368" t="str">
        <f>ReOrgnising!W371</f>
        <v/>
      </c>
      <c r="G368">
        <f>ReOrgnising!X371</f>
        <v>19</v>
      </c>
      <c r="H368" t="str">
        <f>ReOrgnising!Y371</f>
        <v/>
      </c>
      <c r="I368" t="str">
        <f>ReOrgnising!Z371</f>
        <v/>
      </c>
      <c r="J368">
        <f>ReOrgnising!AA371</f>
        <v>6.04</v>
      </c>
      <c r="K368" t="str">
        <f>ReOrgnising!AB371</f>
        <v/>
      </c>
      <c r="L368" t="str">
        <f>IF(ReOrgnising!AC371="","",ReOrgnising!AC371/100)</f>
        <v/>
      </c>
      <c r="M368" t="str">
        <f>IF(ReOrgnising!AD371="","",ReOrgnising!AD371/100)</f>
        <v/>
      </c>
      <c r="N368" t="str">
        <f>IF(ReOrgnising!AE371="","",ReOrgnising!AE371/100)</f>
        <v/>
      </c>
      <c r="O368" t="str">
        <f>IF(ReOrgnising!AF371="","",ReOrgnising!AF371/100)</f>
        <v/>
      </c>
      <c r="P368" t="str">
        <f>IF(ReOrgnising!AG371="","",ReOrgnising!AG371/100)</f>
        <v/>
      </c>
      <c r="Q368" t="str">
        <f>IF(ReOrgnising!AH371="","",ReOrgnising!AH371/100)</f>
        <v/>
      </c>
    </row>
    <row r="369" spans="1:17">
      <c r="A369" t="e">
        <f>ReOrgnising!R372</f>
        <v>#REF!</v>
      </c>
      <c r="B369" s="4">
        <f>ReOrgnising!S372</f>
        <v>40195</v>
      </c>
      <c r="C369" t="str">
        <f>ReOrgnising!T372</f>
        <v/>
      </c>
      <c r="D369" t="str">
        <f>ReOrgnising!U372</f>
        <v/>
      </c>
      <c r="E369">
        <f>ReOrgnising!V372</f>
        <v>6.59</v>
      </c>
      <c r="F369" t="str">
        <f>ReOrgnising!W372</f>
        <v/>
      </c>
      <c r="G369" t="str">
        <f>ReOrgnising!X372</f>
        <v/>
      </c>
      <c r="H369" t="str">
        <f>ReOrgnising!Y372</f>
        <v/>
      </c>
      <c r="I369" t="str">
        <f>ReOrgnising!Z372</f>
        <v/>
      </c>
      <c r="J369" t="str">
        <f>ReOrgnising!AA372</f>
        <v/>
      </c>
      <c r="K369" t="str">
        <f>ReOrgnising!AB372</f>
        <v/>
      </c>
      <c r="L369" t="str">
        <f>IF(ReOrgnising!AC372="","",ReOrgnising!AC372/100)</f>
        <v/>
      </c>
      <c r="M369" t="str">
        <f>IF(ReOrgnising!AD372="","",ReOrgnising!AD372/100)</f>
        <v/>
      </c>
      <c r="N369" t="str">
        <f>IF(ReOrgnising!AE372="","",ReOrgnising!AE372/100)</f>
        <v/>
      </c>
      <c r="O369" t="str">
        <f>IF(ReOrgnising!AF372="","",ReOrgnising!AF372/100)</f>
        <v/>
      </c>
      <c r="P369" t="str">
        <f>IF(ReOrgnising!AG372="","",ReOrgnising!AG372/100)</f>
        <v/>
      </c>
      <c r="Q369" t="str">
        <f>IF(ReOrgnising!AH372="","",ReOrgnising!AH372/100)</f>
        <v/>
      </c>
    </row>
    <row r="370" spans="1:17">
      <c r="A370" t="e">
        <f>ReOrgnising!R373</f>
        <v>#REF!</v>
      </c>
      <c r="B370" s="4">
        <f>ReOrgnising!S373</f>
        <v>40196</v>
      </c>
      <c r="C370" t="str">
        <f>ReOrgnising!T373</f>
        <v/>
      </c>
      <c r="D370" t="str">
        <f>ReOrgnising!U373</f>
        <v/>
      </c>
      <c r="E370" t="str">
        <f>ReOrgnising!V373</f>
        <v/>
      </c>
      <c r="F370" t="str">
        <f>ReOrgnising!W373</f>
        <v/>
      </c>
      <c r="G370">
        <f>ReOrgnising!X373</f>
        <v>18.8</v>
      </c>
      <c r="H370" t="str">
        <f>ReOrgnising!Y373</f>
        <v/>
      </c>
      <c r="I370" t="str">
        <f>ReOrgnising!Z373</f>
        <v/>
      </c>
      <c r="J370">
        <f>ReOrgnising!AA373</f>
        <v>6.24</v>
      </c>
      <c r="K370" t="str">
        <f>ReOrgnising!AB373</f>
        <v/>
      </c>
      <c r="L370" t="str">
        <f>IF(ReOrgnising!AC373="","",ReOrgnising!AC373/100)</f>
        <v/>
      </c>
      <c r="M370" t="str">
        <f>IF(ReOrgnising!AD373="","",ReOrgnising!AD373/100)</f>
        <v/>
      </c>
      <c r="N370" t="str">
        <f>IF(ReOrgnising!AE373="","",ReOrgnising!AE373/100)</f>
        <v/>
      </c>
      <c r="O370" t="str">
        <f>IF(ReOrgnising!AF373="","",ReOrgnising!AF373/100)</f>
        <v/>
      </c>
      <c r="P370" t="str">
        <f>IF(ReOrgnising!AG373="","",ReOrgnising!AG373/100)</f>
        <v/>
      </c>
      <c r="Q370" t="str">
        <f>IF(ReOrgnising!AH373="","",ReOrgnising!AH373/100)</f>
        <v/>
      </c>
    </row>
    <row r="371" spans="1:17">
      <c r="A371" t="e">
        <f>ReOrgnising!R374</f>
        <v>#REF!</v>
      </c>
      <c r="B371" s="4">
        <f>ReOrgnising!S374</f>
        <v>40198</v>
      </c>
      <c r="C371" t="str">
        <f>ReOrgnising!T374</f>
        <v/>
      </c>
      <c r="D371" t="str">
        <f>ReOrgnising!U374</f>
        <v/>
      </c>
      <c r="E371" t="str">
        <f>ReOrgnising!V374</f>
        <v/>
      </c>
      <c r="F371" t="str">
        <f>ReOrgnising!W374</f>
        <v/>
      </c>
      <c r="G371" t="str">
        <f>ReOrgnising!X374</f>
        <v/>
      </c>
      <c r="H371" t="str">
        <f>ReOrgnising!Y374</f>
        <v/>
      </c>
      <c r="I371" t="str">
        <f>ReOrgnising!Z374</f>
        <v/>
      </c>
      <c r="J371">
        <f>ReOrgnising!AA374</f>
        <v>6.64</v>
      </c>
      <c r="K371" t="str">
        <f>ReOrgnising!AB374</f>
        <v/>
      </c>
      <c r="L371" t="str">
        <f>IF(ReOrgnising!AC374="","",ReOrgnising!AC374/100)</f>
        <v/>
      </c>
      <c r="M371" t="str">
        <f>IF(ReOrgnising!AD374="","",ReOrgnising!AD374/100)</f>
        <v/>
      </c>
      <c r="N371" t="str">
        <f>IF(ReOrgnising!AE374="","",ReOrgnising!AE374/100)</f>
        <v/>
      </c>
      <c r="O371" t="str">
        <f>IF(ReOrgnising!AF374="","",ReOrgnising!AF374/100)</f>
        <v/>
      </c>
      <c r="P371" t="str">
        <f>IF(ReOrgnising!AG374="","",ReOrgnising!AG374/100)</f>
        <v/>
      </c>
      <c r="Q371" t="str">
        <f>IF(ReOrgnising!AH374="","",ReOrgnising!AH374/100)</f>
        <v/>
      </c>
    </row>
    <row r="372" spans="1:17">
      <c r="A372" t="e">
        <f>ReOrgnising!R375</f>
        <v>#REF!</v>
      </c>
      <c r="B372" s="4">
        <f>ReOrgnising!S375</f>
        <v>40200</v>
      </c>
      <c r="C372" t="str">
        <f>ReOrgnising!T375</f>
        <v/>
      </c>
      <c r="D372" t="str">
        <f>ReOrgnising!U375</f>
        <v/>
      </c>
      <c r="E372" t="str">
        <f>ReOrgnising!V375</f>
        <v/>
      </c>
      <c r="F372" t="str">
        <f>ReOrgnising!W375</f>
        <v/>
      </c>
      <c r="G372" t="str">
        <f>ReOrgnising!X375</f>
        <v/>
      </c>
      <c r="H372" t="str">
        <f>ReOrgnising!Y375</f>
        <v/>
      </c>
      <c r="I372" t="str">
        <f>ReOrgnising!Z375</f>
        <v/>
      </c>
      <c r="J372">
        <f>ReOrgnising!AA375</f>
        <v>6.98</v>
      </c>
      <c r="K372" t="str">
        <f>ReOrgnising!AB375</f>
        <v/>
      </c>
      <c r="L372" t="str">
        <f>IF(ReOrgnising!AC375="","",ReOrgnising!AC375/100)</f>
        <v/>
      </c>
      <c r="M372" t="str">
        <f>IF(ReOrgnising!AD375="","",ReOrgnising!AD375/100)</f>
        <v/>
      </c>
      <c r="N372" t="str">
        <f>IF(ReOrgnising!AE375="","",ReOrgnising!AE375/100)</f>
        <v/>
      </c>
      <c r="O372" t="str">
        <f>IF(ReOrgnising!AF375="","",ReOrgnising!AF375/100)</f>
        <v/>
      </c>
      <c r="P372" t="str">
        <f>IF(ReOrgnising!AG375="","",ReOrgnising!AG375/100)</f>
        <v/>
      </c>
      <c r="Q372" t="str">
        <f>IF(ReOrgnising!AH375="","",ReOrgnising!AH375/100)</f>
        <v/>
      </c>
    </row>
    <row r="373" spans="1:17">
      <c r="A373" t="e">
        <f>ReOrgnising!R376</f>
        <v>#REF!</v>
      </c>
      <c r="B373" s="4">
        <f>ReOrgnising!S376</f>
        <v>40203</v>
      </c>
      <c r="C373" t="str">
        <f>ReOrgnising!T376</f>
        <v/>
      </c>
      <c r="D373" t="str">
        <f>ReOrgnising!U376</f>
        <v/>
      </c>
      <c r="E373" t="str">
        <f>ReOrgnising!V376</f>
        <v/>
      </c>
      <c r="F373" t="str">
        <f>ReOrgnising!W376</f>
        <v/>
      </c>
      <c r="G373" t="str">
        <f>ReOrgnising!X376</f>
        <v/>
      </c>
      <c r="H373" t="str">
        <f>ReOrgnising!Y376</f>
        <v/>
      </c>
      <c r="I373" t="str">
        <f>ReOrgnising!Z376</f>
        <v/>
      </c>
      <c r="J373">
        <f>ReOrgnising!AA376</f>
        <v>7</v>
      </c>
      <c r="K373" t="str">
        <f>ReOrgnising!AB376</f>
        <v/>
      </c>
      <c r="L373" t="str">
        <f>IF(ReOrgnising!AC376="","",ReOrgnising!AC376/100)</f>
        <v/>
      </c>
      <c r="M373" t="str">
        <f>IF(ReOrgnising!AD376="","",ReOrgnising!AD376/100)</f>
        <v/>
      </c>
      <c r="N373" t="str">
        <f>IF(ReOrgnising!AE376="","",ReOrgnising!AE376/100)</f>
        <v/>
      </c>
      <c r="O373" t="str">
        <f>IF(ReOrgnising!AF376="","",ReOrgnising!AF376/100)</f>
        <v/>
      </c>
      <c r="P373" t="str">
        <f>IF(ReOrgnising!AG376="","",ReOrgnising!AG376/100)</f>
        <v/>
      </c>
      <c r="Q373" t="str">
        <f>IF(ReOrgnising!AH376="","",ReOrgnising!AH376/100)</f>
        <v/>
      </c>
    </row>
    <row r="374" spans="1:17">
      <c r="A374" t="e">
        <f>ReOrgnising!R377</f>
        <v>#REF!</v>
      </c>
      <c r="B374" s="4">
        <f>ReOrgnising!S377</f>
        <v>40288</v>
      </c>
      <c r="C374" t="str">
        <f>ReOrgnising!T377</f>
        <v/>
      </c>
      <c r="D374">
        <f>ReOrgnising!U377</f>
        <v>1200.0999999999999</v>
      </c>
      <c r="E374" t="str">
        <f>ReOrgnising!V377</f>
        <v/>
      </c>
      <c r="F374" t="str">
        <f>ReOrgnising!W377</f>
        <v/>
      </c>
      <c r="G374" t="str">
        <f>ReOrgnising!X377</f>
        <v/>
      </c>
      <c r="H374" t="str">
        <f>ReOrgnising!Y377</f>
        <v/>
      </c>
      <c r="I374" t="str">
        <f>ReOrgnising!Z377</f>
        <v/>
      </c>
      <c r="J374" t="str">
        <f>ReOrgnising!AA377</f>
        <v/>
      </c>
      <c r="K374" t="str">
        <f>ReOrgnising!AB377</f>
        <v/>
      </c>
      <c r="L374" t="str">
        <f>IF(ReOrgnising!AC377="","",ReOrgnising!AC377/100)</f>
        <v/>
      </c>
      <c r="M374" t="str">
        <f>IF(ReOrgnising!AD377="","",ReOrgnising!AD377/100)</f>
        <v/>
      </c>
      <c r="N374" t="str">
        <f>IF(ReOrgnising!AE377="","",ReOrgnising!AE377/100)</f>
        <v/>
      </c>
      <c r="O374" t="str">
        <f>IF(ReOrgnising!AF377="","",ReOrgnising!AF377/100)</f>
        <v/>
      </c>
      <c r="P374" t="str">
        <f>IF(ReOrgnising!AG377="","",ReOrgnising!AG377/100)</f>
        <v/>
      </c>
      <c r="Q374" t="str">
        <f>IF(ReOrgnising!AH377="","",ReOrgnising!AH377/100)</f>
        <v/>
      </c>
    </row>
    <row r="375" spans="1:17">
      <c r="A375" t="e">
        <f>ReOrgnising!R378</f>
        <v>#REF!</v>
      </c>
      <c r="B375" s="4">
        <f>ReOrgnising!S378</f>
        <v>40298</v>
      </c>
      <c r="C375" t="str">
        <f>ReOrgnising!T378</f>
        <v/>
      </c>
      <c r="D375">
        <f>ReOrgnising!U378</f>
        <v>750.8</v>
      </c>
      <c r="E375" t="str">
        <f>ReOrgnising!V378</f>
        <v/>
      </c>
      <c r="F375" t="str">
        <f>ReOrgnising!W378</f>
        <v/>
      </c>
      <c r="G375" t="str">
        <f>ReOrgnising!X378</f>
        <v/>
      </c>
      <c r="H375" t="str">
        <f>ReOrgnising!Y378</f>
        <v/>
      </c>
      <c r="I375" t="str">
        <f>ReOrgnising!Z378</f>
        <v/>
      </c>
      <c r="J375" t="str">
        <f>ReOrgnising!AA378</f>
        <v/>
      </c>
      <c r="K375" t="str">
        <f>ReOrgnising!AB378</f>
        <v/>
      </c>
      <c r="L375" t="str">
        <f>IF(ReOrgnising!AC378="","",ReOrgnising!AC378/100)</f>
        <v/>
      </c>
      <c r="M375" t="str">
        <f>IF(ReOrgnising!AD378="","",ReOrgnising!AD378/100)</f>
        <v/>
      </c>
      <c r="N375" t="str">
        <f>IF(ReOrgnising!AE378="","",ReOrgnising!AE378/100)</f>
        <v/>
      </c>
      <c r="O375" t="str">
        <f>IF(ReOrgnising!AF378="","",ReOrgnising!AF378/100)</f>
        <v/>
      </c>
      <c r="P375" t="str">
        <f>IF(ReOrgnising!AG378="","",ReOrgnising!AG378/100)</f>
        <v/>
      </c>
      <c r="Q375" t="str">
        <f>IF(ReOrgnising!AH378="","",ReOrgnising!AH378/100)</f>
        <v/>
      </c>
    </row>
    <row r="376" spans="1:17">
      <c r="A376" t="e">
        <f>ReOrgnising!R379</f>
        <v>#REF!</v>
      </c>
      <c r="B376" s="4">
        <f>ReOrgnising!S379</f>
        <v>40147</v>
      </c>
      <c r="C376" t="str">
        <f>ReOrgnising!T379</f>
        <v/>
      </c>
      <c r="D376" t="str">
        <f>ReOrgnising!U379</f>
        <v/>
      </c>
      <c r="E376" t="str">
        <f>ReOrgnising!V379</f>
        <v/>
      </c>
      <c r="F376" t="str">
        <f>ReOrgnising!W379</f>
        <v/>
      </c>
      <c r="G376" t="str">
        <f>ReOrgnising!X379</f>
        <v/>
      </c>
      <c r="H376" t="str">
        <f>ReOrgnising!Y379</f>
        <v/>
      </c>
      <c r="I376" t="str">
        <f>ReOrgnising!Z379</f>
        <v/>
      </c>
      <c r="J376">
        <f>ReOrgnising!AA379</f>
        <v>2.66</v>
      </c>
      <c r="K376" t="str">
        <f>ReOrgnising!AB379</f>
        <v/>
      </c>
      <c r="L376" t="str">
        <f>IF(ReOrgnising!AC379="","",ReOrgnising!AC379/100)</f>
        <v/>
      </c>
      <c r="M376" t="str">
        <f>IF(ReOrgnising!AD379="","",ReOrgnising!AD379/100)</f>
        <v/>
      </c>
      <c r="N376" t="str">
        <f>IF(ReOrgnising!AE379="","",ReOrgnising!AE379/100)</f>
        <v/>
      </c>
      <c r="O376" t="str">
        <f>IF(ReOrgnising!AF379="","",ReOrgnising!AF379/100)</f>
        <v/>
      </c>
      <c r="P376" t="str">
        <f>IF(ReOrgnising!AG379="","",ReOrgnising!AG379/100)</f>
        <v/>
      </c>
      <c r="Q376" t="str">
        <f>IF(ReOrgnising!AH379="","",ReOrgnising!AH379/100)</f>
        <v/>
      </c>
    </row>
    <row r="377" spans="1:17">
      <c r="A377" t="e">
        <f>ReOrgnising!R380</f>
        <v>#REF!</v>
      </c>
      <c r="B377" s="4">
        <f>ReOrgnising!S380</f>
        <v>40148</v>
      </c>
      <c r="C377" t="str">
        <f>ReOrgnising!T380</f>
        <v/>
      </c>
      <c r="D377" t="str">
        <f>ReOrgnising!U380</f>
        <v/>
      </c>
      <c r="E377" t="str">
        <f>ReOrgnising!V380</f>
        <v/>
      </c>
      <c r="F377" t="str">
        <f>ReOrgnising!W380</f>
        <v/>
      </c>
      <c r="G377" t="str">
        <f>ReOrgnising!X380</f>
        <v/>
      </c>
      <c r="H377" t="str">
        <f>ReOrgnising!Y380</f>
        <v/>
      </c>
      <c r="I377" t="str">
        <f>ReOrgnising!Z380</f>
        <v/>
      </c>
      <c r="J377">
        <f>ReOrgnising!AA380</f>
        <v>2.74</v>
      </c>
      <c r="K377" t="str">
        <f>ReOrgnising!AB380</f>
        <v/>
      </c>
      <c r="L377" t="str">
        <f>IF(ReOrgnising!AC380="","",ReOrgnising!AC380/100)</f>
        <v/>
      </c>
      <c r="M377" t="str">
        <f>IF(ReOrgnising!AD380="","",ReOrgnising!AD380/100)</f>
        <v/>
      </c>
      <c r="N377" t="str">
        <f>IF(ReOrgnising!AE380="","",ReOrgnising!AE380/100)</f>
        <v/>
      </c>
      <c r="O377" t="str">
        <f>IF(ReOrgnising!AF380="","",ReOrgnising!AF380/100)</f>
        <v/>
      </c>
      <c r="P377" t="str">
        <f>IF(ReOrgnising!AG380="","",ReOrgnising!AG380/100)</f>
        <v/>
      </c>
      <c r="Q377" t="str">
        <f>IF(ReOrgnising!AH380="","",ReOrgnising!AH380/100)</f>
        <v/>
      </c>
    </row>
    <row r="378" spans="1:17">
      <c r="A378" t="e">
        <f>ReOrgnising!R381</f>
        <v>#REF!</v>
      </c>
      <c r="B378" s="4">
        <f>ReOrgnising!S381</f>
        <v>40149</v>
      </c>
      <c r="C378" t="str">
        <f>ReOrgnising!T381</f>
        <v/>
      </c>
      <c r="D378" t="str">
        <f>ReOrgnising!U381</f>
        <v/>
      </c>
      <c r="E378" t="str">
        <f>ReOrgnising!V381</f>
        <v/>
      </c>
      <c r="F378" t="str">
        <f>ReOrgnising!W381</f>
        <v/>
      </c>
      <c r="G378" t="str">
        <f>ReOrgnising!X381</f>
        <v/>
      </c>
      <c r="H378" t="str">
        <f>ReOrgnising!Y381</f>
        <v/>
      </c>
      <c r="I378" t="str">
        <f>ReOrgnising!Z381</f>
        <v/>
      </c>
      <c r="J378">
        <f>ReOrgnising!AA381</f>
        <v>2.76</v>
      </c>
      <c r="K378" t="str">
        <f>ReOrgnising!AB381</f>
        <v/>
      </c>
      <c r="L378" t="str">
        <f>IF(ReOrgnising!AC381="","",ReOrgnising!AC381/100)</f>
        <v/>
      </c>
      <c r="M378" t="str">
        <f>IF(ReOrgnising!AD381="","",ReOrgnising!AD381/100)</f>
        <v/>
      </c>
      <c r="N378" t="str">
        <f>IF(ReOrgnising!AE381="","",ReOrgnising!AE381/100)</f>
        <v/>
      </c>
      <c r="O378" t="str">
        <f>IF(ReOrgnising!AF381="","",ReOrgnising!AF381/100)</f>
        <v/>
      </c>
      <c r="P378" t="str">
        <f>IF(ReOrgnising!AG381="","",ReOrgnising!AG381/100)</f>
        <v/>
      </c>
      <c r="Q378" t="str">
        <f>IF(ReOrgnising!AH381="","",ReOrgnising!AH381/100)</f>
        <v/>
      </c>
    </row>
    <row r="379" spans="1:17">
      <c r="A379" t="e">
        <f>ReOrgnising!R382</f>
        <v>#REF!</v>
      </c>
      <c r="B379" s="4">
        <f>ReOrgnising!S382</f>
        <v>40207</v>
      </c>
      <c r="C379" t="str">
        <f>ReOrgnising!T382</f>
        <v/>
      </c>
      <c r="D379" t="str">
        <f>ReOrgnising!U382</f>
        <v/>
      </c>
      <c r="E379">
        <f>ReOrgnising!V382</f>
        <v>6.32</v>
      </c>
      <c r="F379" t="str">
        <f>ReOrgnising!W382</f>
        <v/>
      </c>
      <c r="G379">
        <f>ReOrgnising!X382</f>
        <v>19.2</v>
      </c>
      <c r="H379" t="str">
        <f>ReOrgnising!Y382</f>
        <v/>
      </c>
      <c r="I379" t="str">
        <f>ReOrgnising!Z382</f>
        <v/>
      </c>
      <c r="J379" t="str">
        <f>ReOrgnising!AA382</f>
        <v/>
      </c>
      <c r="K379" t="str">
        <f>ReOrgnising!AB382</f>
        <v/>
      </c>
      <c r="L379" t="str">
        <f>IF(ReOrgnising!AC382="","",ReOrgnising!AC382/100)</f>
        <v/>
      </c>
      <c r="M379" t="str">
        <f>IF(ReOrgnising!AD382="","",ReOrgnising!AD382/100)</f>
        <v/>
      </c>
      <c r="N379" t="str">
        <f>IF(ReOrgnising!AE382="","",ReOrgnising!AE382/100)</f>
        <v/>
      </c>
      <c r="O379" t="str">
        <f>IF(ReOrgnising!AF382="","",ReOrgnising!AF382/100)</f>
        <v/>
      </c>
      <c r="P379" t="str">
        <f>IF(ReOrgnising!AG382="","",ReOrgnising!AG382/100)</f>
        <v/>
      </c>
      <c r="Q379" t="str">
        <f>IF(ReOrgnising!AH382="","",ReOrgnising!AH382/100)</f>
        <v/>
      </c>
    </row>
    <row r="380" spans="1:17">
      <c r="A380" t="e">
        <f>ReOrgnising!R383</f>
        <v>#REF!</v>
      </c>
      <c r="B380" s="4">
        <f>ReOrgnising!S383</f>
        <v>40210</v>
      </c>
      <c r="C380" t="str">
        <f>ReOrgnising!T383</f>
        <v/>
      </c>
      <c r="D380" t="str">
        <f>ReOrgnising!U383</f>
        <v/>
      </c>
      <c r="E380" t="str">
        <f>ReOrgnising!V383</f>
        <v/>
      </c>
      <c r="F380" t="str">
        <f>ReOrgnising!W383</f>
        <v/>
      </c>
      <c r="G380" t="str">
        <f>ReOrgnising!X383</f>
        <v/>
      </c>
      <c r="H380" t="str">
        <f>ReOrgnising!Y383</f>
        <v/>
      </c>
      <c r="I380" t="str">
        <f>ReOrgnising!Z383</f>
        <v/>
      </c>
      <c r="J380">
        <f>ReOrgnising!AA383</f>
        <v>6.34</v>
      </c>
      <c r="K380" t="str">
        <f>ReOrgnising!AB383</f>
        <v/>
      </c>
      <c r="L380" t="str">
        <f>IF(ReOrgnising!AC383="","",ReOrgnising!AC383/100)</f>
        <v/>
      </c>
      <c r="M380" t="str">
        <f>IF(ReOrgnising!AD383="","",ReOrgnising!AD383/100)</f>
        <v/>
      </c>
      <c r="N380" t="str">
        <f>IF(ReOrgnising!AE383="","",ReOrgnising!AE383/100)</f>
        <v/>
      </c>
      <c r="O380" t="str">
        <f>IF(ReOrgnising!AF383="","",ReOrgnising!AF383/100)</f>
        <v/>
      </c>
      <c r="P380" t="str">
        <f>IF(ReOrgnising!AG383="","",ReOrgnising!AG383/100)</f>
        <v/>
      </c>
      <c r="Q380" t="str">
        <f>IF(ReOrgnising!AH383="","",ReOrgnising!AH383/100)</f>
        <v/>
      </c>
    </row>
    <row r="381" spans="1:17">
      <c r="A381" t="e">
        <f>ReOrgnising!R384</f>
        <v>#REF!</v>
      </c>
      <c r="B381" s="4">
        <f>ReOrgnising!S384</f>
        <v>40212</v>
      </c>
      <c r="C381" t="str">
        <f>ReOrgnising!T384</f>
        <v/>
      </c>
      <c r="D381" t="str">
        <f>ReOrgnising!U384</f>
        <v/>
      </c>
      <c r="E381" t="str">
        <f>ReOrgnising!V384</f>
        <v/>
      </c>
      <c r="F381" t="str">
        <f>ReOrgnising!W384</f>
        <v/>
      </c>
      <c r="G381" t="str">
        <f>ReOrgnising!X384</f>
        <v/>
      </c>
      <c r="H381" t="str">
        <f>ReOrgnising!Y384</f>
        <v/>
      </c>
      <c r="I381" t="str">
        <f>ReOrgnising!Z384</f>
        <v/>
      </c>
      <c r="J381">
        <f>ReOrgnising!AA384</f>
        <v>6.72</v>
      </c>
      <c r="K381" t="str">
        <f>ReOrgnising!AB384</f>
        <v/>
      </c>
      <c r="L381" t="str">
        <f>IF(ReOrgnising!AC384="","",ReOrgnising!AC384/100)</f>
        <v/>
      </c>
      <c r="M381" t="str">
        <f>IF(ReOrgnising!AD384="","",ReOrgnising!AD384/100)</f>
        <v/>
      </c>
      <c r="N381" t="str">
        <f>IF(ReOrgnising!AE384="","",ReOrgnising!AE384/100)</f>
        <v/>
      </c>
      <c r="O381" t="str">
        <f>IF(ReOrgnising!AF384="","",ReOrgnising!AF384/100)</f>
        <v/>
      </c>
      <c r="P381" t="str">
        <f>IF(ReOrgnising!AG384="","",ReOrgnising!AG384/100)</f>
        <v/>
      </c>
      <c r="Q381" t="str">
        <f>IF(ReOrgnising!AH384="","",ReOrgnising!AH384/100)</f>
        <v/>
      </c>
    </row>
    <row r="382" spans="1:17">
      <c r="A382" t="e">
        <f>ReOrgnising!R385</f>
        <v>#REF!</v>
      </c>
      <c r="B382" s="4">
        <f>ReOrgnising!S385</f>
        <v>40214</v>
      </c>
      <c r="C382" t="str">
        <f>ReOrgnising!T385</f>
        <v/>
      </c>
      <c r="D382" t="str">
        <f>ReOrgnising!U385</f>
        <v/>
      </c>
      <c r="E382" t="str">
        <f>ReOrgnising!V385</f>
        <v/>
      </c>
      <c r="F382" t="str">
        <f>ReOrgnising!W385</f>
        <v/>
      </c>
      <c r="G382" t="str">
        <f>ReOrgnising!X385</f>
        <v/>
      </c>
      <c r="H382" t="str">
        <f>ReOrgnising!Y385</f>
        <v/>
      </c>
      <c r="I382" t="str">
        <f>ReOrgnising!Z385</f>
        <v/>
      </c>
      <c r="J382">
        <f>ReOrgnising!AA385</f>
        <v>6.88</v>
      </c>
      <c r="K382" t="str">
        <f>ReOrgnising!AB385</f>
        <v/>
      </c>
      <c r="L382" t="str">
        <f>IF(ReOrgnising!AC385="","",ReOrgnising!AC385/100)</f>
        <v/>
      </c>
      <c r="M382" t="str">
        <f>IF(ReOrgnising!AD385="","",ReOrgnising!AD385/100)</f>
        <v/>
      </c>
      <c r="N382" t="str">
        <f>IF(ReOrgnising!AE385="","",ReOrgnising!AE385/100)</f>
        <v/>
      </c>
      <c r="O382" t="str">
        <f>IF(ReOrgnising!AF385="","",ReOrgnising!AF385/100)</f>
        <v/>
      </c>
      <c r="P382" t="str">
        <f>IF(ReOrgnising!AG385="","",ReOrgnising!AG385/100)</f>
        <v/>
      </c>
      <c r="Q382" t="str">
        <f>IF(ReOrgnising!AH385="","",ReOrgnising!AH385/100)</f>
        <v/>
      </c>
    </row>
    <row r="383" spans="1:17">
      <c r="A383" t="e">
        <f>ReOrgnising!R386</f>
        <v>#REF!</v>
      </c>
      <c r="B383" s="4">
        <f>ReOrgnising!S386</f>
        <v>40217</v>
      </c>
      <c r="C383" t="str">
        <f>ReOrgnising!T386</f>
        <v/>
      </c>
      <c r="D383" t="str">
        <f>ReOrgnising!U386</f>
        <v/>
      </c>
      <c r="E383" t="str">
        <f>ReOrgnising!V386</f>
        <v/>
      </c>
      <c r="F383" t="str">
        <f>ReOrgnising!W386</f>
        <v/>
      </c>
      <c r="G383" t="str">
        <f>ReOrgnising!X386</f>
        <v/>
      </c>
      <c r="H383" t="str">
        <f>ReOrgnising!Y386</f>
        <v/>
      </c>
      <c r="I383" t="str">
        <f>ReOrgnising!Z386</f>
        <v/>
      </c>
      <c r="J383">
        <f>ReOrgnising!AA386</f>
        <v>6.92</v>
      </c>
      <c r="K383" t="str">
        <f>ReOrgnising!AB386</f>
        <v/>
      </c>
      <c r="L383" t="str">
        <f>IF(ReOrgnising!AC386="","",ReOrgnising!AC386/100)</f>
        <v/>
      </c>
      <c r="M383" t="str">
        <f>IF(ReOrgnising!AD386="","",ReOrgnising!AD386/100)</f>
        <v/>
      </c>
      <c r="N383" t="str">
        <f>IF(ReOrgnising!AE386="","",ReOrgnising!AE386/100)</f>
        <v/>
      </c>
      <c r="O383" t="str">
        <f>IF(ReOrgnising!AF386="","",ReOrgnising!AF386/100)</f>
        <v/>
      </c>
      <c r="P383" t="str">
        <f>IF(ReOrgnising!AG386="","",ReOrgnising!AG386/100)</f>
        <v/>
      </c>
      <c r="Q383" t="str">
        <f>IF(ReOrgnising!AH386="","",ReOrgnising!AH386/100)</f>
        <v/>
      </c>
    </row>
    <row r="384" spans="1:17">
      <c r="A384" t="e">
        <f>ReOrgnising!R387</f>
        <v>#REF!</v>
      </c>
      <c r="B384" s="4">
        <f>ReOrgnising!S387</f>
        <v>40219</v>
      </c>
      <c r="C384" t="str">
        <f>ReOrgnising!T387</f>
        <v/>
      </c>
      <c r="D384" t="str">
        <f>ReOrgnising!U387</f>
        <v/>
      </c>
      <c r="E384" t="str">
        <f>ReOrgnising!V387</f>
        <v/>
      </c>
      <c r="F384" t="str">
        <f>ReOrgnising!W387</f>
        <v/>
      </c>
      <c r="G384" t="str">
        <f>ReOrgnising!X387</f>
        <v/>
      </c>
      <c r="H384" t="str">
        <f>ReOrgnising!Y387</f>
        <v/>
      </c>
      <c r="I384" t="str">
        <f>ReOrgnising!Z387</f>
        <v/>
      </c>
      <c r="J384">
        <f>ReOrgnising!AA387</f>
        <v>6.92</v>
      </c>
      <c r="K384" t="str">
        <f>ReOrgnising!AB387</f>
        <v/>
      </c>
      <c r="L384" t="str">
        <f>IF(ReOrgnising!AC387="","",ReOrgnising!AC387/100)</f>
        <v/>
      </c>
      <c r="M384" t="str">
        <f>IF(ReOrgnising!AD387="","",ReOrgnising!AD387/100)</f>
        <v/>
      </c>
      <c r="N384" t="str">
        <f>IF(ReOrgnising!AE387="","",ReOrgnising!AE387/100)</f>
        <v/>
      </c>
      <c r="O384" t="str">
        <f>IF(ReOrgnising!AF387="","",ReOrgnising!AF387/100)</f>
        <v/>
      </c>
      <c r="P384" t="str">
        <f>IF(ReOrgnising!AG387="","",ReOrgnising!AG387/100)</f>
        <v/>
      </c>
      <c r="Q384" t="str">
        <f>IF(ReOrgnising!AH387="","",ReOrgnising!AH387/100)</f>
        <v/>
      </c>
    </row>
    <row r="385" spans="1:17">
      <c r="A385" t="e">
        <f>ReOrgnising!R388</f>
        <v>#REF!</v>
      </c>
      <c r="B385" s="4">
        <f>ReOrgnising!S388</f>
        <v>40221</v>
      </c>
      <c r="C385" t="str">
        <f>ReOrgnising!T388</f>
        <v/>
      </c>
      <c r="D385" t="str">
        <f>ReOrgnising!U388</f>
        <v/>
      </c>
      <c r="E385" t="str">
        <f>ReOrgnising!V388</f>
        <v/>
      </c>
      <c r="F385" t="str">
        <f>ReOrgnising!W388</f>
        <v/>
      </c>
      <c r="G385" t="str">
        <f>ReOrgnising!X388</f>
        <v/>
      </c>
      <c r="H385" t="str">
        <f>ReOrgnising!Y388</f>
        <v/>
      </c>
      <c r="I385" t="str">
        <f>ReOrgnising!Z388</f>
        <v/>
      </c>
      <c r="J385">
        <f>ReOrgnising!AA388</f>
        <v>7</v>
      </c>
      <c r="K385" t="str">
        <f>ReOrgnising!AB388</f>
        <v/>
      </c>
      <c r="L385" t="str">
        <f>IF(ReOrgnising!AC388="","",ReOrgnising!AC388/100)</f>
        <v/>
      </c>
      <c r="M385" t="str">
        <f>IF(ReOrgnising!AD388="","",ReOrgnising!AD388/100)</f>
        <v/>
      </c>
      <c r="N385" t="str">
        <f>IF(ReOrgnising!AE388="","",ReOrgnising!AE388/100)</f>
        <v/>
      </c>
      <c r="O385" t="str">
        <f>IF(ReOrgnising!AF388="","",ReOrgnising!AF388/100)</f>
        <v/>
      </c>
      <c r="P385" t="str">
        <f>IF(ReOrgnising!AG388="","",ReOrgnising!AG388/100)</f>
        <v/>
      </c>
      <c r="Q385" t="str">
        <f>IF(ReOrgnising!AH388="","",ReOrgnising!AH388/100)</f>
        <v/>
      </c>
    </row>
    <row r="386" spans="1:17">
      <c r="A386" t="e">
        <f>ReOrgnising!R389</f>
        <v>#REF!</v>
      </c>
      <c r="B386" s="4">
        <f>ReOrgnising!S389</f>
        <v>40309</v>
      </c>
      <c r="C386" t="str">
        <f>ReOrgnising!T389</f>
        <v/>
      </c>
      <c r="D386">
        <f>ReOrgnising!U389</f>
        <v>636.70000000000005</v>
      </c>
      <c r="E386" t="str">
        <f>ReOrgnising!V389</f>
        <v/>
      </c>
      <c r="F386" t="str">
        <f>ReOrgnising!W389</f>
        <v/>
      </c>
      <c r="G386" t="str">
        <f>ReOrgnising!X389</f>
        <v/>
      </c>
      <c r="H386" t="str">
        <f>ReOrgnising!Y389</f>
        <v/>
      </c>
      <c r="I386" t="str">
        <f>ReOrgnising!Z389</f>
        <v/>
      </c>
      <c r="J386" t="str">
        <f>ReOrgnising!AA389</f>
        <v/>
      </c>
      <c r="K386" t="str">
        <f>ReOrgnising!AB389</f>
        <v/>
      </c>
      <c r="L386" t="str">
        <f>IF(ReOrgnising!AC389="","",ReOrgnising!AC389/100)</f>
        <v/>
      </c>
      <c r="M386" t="str">
        <f>IF(ReOrgnising!AD389="","",ReOrgnising!AD389/100)</f>
        <v/>
      </c>
      <c r="N386" t="str">
        <f>IF(ReOrgnising!AE389="","",ReOrgnising!AE389/100)</f>
        <v/>
      </c>
      <c r="O386" t="str">
        <f>IF(ReOrgnising!AF389="","",ReOrgnising!AF389/100)</f>
        <v/>
      </c>
      <c r="P386" t="str">
        <f>IF(ReOrgnising!AG389="","",ReOrgnising!AG389/100)</f>
        <v/>
      </c>
      <c r="Q386" t="str">
        <f>IF(ReOrgnising!AH389="","",ReOrgnising!AH389/100)</f>
        <v/>
      </c>
    </row>
    <row r="387" spans="1:17">
      <c r="A387" t="e">
        <f>ReOrgnising!R390</f>
        <v>#REF!</v>
      </c>
      <c r="B387" s="4">
        <f>ReOrgnising!S390</f>
        <v>40127</v>
      </c>
      <c r="C387" t="str">
        <f>ReOrgnising!T390</f>
        <v/>
      </c>
      <c r="D387" t="str">
        <f>ReOrgnising!U390</f>
        <v/>
      </c>
      <c r="E387" t="str">
        <f>ReOrgnising!V390</f>
        <v/>
      </c>
      <c r="F387" t="str">
        <f>ReOrgnising!W390</f>
        <v/>
      </c>
      <c r="G387" t="str">
        <f>ReOrgnising!X390</f>
        <v/>
      </c>
      <c r="H387" t="str">
        <f>ReOrgnising!Y390</f>
        <v/>
      </c>
      <c r="I387" t="str">
        <f>ReOrgnising!Z390</f>
        <v/>
      </c>
      <c r="J387">
        <f>ReOrgnising!AA390</f>
        <v>2.87</v>
      </c>
      <c r="K387" t="str">
        <f>ReOrgnising!AB390</f>
        <v/>
      </c>
      <c r="L387" t="str">
        <f>IF(ReOrgnising!AC390="","",ReOrgnising!AC390/100)</f>
        <v/>
      </c>
      <c r="M387" t="str">
        <f>IF(ReOrgnising!AD390="","",ReOrgnising!AD390/100)</f>
        <v/>
      </c>
      <c r="N387" t="str">
        <f>IF(ReOrgnising!AE390="","",ReOrgnising!AE390/100)</f>
        <v/>
      </c>
      <c r="O387" t="str">
        <f>IF(ReOrgnising!AF390="","",ReOrgnising!AF390/100)</f>
        <v/>
      </c>
      <c r="P387" t="str">
        <f>IF(ReOrgnising!AG390="","",ReOrgnising!AG390/100)</f>
        <v/>
      </c>
      <c r="Q387" t="str">
        <f>IF(ReOrgnising!AH390="","",ReOrgnising!AH390/100)</f>
        <v/>
      </c>
    </row>
    <row r="388" spans="1:17">
      <c r="A388" t="e">
        <f>ReOrgnising!R391</f>
        <v>#REF!</v>
      </c>
      <c r="B388" s="4">
        <f>ReOrgnising!S391</f>
        <v>40128</v>
      </c>
      <c r="C388" t="str">
        <f>ReOrgnising!T391</f>
        <v/>
      </c>
      <c r="D388" t="str">
        <f>ReOrgnising!U391</f>
        <v/>
      </c>
      <c r="E388" t="str">
        <f>ReOrgnising!V391</f>
        <v/>
      </c>
      <c r="F388" t="str">
        <f>ReOrgnising!W391</f>
        <v/>
      </c>
      <c r="G388" t="str">
        <f>ReOrgnising!X391</f>
        <v/>
      </c>
      <c r="H388" t="str">
        <f>ReOrgnising!Y391</f>
        <v/>
      </c>
      <c r="I388" t="str">
        <f>ReOrgnising!Z391</f>
        <v/>
      </c>
      <c r="J388">
        <f>ReOrgnising!AA391</f>
        <v>3</v>
      </c>
      <c r="K388" t="str">
        <f>ReOrgnising!AB391</f>
        <v/>
      </c>
      <c r="L388" t="str">
        <f>IF(ReOrgnising!AC391="","",ReOrgnising!AC391/100)</f>
        <v/>
      </c>
      <c r="M388" t="str">
        <f>IF(ReOrgnising!AD391="","",ReOrgnising!AD391/100)</f>
        <v/>
      </c>
      <c r="N388" t="str">
        <f>IF(ReOrgnising!AE391="","",ReOrgnising!AE391/100)</f>
        <v/>
      </c>
      <c r="O388" t="str">
        <f>IF(ReOrgnising!AF391="","",ReOrgnising!AF391/100)</f>
        <v/>
      </c>
      <c r="P388" t="str">
        <f>IF(ReOrgnising!AG391="","",ReOrgnising!AG391/100)</f>
        <v/>
      </c>
      <c r="Q388" t="str">
        <f>IF(ReOrgnising!AH391="","",ReOrgnising!AH391/100)</f>
        <v/>
      </c>
    </row>
    <row r="389" spans="1:17">
      <c r="A389" t="e">
        <f>ReOrgnising!R392</f>
        <v>#REF!</v>
      </c>
      <c r="B389" s="4">
        <f>ReOrgnising!S392</f>
        <v>40129</v>
      </c>
      <c r="C389" t="str">
        <f>ReOrgnising!T392</f>
        <v/>
      </c>
      <c r="D389" t="str">
        <f>ReOrgnising!U392</f>
        <v/>
      </c>
      <c r="E389" t="str">
        <f>ReOrgnising!V392</f>
        <v/>
      </c>
      <c r="F389" t="str">
        <f>ReOrgnising!W392</f>
        <v/>
      </c>
      <c r="G389" t="str">
        <f>ReOrgnising!X392</f>
        <v/>
      </c>
      <c r="H389" t="str">
        <f>ReOrgnising!Y392</f>
        <v/>
      </c>
      <c r="I389" t="str">
        <f>ReOrgnising!Z392</f>
        <v/>
      </c>
      <c r="J389">
        <f>ReOrgnising!AA392</f>
        <v>3</v>
      </c>
      <c r="K389" t="str">
        <f>ReOrgnising!AB392</f>
        <v/>
      </c>
      <c r="L389" t="str">
        <f>IF(ReOrgnising!AC392="","",ReOrgnising!AC392/100)</f>
        <v/>
      </c>
      <c r="M389" t="str">
        <f>IF(ReOrgnising!AD392="","",ReOrgnising!AD392/100)</f>
        <v/>
      </c>
      <c r="N389" t="str">
        <f>IF(ReOrgnising!AE392="","",ReOrgnising!AE392/100)</f>
        <v/>
      </c>
      <c r="O389" t="str">
        <f>IF(ReOrgnising!AF392="","",ReOrgnising!AF392/100)</f>
        <v/>
      </c>
      <c r="P389" t="str">
        <f>IF(ReOrgnising!AG392="","",ReOrgnising!AG392/100)</f>
        <v/>
      </c>
      <c r="Q389" t="str">
        <f>IF(ReOrgnising!AH392="","",ReOrgnising!AH392/100)</f>
        <v/>
      </c>
    </row>
    <row r="390" spans="1:17">
      <c r="A390" t="e">
        <f>ReOrgnising!R393</f>
        <v>#REF!</v>
      </c>
      <c r="B390" s="4">
        <f>ReOrgnising!S393</f>
        <v>40192</v>
      </c>
      <c r="C390" t="str">
        <f>ReOrgnising!T393</f>
        <v/>
      </c>
      <c r="D390" t="str">
        <f>ReOrgnising!U393</f>
        <v/>
      </c>
      <c r="E390">
        <f>ReOrgnising!V393</f>
        <v>6.52</v>
      </c>
      <c r="F390" t="str">
        <f>ReOrgnising!W393</f>
        <v/>
      </c>
      <c r="G390">
        <f>ReOrgnising!X393</f>
        <v>16.7</v>
      </c>
      <c r="H390" t="str">
        <f>ReOrgnising!Y393</f>
        <v/>
      </c>
      <c r="I390" t="str">
        <f>ReOrgnising!Z393</f>
        <v/>
      </c>
      <c r="J390">
        <f>ReOrgnising!AA393</f>
        <v>6.18</v>
      </c>
      <c r="K390" t="str">
        <f>ReOrgnising!AB393</f>
        <v/>
      </c>
      <c r="L390" t="str">
        <f>IF(ReOrgnising!AC393="","",ReOrgnising!AC393/100)</f>
        <v/>
      </c>
      <c r="M390" t="str">
        <f>IF(ReOrgnising!AD393="","",ReOrgnising!AD393/100)</f>
        <v/>
      </c>
      <c r="N390" t="str">
        <f>IF(ReOrgnising!AE393="","",ReOrgnising!AE393/100)</f>
        <v/>
      </c>
      <c r="O390" t="str">
        <f>IF(ReOrgnising!AF393="","",ReOrgnising!AF393/100)</f>
        <v/>
      </c>
      <c r="P390" t="str">
        <f>IF(ReOrgnising!AG393="","",ReOrgnising!AG393/100)</f>
        <v/>
      </c>
      <c r="Q390" t="str">
        <f>IF(ReOrgnising!AH393="","",ReOrgnising!AH393/100)</f>
        <v/>
      </c>
    </row>
    <row r="391" spans="1:17">
      <c r="A391" t="e">
        <f>ReOrgnising!R394</f>
        <v>#REF!</v>
      </c>
      <c r="B391" s="4">
        <f>ReOrgnising!S394</f>
        <v>40193</v>
      </c>
      <c r="C391" t="str">
        <f>ReOrgnising!T394</f>
        <v/>
      </c>
      <c r="D391" t="str">
        <f>ReOrgnising!U394</f>
        <v/>
      </c>
      <c r="E391" t="str">
        <f>ReOrgnising!V394</f>
        <v/>
      </c>
      <c r="F391" t="str">
        <f>ReOrgnising!W394</f>
        <v/>
      </c>
      <c r="G391" t="str">
        <f>ReOrgnising!X394</f>
        <v/>
      </c>
      <c r="H391" t="str">
        <f>ReOrgnising!Y394</f>
        <v/>
      </c>
      <c r="I391" t="str">
        <f>ReOrgnising!Z394</f>
        <v/>
      </c>
      <c r="J391">
        <f>ReOrgnising!AA394</f>
        <v>6.46</v>
      </c>
      <c r="K391" t="str">
        <f>ReOrgnising!AB394</f>
        <v/>
      </c>
      <c r="L391" t="str">
        <f>IF(ReOrgnising!AC394="","",ReOrgnising!AC394/100)</f>
        <v/>
      </c>
      <c r="M391" t="str">
        <f>IF(ReOrgnising!AD394="","",ReOrgnising!AD394/100)</f>
        <v/>
      </c>
      <c r="N391" t="str">
        <f>IF(ReOrgnising!AE394="","",ReOrgnising!AE394/100)</f>
        <v/>
      </c>
      <c r="O391" t="str">
        <f>IF(ReOrgnising!AF394="","",ReOrgnising!AF394/100)</f>
        <v/>
      </c>
      <c r="P391" t="str">
        <f>IF(ReOrgnising!AG394="","",ReOrgnising!AG394/100)</f>
        <v/>
      </c>
      <c r="Q391" t="str">
        <f>IF(ReOrgnising!AH394="","",ReOrgnising!AH394/100)</f>
        <v/>
      </c>
    </row>
    <row r="392" spans="1:17">
      <c r="A392" t="e">
        <f>ReOrgnising!R395</f>
        <v>#REF!</v>
      </c>
      <c r="B392" s="4">
        <f>ReOrgnising!S395</f>
        <v>40196</v>
      </c>
      <c r="C392" t="str">
        <f>ReOrgnising!T395</f>
        <v/>
      </c>
      <c r="D392" t="str">
        <f>ReOrgnising!U395</f>
        <v/>
      </c>
      <c r="E392" t="str">
        <f>ReOrgnising!V395</f>
        <v/>
      </c>
      <c r="F392" t="str">
        <f>ReOrgnising!W395</f>
        <v/>
      </c>
      <c r="G392" t="str">
        <f>ReOrgnising!X395</f>
        <v/>
      </c>
      <c r="H392" t="str">
        <f>ReOrgnising!Y395</f>
        <v/>
      </c>
      <c r="I392" t="str">
        <f>ReOrgnising!Z395</f>
        <v/>
      </c>
      <c r="J392">
        <f>ReOrgnising!AA395</f>
        <v>7</v>
      </c>
      <c r="K392" t="str">
        <f>ReOrgnising!AB395</f>
        <v/>
      </c>
      <c r="L392" t="str">
        <f>IF(ReOrgnising!AC395="","",ReOrgnising!AC395/100)</f>
        <v/>
      </c>
      <c r="M392" t="str">
        <f>IF(ReOrgnising!AD395="","",ReOrgnising!AD395/100)</f>
        <v/>
      </c>
      <c r="N392" t="str">
        <f>IF(ReOrgnising!AE395="","",ReOrgnising!AE395/100)</f>
        <v/>
      </c>
      <c r="O392" t="str">
        <f>IF(ReOrgnising!AF395="","",ReOrgnising!AF395/100)</f>
        <v/>
      </c>
      <c r="P392" t="str">
        <f>IF(ReOrgnising!AG395="","",ReOrgnising!AG395/100)</f>
        <v/>
      </c>
      <c r="Q392" t="str">
        <f>IF(ReOrgnising!AH395="","",ReOrgnising!AH395/100)</f>
        <v/>
      </c>
    </row>
    <row r="393" spans="1:17">
      <c r="A393" t="e">
        <f>ReOrgnising!R396</f>
        <v>#REF!</v>
      </c>
      <c r="B393" s="4">
        <f>ReOrgnising!S396</f>
        <v>40288</v>
      </c>
      <c r="C393" t="str">
        <f>ReOrgnising!T396</f>
        <v/>
      </c>
      <c r="D393">
        <f>ReOrgnising!U396</f>
        <v>698.2</v>
      </c>
      <c r="E393" t="str">
        <f>ReOrgnising!V396</f>
        <v/>
      </c>
      <c r="F393" t="str">
        <f>ReOrgnising!W396</f>
        <v/>
      </c>
      <c r="G393" t="str">
        <f>ReOrgnising!X396</f>
        <v/>
      </c>
      <c r="H393" t="str">
        <f>ReOrgnising!Y396</f>
        <v/>
      </c>
      <c r="I393" t="str">
        <f>ReOrgnising!Z396</f>
        <v/>
      </c>
      <c r="J393" t="str">
        <f>ReOrgnising!AA396</f>
        <v/>
      </c>
      <c r="K393" t="str">
        <f>ReOrgnising!AB396</f>
        <v/>
      </c>
      <c r="L393" t="str">
        <f>IF(ReOrgnising!AC396="","",ReOrgnising!AC396/100)</f>
        <v/>
      </c>
      <c r="M393" t="str">
        <f>IF(ReOrgnising!AD396="","",ReOrgnising!AD396/100)</f>
        <v/>
      </c>
      <c r="N393" t="str">
        <f>IF(ReOrgnising!AE396="","",ReOrgnising!AE396/100)</f>
        <v/>
      </c>
      <c r="O393" t="str">
        <f>IF(ReOrgnising!AF396="","",ReOrgnising!AF396/100)</f>
        <v/>
      </c>
      <c r="P393" t="str">
        <f>IF(ReOrgnising!AG396="","",ReOrgnising!AG396/100)</f>
        <v/>
      </c>
      <c r="Q393" t="str">
        <f>IF(ReOrgnising!AH396="","",ReOrgnising!AH396/100)</f>
        <v/>
      </c>
    </row>
    <row r="394" spans="1:17">
      <c r="A394" t="e">
        <f>ReOrgnising!R397</f>
        <v>#REF!</v>
      </c>
      <c r="B394" s="4">
        <f>ReOrgnising!S397</f>
        <v>40289</v>
      </c>
      <c r="C394" t="str">
        <f>ReOrgnising!T397</f>
        <v/>
      </c>
      <c r="D394">
        <f>ReOrgnising!U397</f>
        <v>730.1</v>
      </c>
      <c r="E394" t="str">
        <f>ReOrgnising!V397</f>
        <v/>
      </c>
      <c r="F394" t="str">
        <f>ReOrgnising!W397</f>
        <v/>
      </c>
      <c r="G394" t="str">
        <f>ReOrgnising!X397</f>
        <v/>
      </c>
      <c r="H394" t="str">
        <f>ReOrgnising!Y397</f>
        <v/>
      </c>
      <c r="I394" t="str">
        <f>ReOrgnising!Z397</f>
        <v/>
      </c>
      <c r="J394" t="str">
        <f>ReOrgnising!AA397</f>
        <v/>
      </c>
      <c r="K394" t="str">
        <f>ReOrgnising!AB397</f>
        <v/>
      </c>
      <c r="L394" t="str">
        <f>IF(ReOrgnising!AC397="","",ReOrgnising!AC397/100)</f>
        <v/>
      </c>
      <c r="M394" t="str">
        <f>IF(ReOrgnising!AD397="","",ReOrgnising!AD397/100)</f>
        <v/>
      </c>
      <c r="N394" t="str">
        <f>IF(ReOrgnising!AE397="","",ReOrgnising!AE397/100)</f>
        <v/>
      </c>
      <c r="O394" t="str">
        <f>IF(ReOrgnising!AF397="","",ReOrgnising!AF397/100)</f>
        <v/>
      </c>
      <c r="P394" t="str">
        <f>IF(ReOrgnising!AG397="","",ReOrgnising!AG397/100)</f>
        <v/>
      </c>
      <c r="Q394" t="str">
        <f>IF(ReOrgnising!AH397="","",ReOrgnising!AH397/100)</f>
        <v/>
      </c>
    </row>
    <row r="395" spans="1:17">
      <c r="A395" t="e">
        <f>ReOrgnising!R398</f>
        <v>#REF!</v>
      </c>
      <c r="B395" s="4">
        <f>ReOrgnising!S398</f>
        <v>40147</v>
      </c>
      <c r="C395" t="str">
        <f>ReOrgnising!T398</f>
        <v/>
      </c>
      <c r="D395" t="str">
        <f>ReOrgnising!U398</f>
        <v/>
      </c>
      <c r="E395" t="str">
        <f>ReOrgnising!V398</f>
        <v/>
      </c>
      <c r="F395" t="str">
        <f>ReOrgnising!W398</f>
        <v/>
      </c>
      <c r="G395" t="str">
        <f>ReOrgnising!X398</f>
        <v/>
      </c>
      <c r="H395" t="str">
        <f>ReOrgnising!Y398</f>
        <v/>
      </c>
      <c r="I395" t="str">
        <f>ReOrgnising!Z398</f>
        <v/>
      </c>
      <c r="J395">
        <f>ReOrgnising!AA398</f>
        <v>2.73</v>
      </c>
      <c r="K395" t="str">
        <f>ReOrgnising!AB398</f>
        <v/>
      </c>
      <c r="L395" t="str">
        <f>IF(ReOrgnising!AC398="","",ReOrgnising!AC398/100)</f>
        <v/>
      </c>
      <c r="M395" t="str">
        <f>IF(ReOrgnising!AD398="","",ReOrgnising!AD398/100)</f>
        <v/>
      </c>
      <c r="N395" t="str">
        <f>IF(ReOrgnising!AE398="","",ReOrgnising!AE398/100)</f>
        <v/>
      </c>
      <c r="O395" t="str">
        <f>IF(ReOrgnising!AF398="","",ReOrgnising!AF398/100)</f>
        <v/>
      </c>
      <c r="P395" t="str">
        <f>IF(ReOrgnising!AG398="","",ReOrgnising!AG398/100)</f>
        <v/>
      </c>
      <c r="Q395" t="str">
        <f>IF(ReOrgnising!AH398="","",ReOrgnising!AH398/100)</f>
        <v/>
      </c>
    </row>
    <row r="396" spans="1:17">
      <c r="A396" t="e">
        <f>ReOrgnising!R399</f>
        <v>#REF!</v>
      </c>
      <c r="B396" s="4">
        <f>ReOrgnising!S399</f>
        <v>40148</v>
      </c>
      <c r="C396" t="str">
        <f>ReOrgnising!T399</f>
        <v/>
      </c>
      <c r="D396" t="str">
        <f>ReOrgnising!U399</f>
        <v/>
      </c>
      <c r="E396" t="str">
        <f>ReOrgnising!V399</f>
        <v/>
      </c>
      <c r="F396" t="str">
        <f>ReOrgnising!W399</f>
        <v/>
      </c>
      <c r="G396" t="str">
        <f>ReOrgnising!X399</f>
        <v/>
      </c>
      <c r="H396" t="str">
        <f>ReOrgnising!Y399</f>
        <v/>
      </c>
      <c r="I396" t="str">
        <f>ReOrgnising!Z399</f>
        <v/>
      </c>
      <c r="J396">
        <f>ReOrgnising!AA399</f>
        <v>2.84</v>
      </c>
      <c r="K396" t="str">
        <f>ReOrgnising!AB399</f>
        <v/>
      </c>
      <c r="L396" t="str">
        <f>IF(ReOrgnising!AC399="","",ReOrgnising!AC399/100)</f>
        <v/>
      </c>
      <c r="M396" t="str">
        <f>IF(ReOrgnising!AD399="","",ReOrgnising!AD399/100)</f>
        <v/>
      </c>
      <c r="N396" t="str">
        <f>IF(ReOrgnising!AE399="","",ReOrgnising!AE399/100)</f>
        <v/>
      </c>
      <c r="O396" t="str">
        <f>IF(ReOrgnising!AF399="","",ReOrgnising!AF399/100)</f>
        <v/>
      </c>
      <c r="P396" t="str">
        <f>IF(ReOrgnising!AG399="","",ReOrgnising!AG399/100)</f>
        <v/>
      </c>
      <c r="Q396" t="str">
        <f>IF(ReOrgnising!AH399="","",ReOrgnising!AH399/100)</f>
        <v/>
      </c>
    </row>
    <row r="397" spans="1:17">
      <c r="A397" t="e">
        <f>ReOrgnising!R400</f>
        <v>#REF!</v>
      </c>
      <c r="B397" s="4">
        <f>ReOrgnising!S400</f>
        <v>40149</v>
      </c>
      <c r="C397" t="str">
        <f>ReOrgnising!T400</f>
        <v/>
      </c>
      <c r="D397" t="str">
        <f>ReOrgnising!U400</f>
        <v/>
      </c>
      <c r="E397" t="str">
        <f>ReOrgnising!V400</f>
        <v/>
      </c>
      <c r="F397" t="str">
        <f>ReOrgnising!W400</f>
        <v/>
      </c>
      <c r="G397" t="str">
        <f>ReOrgnising!X400</f>
        <v/>
      </c>
      <c r="H397" t="str">
        <f>ReOrgnising!Y400</f>
        <v/>
      </c>
      <c r="I397" t="str">
        <f>ReOrgnising!Z400</f>
        <v/>
      </c>
      <c r="J397">
        <f>ReOrgnising!AA400</f>
        <v>2.87</v>
      </c>
      <c r="K397" t="str">
        <f>ReOrgnising!AB400</f>
        <v/>
      </c>
      <c r="L397" t="str">
        <f>IF(ReOrgnising!AC400="","",ReOrgnising!AC400/100)</f>
        <v/>
      </c>
      <c r="M397" t="str">
        <f>IF(ReOrgnising!AD400="","",ReOrgnising!AD400/100)</f>
        <v/>
      </c>
      <c r="N397" t="str">
        <f>IF(ReOrgnising!AE400="","",ReOrgnising!AE400/100)</f>
        <v/>
      </c>
      <c r="O397" t="str">
        <f>IF(ReOrgnising!AF400="","",ReOrgnising!AF400/100)</f>
        <v/>
      </c>
      <c r="P397" t="str">
        <f>IF(ReOrgnising!AG400="","",ReOrgnising!AG400/100)</f>
        <v/>
      </c>
      <c r="Q397" t="str">
        <f>IF(ReOrgnising!AH400="","",ReOrgnising!AH400/100)</f>
        <v/>
      </c>
    </row>
    <row r="398" spans="1:17">
      <c r="A398" t="e">
        <f>ReOrgnising!R401</f>
        <v>#REF!</v>
      </c>
      <c r="B398" s="4">
        <f>ReOrgnising!S401</f>
        <v>40205</v>
      </c>
      <c r="C398" t="str">
        <f>ReOrgnising!T401</f>
        <v/>
      </c>
      <c r="D398" t="str">
        <f>ReOrgnising!U401</f>
        <v/>
      </c>
      <c r="E398" t="str">
        <f>ReOrgnising!V401</f>
        <v/>
      </c>
      <c r="F398" t="str">
        <f>ReOrgnising!W401</f>
        <v/>
      </c>
      <c r="G398">
        <f>ReOrgnising!X401</f>
        <v>17</v>
      </c>
      <c r="H398" t="str">
        <f>ReOrgnising!Y401</f>
        <v/>
      </c>
      <c r="I398" t="str">
        <f>ReOrgnising!Z401</f>
        <v/>
      </c>
      <c r="J398" t="str">
        <f>ReOrgnising!AA401</f>
        <v/>
      </c>
      <c r="K398" t="str">
        <f>ReOrgnising!AB401</f>
        <v/>
      </c>
      <c r="L398" t="str">
        <f>IF(ReOrgnising!AC401="","",ReOrgnising!AC401/100)</f>
        <v/>
      </c>
      <c r="M398" t="str">
        <f>IF(ReOrgnising!AD401="","",ReOrgnising!AD401/100)</f>
        <v/>
      </c>
      <c r="N398" t="str">
        <f>IF(ReOrgnising!AE401="","",ReOrgnising!AE401/100)</f>
        <v/>
      </c>
      <c r="O398" t="str">
        <f>IF(ReOrgnising!AF401="","",ReOrgnising!AF401/100)</f>
        <v/>
      </c>
      <c r="P398" t="str">
        <f>IF(ReOrgnising!AG401="","",ReOrgnising!AG401/100)</f>
        <v/>
      </c>
      <c r="Q398" t="str">
        <f>IF(ReOrgnising!AH401="","",ReOrgnising!AH401/100)</f>
        <v/>
      </c>
    </row>
    <row r="399" spans="1:17">
      <c r="A399" t="e">
        <f>ReOrgnising!R402</f>
        <v>#REF!</v>
      </c>
      <c r="B399" s="4">
        <f>ReOrgnising!S402</f>
        <v>40206</v>
      </c>
      <c r="C399" t="str">
        <f>ReOrgnising!T402</f>
        <v/>
      </c>
      <c r="D399" t="str">
        <f>ReOrgnising!U402</f>
        <v/>
      </c>
      <c r="E399">
        <f>ReOrgnising!V402</f>
        <v>6</v>
      </c>
      <c r="F399" t="str">
        <f>ReOrgnising!W402</f>
        <v/>
      </c>
      <c r="G399" t="str">
        <f>ReOrgnising!X402</f>
        <v/>
      </c>
      <c r="H399" t="str">
        <f>ReOrgnising!Y402</f>
        <v/>
      </c>
      <c r="I399" t="str">
        <f>ReOrgnising!Z402</f>
        <v/>
      </c>
      <c r="J399" t="str">
        <f>ReOrgnising!AA402</f>
        <v/>
      </c>
      <c r="K399" t="str">
        <f>ReOrgnising!AB402</f>
        <v/>
      </c>
      <c r="L399" t="str">
        <f>IF(ReOrgnising!AC402="","",ReOrgnising!AC402/100)</f>
        <v/>
      </c>
      <c r="M399" t="str">
        <f>IF(ReOrgnising!AD402="","",ReOrgnising!AD402/100)</f>
        <v/>
      </c>
      <c r="N399" t="str">
        <f>IF(ReOrgnising!AE402="","",ReOrgnising!AE402/100)</f>
        <v/>
      </c>
      <c r="O399" t="str">
        <f>IF(ReOrgnising!AF402="","",ReOrgnising!AF402/100)</f>
        <v/>
      </c>
      <c r="P399" t="str">
        <f>IF(ReOrgnising!AG402="","",ReOrgnising!AG402/100)</f>
        <v/>
      </c>
      <c r="Q399" t="str">
        <f>IF(ReOrgnising!AH402="","",ReOrgnising!AH402/100)</f>
        <v/>
      </c>
    </row>
    <row r="400" spans="1:17">
      <c r="A400" t="e">
        <f>ReOrgnising!R403</f>
        <v>#REF!</v>
      </c>
      <c r="B400" s="4">
        <f>ReOrgnising!S403</f>
        <v>40207</v>
      </c>
      <c r="C400" t="str">
        <f>ReOrgnising!T403</f>
        <v/>
      </c>
      <c r="D400" t="str">
        <f>ReOrgnising!U403</f>
        <v/>
      </c>
      <c r="E400" t="str">
        <f>ReOrgnising!V403</f>
        <v/>
      </c>
      <c r="F400" t="str">
        <f>ReOrgnising!W403</f>
        <v/>
      </c>
      <c r="G400">
        <f>ReOrgnising!X403</f>
        <v>16.2</v>
      </c>
      <c r="H400" t="str">
        <f>ReOrgnising!Y403</f>
        <v/>
      </c>
      <c r="I400" t="str">
        <f>ReOrgnising!Z403</f>
        <v/>
      </c>
      <c r="J400">
        <f>ReOrgnising!AA403</f>
        <v>6.32</v>
      </c>
      <c r="K400" t="str">
        <f>ReOrgnising!AB403</f>
        <v/>
      </c>
      <c r="L400" t="str">
        <f>IF(ReOrgnising!AC403="","",ReOrgnising!AC403/100)</f>
        <v/>
      </c>
      <c r="M400" t="str">
        <f>IF(ReOrgnising!AD403="","",ReOrgnising!AD403/100)</f>
        <v/>
      </c>
      <c r="N400" t="str">
        <f>IF(ReOrgnising!AE403="","",ReOrgnising!AE403/100)</f>
        <v/>
      </c>
      <c r="O400" t="str">
        <f>IF(ReOrgnising!AF403="","",ReOrgnising!AF403/100)</f>
        <v/>
      </c>
      <c r="P400" t="str">
        <f>IF(ReOrgnising!AG403="","",ReOrgnising!AG403/100)</f>
        <v/>
      </c>
      <c r="Q400" t="str">
        <f>IF(ReOrgnising!AH403="","",ReOrgnising!AH403/100)</f>
        <v/>
      </c>
    </row>
    <row r="401" spans="1:17">
      <c r="A401" t="e">
        <f>ReOrgnising!R404</f>
        <v>#REF!</v>
      </c>
      <c r="B401" s="4">
        <f>ReOrgnising!S404</f>
        <v>40210</v>
      </c>
      <c r="C401" t="str">
        <f>ReOrgnising!T404</f>
        <v/>
      </c>
      <c r="D401" t="str">
        <f>ReOrgnising!U404</f>
        <v/>
      </c>
      <c r="E401" t="str">
        <f>ReOrgnising!V404</f>
        <v/>
      </c>
      <c r="F401" t="str">
        <f>ReOrgnising!W404</f>
        <v/>
      </c>
      <c r="G401" t="str">
        <f>ReOrgnising!X404</f>
        <v/>
      </c>
      <c r="H401" t="str">
        <f>ReOrgnising!Y404</f>
        <v/>
      </c>
      <c r="I401" t="str">
        <f>ReOrgnising!Z404</f>
        <v/>
      </c>
      <c r="J401">
        <f>ReOrgnising!AA404</f>
        <v>6.72</v>
      </c>
      <c r="K401" t="str">
        <f>ReOrgnising!AB404</f>
        <v/>
      </c>
      <c r="L401" t="str">
        <f>IF(ReOrgnising!AC404="","",ReOrgnising!AC404/100)</f>
        <v/>
      </c>
      <c r="M401" t="str">
        <f>IF(ReOrgnising!AD404="","",ReOrgnising!AD404/100)</f>
        <v/>
      </c>
      <c r="N401" t="str">
        <f>IF(ReOrgnising!AE404="","",ReOrgnising!AE404/100)</f>
        <v/>
      </c>
      <c r="O401" t="str">
        <f>IF(ReOrgnising!AF404="","",ReOrgnising!AF404/100)</f>
        <v/>
      </c>
      <c r="P401" t="str">
        <f>IF(ReOrgnising!AG404="","",ReOrgnising!AG404/100)</f>
        <v/>
      </c>
      <c r="Q401" t="str">
        <f>IF(ReOrgnising!AH404="","",ReOrgnising!AH404/100)</f>
        <v/>
      </c>
    </row>
    <row r="402" spans="1:17">
      <c r="A402" t="e">
        <f>ReOrgnising!R405</f>
        <v>#REF!</v>
      </c>
      <c r="B402" s="4">
        <f>ReOrgnising!S405</f>
        <v>40212</v>
      </c>
      <c r="C402" t="str">
        <f>ReOrgnising!T405</f>
        <v/>
      </c>
      <c r="D402" t="str">
        <f>ReOrgnising!U405</f>
        <v/>
      </c>
      <c r="E402" t="str">
        <f>ReOrgnising!V405</f>
        <v/>
      </c>
      <c r="F402" t="str">
        <f>ReOrgnising!W405</f>
        <v/>
      </c>
      <c r="G402" t="str">
        <f>ReOrgnising!X405</f>
        <v/>
      </c>
      <c r="H402" t="str">
        <f>ReOrgnising!Y405</f>
        <v/>
      </c>
      <c r="I402" t="str">
        <f>ReOrgnising!Z405</f>
        <v/>
      </c>
      <c r="J402">
        <f>ReOrgnising!AA405</f>
        <v>6.8</v>
      </c>
      <c r="K402" t="str">
        <f>ReOrgnising!AB405</f>
        <v/>
      </c>
      <c r="L402" t="str">
        <f>IF(ReOrgnising!AC405="","",ReOrgnising!AC405/100)</f>
        <v/>
      </c>
      <c r="M402" t="str">
        <f>IF(ReOrgnising!AD405="","",ReOrgnising!AD405/100)</f>
        <v/>
      </c>
      <c r="N402" t="str">
        <f>IF(ReOrgnising!AE405="","",ReOrgnising!AE405/100)</f>
        <v/>
      </c>
      <c r="O402" t="str">
        <f>IF(ReOrgnising!AF405="","",ReOrgnising!AF405/100)</f>
        <v/>
      </c>
      <c r="P402" t="str">
        <f>IF(ReOrgnising!AG405="","",ReOrgnising!AG405/100)</f>
        <v/>
      </c>
      <c r="Q402" t="str">
        <f>IF(ReOrgnising!AH405="","",ReOrgnising!AH405/100)</f>
        <v/>
      </c>
    </row>
    <row r="403" spans="1:17">
      <c r="A403" t="e">
        <f>ReOrgnising!R406</f>
        <v>#REF!</v>
      </c>
      <c r="B403" s="4">
        <f>ReOrgnising!S406</f>
        <v>40214</v>
      </c>
      <c r="C403" t="str">
        <f>ReOrgnising!T406</f>
        <v/>
      </c>
      <c r="D403" t="str">
        <f>ReOrgnising!U406</f>
        <v/>
      </c>
      <c r="E403" t="str">
        <f>ReOrgnising!V406</f>
        <v/>
      </c>
      <c r="F403" t="str">
        <f>ReOrgnising!W406</f>
        <v/>
      </c>
      <c r="G403" t="str">
        <f>ReOrgnising!X406</f>
        <v/>
      </c>
      <c r="H403" t="str">
        <f>ReOrgnising!Y406</f>
        <v/>
      </c>
      <c r="I403" t="str">
        <f>ReOrgnising!Z406</f>
        <v/>
      </c>
      <c r="J403">
        <f>ReOrgnising!AA406</f>
        <v>6.88</v>
      </c>
      <c r="K403" t="str">
        <f>ReOrgnising!AB406</f>
        <v/>
      </c>
      <c r="L403" t="str">
        <f>IF(ReOrgnising!AC406="","",ReOrgnising!AC406/100)</f>
        <v/>
      </c>
      <c r="M403" t="str">
        <f>IF(ReOrgnising!AD406="","",ReOrgnising!AD406/100)</f>
        <v/>
      </c>
      <c r="N403" t="str">
        <f>IF(ReOrgnising!AE406="","",ReOrgnising!AE406/100)</f>
        <v/>
      </c>
      <c r="O403" t="str">
        <f>IF(ReOrgnising!AF406="","",ReOrgnising!AF406/100)</f>
        <v/>
      </c>
      <c r="P403" t="str">
        <f>IF(ReOrgnising!AG406="","",ReOrgnising!AG406/100)</f>
        <v/>
      </c>
      <c r="Q403" t="str">
        <f>IF(ReOrgnising!AH406="","",ReOrgnising!AH406/100)</f>
        <v/>
      </c>
    </row>
    <row r="404" spans="1:17">
      <c r="A404" t="e">
        <f>ReOrgnising!R407</f>
        <v>#REF!</v>
      </c>
      <c r="B404" s="4">
        <f>ReOrgnising!S407</f>
        <v>40217</v>
      </c>
      <c r="C404" t="str">
        <f>ReOrgnising!T407</f>
        <v/>
      </c>
      <c r="D404" t="str">
        <f>ReOrgnising!U407</f>
        <v/>
      </c>
      <c r="E404" t="str">
        <f>ReOrgnising!V407</f>
        <v/>
      </c>
      <c r="F404" t="str">
        <f>ReOrgnising!W407</f>
        <v/>
      </c>
      <c r="G404" t="str">
        <f>ReOrgnising!X407</f>
        <v/>
      </c>
      <c r="H404" t="str">
        <f>ReOrgnising!Y407</f>
        <v/>
      </c>
      <c r="I404" t="str">
        <f>ReOrgnising!Z407</f>
        <v/>
      </c>
      <c r="J404">
        <f>ReOrgnising!AA407</f>
        <v>6.96</v>
      </c>
      <c r="K404" t="str">
        <f>ReOrgnising!AB407</f>
        <v/>
      </c>
      <c r="L404" t="str">
        <f>IF(ReOrgnising!AC407="","",ReOrgnising!AC407/100)</f>
        <v/>
      </c>
      <c r="M404" t="str">
        <f>IF(ReOrgnising!AD407="","",ReOrgnising!AD407/100)</f>
        <v/>
      </c>
      <c r="N404" t="str">
        <f>IF(ReOrgnising!AE407="","",ReOrgnising!AE407/100)</f>
        <v/>
      </c>
      <c r="O404" t="str">
        <f>IF(ReOrgnising!AF407="","",ReOrgnising!AF407/100)</f>
        <v/>
      </c>
      <c r="P404" t="str">
        <f>IF(ReOrgnising!AG407="","",ReOrgnising!AG407/100)</f>
        <v/>
      </c>
      <c r="Q404" t="str">
        <f>IF(ReOrgnising!AH407="","",ReOrgnising!AH407/100)</f>
        <v/>
      </c>
    </row>
    <row r="405" spans="1:17">
      <c r="A405" t="e">
        <f>ReOrgnising!R408</f>
        <v>#REF!</v>
      </c>
      <c r="B405" s="4">
        <f>ReOrgnising!S408</f>
        <v>40219</v>
      </c>
      <c r="C405" t="str">
        <f>ReOrgnising!T408</f>
        <v/>
      </c>
      <c r="D405" t="str">
        <f>ReOrgnising!U408</f>
        <v/>
      </c>
      <c r="E405" t="str">
        <f>ReOrgnising!V408</f>
        <v/>
      </c>
      <c r="F405" t="str">
        <f>ReOrgnising!W408</f>
        <v/>
      </c>
      <c r="G405" t="str">
        <f>ReOrgnising!X408</f>
        <v/>
      </c>
      <c r="H405" t="str">
        <f>ReOrgnising!Y408</f>
        <v/>
      </c>
      <c r="I405" t="str">
        <f>ReOrgnising!Z408</f>
        <v/>
      </c>
      <c r="J405">
        <f>ReOrgnising!AA408</f>
        <v>7</v>
      </c>
      <c r="K405" t="str">
        <f>ReOrgnising!AB408</f>
        <v/>
      </c>
      <c r="L405" t="str">
        <f>IF(ReOrgnising!AC408="","",ReOrgnising!AC408/100)</f>
        <v/>
      </c>
      <c r="M405" t="str">
        <f>IF(ReOrgnising!AD408="","",ReOrgnising!AD408/100)</f>
        <v/>
      </c>
      <c r="N405" t="str">
        <f>IF(ReOrgnising!AE408="","",ReOrgnising!AE408/100)</f>
        <v/>
      </c>
      <c r="O405" t="str">
        <f>IF(ReOrgnising!AF408="","",ReOrgnising!AF408/100)</f>
        <v/>
      </c>
      <c r="P405" t="str">
        <f>IF(ReOrgnising!AG408="","",ReOrgnising!AG408/100)</f>
        <v/>
      </c>
      <c r="Q405" t="str">
        <f>IF(ReOrgnising!AH408="","",ReOrgnising!AH408/100)</f>
        <v/>
      </c>
    </row>
    <row r="406" spans="1:17">
      <c r="A406" t="e">
        <f>ReOrgnising!R409</f>
        <v>#REF!</v>
      </c>
      <c r="B406" s="4">
        <f>ReOrgnising!S409</f>
        <v>40309</v>
      </c>
      <c r="C406" t="str">
        <f>ReOrgnising!T409</f>
        <v/>
      </c>
      <c r="D406">
        <f>ReOrgnising!U409</f>
        <v>696.7</v>
      </c>
      <c r="E406" t="str">
        <f>ReOrgnising!V409</f>
        <v/>
      </c>
      <c r="F406" t="str">
        <f>ReOrgnising!W409</f>
        <v/>
      </c>
      <c r="G406" t="str">
        <f>ReOrgnising!X409</f>
        <v/>
      </c>
      <c r="H406" t="str">
        <f>ReOrgnising!Y409</f>
        <v/>
      </c>
      <c r="I406" t="str">
        <f>ReOrgnising!Z409</f>
        <v/>
      </c>
      <c r="J406" t="str">
        <f>ReOrgnising!AA409</f>
        <v/>
      </c>
      <c r="K406" t="str">
        <f>ReOrgnising!AB409</f>
        <v/>
      </c>
      <c r="L406" t="str">
        <f>IF(ReOrgnising!AC409="","",ReOrgnising!AC409/100)</f>
        <v/>
      </c>
      <c r="M406" t="str">
        <f>IF(ReOrgnising!AD409="","",ReOrgnising!AD409/100)</f>
        <v/>
      </c>
      <c r="N406" t="str">
        <f>IF(ReOrgnising!AE409="","",ReOrgnising!AE409/100)</f>
        <v/>
      </c>
      <c r="O406" t="str">
        <f>IF(ReOrgnising!AF409="","",ReOrgnising!AF409/100)</f>
        <v/>
      </c>
      <c r="P406" t="str">
        <f>IF(ReOrgnising!AG409="","",ReOrgnising!AG409/100)</f>
        <v/>
      </c>
      <c r="Q406" t="str">
        <f>IF(ReOrgnising!AH409="","",ReOrgnising!AH409/100)</f>
        <v/>
      </c>
    </row>
    <row r="407" spans="1:17">
      <c r="A407" t="e">
        <f>ReOrgnising!R410</f>
        <v>#REF!</v>
      </c>
      <c r="B407" s="4">
        <f>ReOrgnising!S410</f>
        <v>40127</v>
      </c>
      <c r="C407" t="str">
        <f>ReOrgnising!T410</f>
        <v/>
      </c>
      <c r="D407" t="str">
        <f>ReOrgnising!U410</f>
        <v/>
      </c>
      <c r="E407" t="str">
        <f>ReOrgnising!V410</f>
        <v/>
      </c>
      <c r="F407" t="str">
        <f>ReOrgnising!W410</f>
        <v/>
      </c>
      <c r="G407" t="str">
        <f>ReOrgnising!X410</f>
        <v/>
      </c>
      <c r="H407" t="str">
        <f>ReOrgnising!Y410</f>
        <v/>
      </c>
      <c r="I407" t="str">
        <f>ReOrgnising!Z410</f>
        <v/>
      </c>
      <c r="J407">
        <f>ReOrgnising!AA410</f>
        <v>2.79</v>
      </c>
      <c r="K407" t="str">
        <f>ReOrgnising!AB410</f>
        <v/>
      </c>
      <c r="L407" t="str">
        <f>IF(ReOrgnising!AC410="","",ReOrgnising!AC410/100)</f>
        <v/>
      </c>
      <c r="M407" t="str">
        <f>IF(ReOrgnising!AD410="","",ReOrgnising!AD410/100)</f>
        <v/>
      </c>
      <c r="N407" t="str">
        <f>IF(ReOrgnising!AE410="","",ReOrgnising!AE410/100)</f>
        <v/>
      </c>
      <c r="O407" t="str">
        <f>IF(ReOrgnising!AF410="","",ReOrgnising!AF410/100)</f>
        <v/>
      </c>
      <c r="P407" t="str">
        <f>IF(ReOrgnising!AG410="","",ReOrgnising!AG410/100)</f>
        <v/>
      </c>
      <c r="Q407" t="str">
        <f>IF(ReOrgnising!AH410="","",ReOrgnising!AH410/100)</f>
        <v/>
      </c>
    </row>
    <row r="408" spans="1:17">
      <c r="A408" t="e">
        <f>ReOrgnising!R411</f>
        <v>#REF!</v>
      </c>
      <c r="B408" s="4">
        <f>ReOrgnising!S411</f>
        <v>40128</v>
      </c>
      <c r="C408" t="str">
        <f>ReOrgnising!T411</f>
        <v/>
      </c>
      <c r="D408" t="str">
        <f>ReOrgnising!U411</f>
        <v/>
      </c>
      <c r="E408" t="str">
        <f>ReOrgnising!V411</f>
        <v/>
      </c>
      <c r="F408" t="str">
        <f>ReOrgnising!W411</f>
        <v/>
      </c>
      <c r="G408" t="str">
        <f>ReOrgnising!X411</f>
        <v/>
      </c>
      <c r="H408" t="str">
        <f>ReOrgnising!Y411</f>
        <v/>
      </c>
      <c r="I408" t="str">
        <f>ReOrgnising!Z411</f>
        <v/>
      </c>
      <c r="J408">
        <f>ReOrgnising!AA411</f>
        <v>2.98</v>
      </c>
      <c r="K408" t="str">
        <f>ReOrgnising!AB411</f>
        <v/>
      </c>
      <c r="L408" t="str">
        <f>IF(ReOrgnising!AC411="","",ReOrgnising!AC411/100)</f>
        <v/>
      </c>
      <c r="M408" t="str">
        <f>IF(ReOrgnising!AD411="","",ReOrgnising!AD411/100)</f>
        <v/>
      </c>
      <c r="N408" t="str">
        <f>IF(ReOrgnising!AE411="","",ReOrgnising!AE411/100)</f>
        <v/>
      </c>
      <c r="O408" t="str">
        <f>IF(ReOrgnising!AF411="","",ReOrgnising!AF411/100)</f>
        <v/>
      </c>
      <c r="P408" t="str">
        <f>IF(ReOrgnising!AG411="","",ReOrgnising!AG411/100)</f>
        <v/>
      </c>
      <c r="Q408" t="str">
        <f>IF(ReOrgnising!AH411="","",ReOrgnising!AH411/100)</f>
        <v/>
      </c>
    </row>
    <row r="409" spans="1:17">
      <c r="A409" t="e">
        <f>ReOrgnising!R412</f>
        <v>#REF!</v>
      </c>
      <c r="B409" s="4">
        <f>ReOrgnising!S412</f>
        <v>40129</v>
      </c>
      <c r="C409" t="str">
        <f>ReOrgnising!T412</f>
        <v/>
      </c>
      <c r="D409" t="str">
        <f>ReOrgnising!U412</f>
        <v/>
      </c>
      <c r="E409" t="str">
        <f>ReOrgnising!V412</f>
        <v/>
      </c>
      <c r="F409" t="str">
        <f>ReOrgnising!W412</f>
        <v/>
      </c>
      <c r="G409" t="str">
        <f>ReOrgnising!X412</f>
        <v/>
      </c>
      <c r="H409" t="str">
        <f>ReOrgnising!Y412</f>
        <v/>
      </c>
      <c r="I409" t="str">
        <f>ReOrgnising!Z412</f>
        <v/>
      </c>
      <c r="J409">
        <f>ReOrgnising!AA412</f>
        <v>3</v>
      </c>
      <c r="K409" t="str">
        <f>ReOrgnising!AB412</f>
        <v/>
      </c>
      <c r="L409" t="str">
        <f>IF(ReOrgnising!AC412="","",ReOrgnising!AC412/100)</f>
        <v/>
      </c>
      <c r="M409" t="str">
        <f>IF(ReOrgnising!AD412="","",ReOrgnising!AD412/100)</f>
        <v/>
      </c>
      <c r="N409" t="str">
        <f>IF(ReOrgnising!AE412="","",ReOrgnising!AE412/100)</f>
        <v/>
      </c>
      <c r="O409" t="str">
        <f>IF(ReOrgnising!AF412="","",ReOrgnising!AF412/100)</f>
        <v/>
      </c>
      <c r="P409" t="str">
        <f>IF(ReOrgnising!AG412="","",ReOrgnising!AG412/100)</f>
        <v/>
      </c>
      <c r="Q409" t="str">
        <f>IF(ReOrgnising!AH412="","",ReOrgnising!AH412/100)</f>
        <v/>
      </c>
    </row>
    <row r="410" spans="1:17">
      <c r="A410" t="e">
        <f>ReOrgnising!R413</f>
        <v>#REF!</v>
      </c>
      <c r="B410" s="4">
        <f>ReOrgnising!S413</f>
        <v>40210</v>
      </c>
      <c r="C410" t="str">
        <f>ReOrgnising!T413</f>
        <v/>
      </c>
      <c r="D410" t="str">
        <f>ReOrgnising!U413</f>
        <v/>
      </c>
      <c r="E410">
        <f>ReOrgnising!V413</f>
        <v>9.01</v>
      </c>
      <c r="F410" t="str">
        <f>ReOrgnising!W413</f>
        <v/>
      </c>
      <c r="G410">
        <f>ReOrgnising!X413</f>
        <v>21.5</v>
      </c>
      <c r="H410" t="str">
        <f>ReOrgnising!Y413</f>
        <v/>
      </c>
      <c r="I410" t="str">
        <f>ReOrgnising!Z413</f>
        <v/>
      </c>
      <c r="J410" t="str">
        <f>ReOrgnising!AA413</f>
        <v/>
      </c>
      <c r="K410" t="str">
        <f>ReOrgnising!AB413</f>
        <v/>
      </c>
      <c r="L410" t="str">
        <f>IF(ReOrgnising!AC413="","",ReOrgnising!AC413/100)</f>
        <v/>
      </c>
      <c r="M410" t="str">
        <f>IF(ReOrgnising!AD413="","",ReOrgnising!AD413/100)</f>
        <v/>
      </c>
      <c r="N410" t="str">
        <f>IF(ReOrgnising!AE413="","",ReOrgnising!AE413/100)</f>
        <v/>
      </c>
      <c r="O410" t="str">
        <f>IF(ReOrgnising!AF413="","",ReOrgnising!AF413/100)</f>
        <v/>
      </c>
      <c r="P410" t="str">
        <f>IF(ReOrgnising!AG413="","",ReOrgnising!AG413/100)</f>
        <v/>
      </c>
      <c r="Q410" t="str">
        <f>IF(ReOrgnising!AH413="","",ReOrgnising!AH413/100)</f>
        <v/>
      </c>
    </row>
    <row r="411" spans="1:17">
      <c r="A411" t="e">
        <f>ReOrgnising!R414</f>
        <v>#REF!</v>
      </c>
      <c r="B411" s="4">
        <f>ReOrgnising!S414</f>
        <v>40212</v>
      </c>
      <c r="C411" t="str">
        <f>ReOrgnising!T414</f>
        <v/>
      </c>
      <c r="D411" t="str">
        <f>ReOrgnising!U414</f>
        <v/>
      </c>
      <c r="E411" t="str">
        <f>ReOrgnising!V414</f>
        <v/>
      </c>
      <c r="F411" t="str">
        <f>ReOrgnising!W414</f>
        <v/>
      </c>
      <c r="G411" t="str">
        <f>ReOrgnising!X414</f>
        <v/>
      </c>
      <c r="H411" t="str">
        <f>ReOrgnising!Y414</f>
        <v/>
      </c>
      <c r="I411" t="str">
        <f>ReOrgnising!Z414</f>
        <v/>
      </c>
      <c r="J411">
        <f>ReOrgnising!AA414</f>
        <v>6.5</v>
      </c>
      <c r="K411" t="str">
        <f>ReOrgnising!AB414</f>
        <v/>
      </c>
      <c r="L411" t="str">
        <f>IF(ReOrgnising!AC414="","",ReOrgnising!AC414/100)</f>
        <v/>
      </c>
      <c r="M411" t="str">
        <f>IF(ReOrgnising!AD414="","",ReOrgnising!AD414/100)</f>
        <v/>
      </c>
      <c r="N411" t="str">
        <f>IF(ReOrgnising!AE414="","",ReOrgnising!AE414/100)</f>
        <v/>
      </c>
      <c r="O411" t="str">
        <f>IF(ReOrgnising!AF414="","",ReOrgnising!AF414/100)</f>
        <v/>
      </c>
      <c r="P411" t="str">
        <f>IF(ReOrgnising!AG414="","",ReOrgnising!AG414/100)</f>
        <v/>
      </c>
      <c r="Q411" t="str">
        <f>IF(ReOrgnising!AH414="","",ReOrgnising!AH414/100)</f>
        <v/>
      </c>
    </row>
    <row r="412" spans="1:17">
      <c r="A412" t="e">
        <f>ReOrgnising!R415</f>
        <v>#REF!</v>
      </c>
      <c r="B412" s="4">
        <f>ReOrgnising!S415</f>
        <v>40214</v>
      </c>
      <c r="C412" t="str">
        <f>ReOrgnising!T415</f>
        <v/>
      </c>
      <c r="D412" t="str">
        <f>ReOrgnising!U415</f>
        <v/>
      </c>
      <c r="E412" t="str">
        <f>ReOrgnising!V415</f>
        <v/>
      </c>
      <c r="F412" t="str">
        <f>ReOrgnising!W415</f>
        <v/>
      </c>
      <c r="G412" t="str">
        <f>ReOrgnising!X415</f>
        <v/>
      </c>
      <c r="H412" t="str">
        <f>ReOrgnising!Y415</f>
        <v/>
      </c>
      <c r="I412" t="str">
        <f>ReOrgnising!Z415</f>
        <v/>
      </c>
      <c r="J412">
        <f>ReOrgnising!AA415</f>
        <v>6.74</v>
      </c>
      <c r="K412" t="str">
        <f>ReOrgnising!AB415</f>
        <v/>
      </c>
      <c r="L412" t="str">
        <f>IF(ReOrgnising!AC415="","",ReOrgnising!AC415/100)</f>
        <v/>
      </c>
      <c r="M412" t="str">
        <f>IF(ReOrgnising!AD415="","",ReOrgnising!AD415/100)</f>
        <v/>
      </c>
      <c r="N412" t="str">
        <f>IF(ReOrgnising!AE415="","",ReOrgnising!AE415/100)</f>
        <v/>
      </c>
      <c r="O412" t="str">
        <f>IF(ReOrgnising!AF415="","",ReOrgnising!AF415/100)</f>
        <v/>
      </c>
      <c r="P412" t="str">
        <f>IF(ReOrgnising!AG415="","",ReOrgnising!AG415/100)</f>
        <v/>
      </c>
      <c r="Q412" t="str">
        <f>IF(ReOrgnising!AH415="","",ReOrgnising!AH415/100)</f>
        <v/>
      </c>
    </row>
    <row r="413" spans="1:17">
      <c r="A413" t="e">
        <f>ReOrgnising!R416</f>
        <v>#REF!</v>
      </c>
      <c r="B413" s="4">
        <f>ReOrgnising!S416</f>
        <v>40217</v>
      </c>
      <c r="C413" t="str">
        <f>ReOrgnising!T416</f>
        <v/>
      </c>
      <c r="D413" t="str">
        <f>ReOrgnising!U416</f>
        <v/>
      </c>
      <c r="E413" t="str">
        <f>ReOrgnising!V416</f>
        <v/>
      </c>
      <c r="F413" t="str">
        <f>ReOrgnising!W416</f>
        <v/>
      </c>
      <c r="G413" t="str">
        <f>ReOrgnising!X416</f>
        <v/>
      </c>
      <c r="H413" t="str">
        <f>ReOrgnising!Y416</f>
        <v/>
      </c>
      <c r="I413" t="str">
        <f>ReOrgnising!Z416</f>
        <v/>
      </c>
      <c r="J413">
        <f>ReOrgnising!AA416</f>
        <v>6.98</v>
      </c>
      <c r="K413" t="str">
        <f>ReOrgnising!AB416</f>
        <v/>
      </c>
      <c r="L413" t="str">
        <f>IF(ReOrgnising!AC416="","",ReOrgnising!AC416/100)</f>
        <v/>
      </c>
      <c r="M413" t="str">
        <f>IF(ReOrgnising!AD416="","",ReOrgnising!AD416/100)</f>
        <v/>
      </c>
      <c r="N413" t="str">
        <f>IF(ReOrgnising!AE416="","",ReOrgnising!AE416/100)</f>
        <v/>
      </c>
      <c r="O413" t="str">
        <f>IF(ReOrgnising!AF416="","",ReOrgnising!AF416/100)</f>
        <v/>
      </c>
      <c r="P413" t="str">
        <f>IF(ReOrgnising!AG416="","",ReOrgnising!AG416/100)</f>
        <v/>
      </c>
      <c r="Q413" t="str">
        <f>IF(ReOrgnising!AH416="","",ReOrgnising!AH416/100)</f>
        <v/>
      </c>
    </row>
    <row r="414" spans="1:17">
      <c r="A414" t="e">
        <f>ReOrgnising!R417</f>
        <v>#REF!</v>
      </c>
      <c r="B414" s="4">
        <f>ReOrgnising!S417</f>
        <v>40298</v>
      </c>
      <c r="C414" t="str">
        <f>ReOrgnising!T417</f>
        <v/>
      </c>
      <c r="D414">
        <f>ReOrgnising!U417</f>
        <v>855.5</v>
      </c>
      <c r="E414" t="str">
        <f>ReOrgnising!V417</f>
        <v/>
      </c>
      <c r="F414" t="str">
        <f>ReOrgnising!W417</f>
        <v/>
      </c>
      <c r="G414" t="str">
        <f>ReOrgnising!X417</f>
        <v/>
      </c>
      <c r="H414" t="str">
        <f>ReOrgnising!Y417</f>
        <v/>
      </c>
      <c r="I414" t="str">
        <f>ReOrgnising!Z417</f>
        <v/>
      </c>
      <c r="J414" t="str">
        <f>ReOrgnising!AA417</f>
        <v/>
      </c>
      <c r="K414" t="str">
        <f>ReOrgnising!AB417</f>
        <v/>
      </c>
      <c r="L414" t="str">
        <f>IF(ReOrgnising!AC417="","",ReOrgnising!AC417/100)</f>
        <v/>
      </c>
      <c r="M414" t="str">
        <f>IF(ReOrgnising!AD417="","",ReOrgnising!AD417/100)</f>
        <v/>
      </c>
      <c r="N414" t="str">
        <f>IF(ReOrgnising!AE417="","",ReOrgnising!AE417/100)</f>
        <v/>
      </c>
      <c r="O414" t="str">
        <f>IF(ReOrgnising!AF417="","",ReOrgnising!AF417/100)</f>
        <v/>
      </c>
      <c r="P414" t="str">
        <f>IF(ReOrgnising!AG417="","",ReOrgnising!AG417/100)</f>
        <v/>
      </c>
      <c r="Q414" t="str">
        <f>IF(ReOrgnising!AH417="","",ReOrgnising!AH417/100)</f>
        <v/>
      </c>
    </row>
    <row r="415" spans="1:17">
      <c r="A415" t="e">
        <f>ReOrgnising!R418</f>
        <v>#REF!</v>
      </c>
      <c r="B415" s="4">
        <f>ReOrgnising!S418</f>
        <v>40147</v>
      </c>
      <c r="C415" t="str">
        <f>ReOrgnising!T418</f>
        <v/>
      </c>
      <c r="D415" t="str">
        <f>ReOrgnising!U418</f>
        <v/>
      </c>
      <c r="E415" t="str">
        <f>ReOrgnising!V418</f>
        <v/>
      </c>
      <c r="F415" t="str">
        <f>ReOrgnising!W418</f>
        <v/>
      </c>
      <c r="G415" t="str">
        <f>ReOrgnising!X418</f>
        <v/>
      </c>
      <c r="H415" t="str">
        <f>ReOrgnising!Y418</f>
        <v/>
      </c>
      <c r="I415" t="str">
        <f>ReOrgnising!Z418</f>
        <v/>
      </c>
      <c r="J415">
        <f>ReOrgnising!AA418</f>
        <v>2.83</v>
      </c>
      <c r="K415" t="str">
        <f>ReOrgnising!AB418</f>
        <v/>
      </c>
      <c r="L415" t="str">
        <f>IF(ReOrgnising!AC418="","",ReOrgnising!AC418/100)</f>
        <v/>
      </c>
      <c r="M415" t="str">
        <f>IF(ReOrgnising!AD418="","",ReOrgnising!AD418/100)</f>
        <v/>
      </c>
      <c r="N415" t="str">
        <f>IF(ReOrgnising!AE418="","",ReOrgnising!AE418/100)</f>
        <v/>
      </c>
      <c r="O415" t="str">
        <f>IF(ReOrgnising!AF418="","",ReOrgnising!AF418/100)</f>
        <v/>
      </c>
      <c r="P415" t="str">
        <f>IF(ReOrgnising!AG418="","",ReOrgnising!AG418/100)</f>
        <v/>
      </c>
      <c r="Q415" t="str">
        <f>IF(ReOrgnising!AH418="","",ReOrgnising!AH418/100)</f>
        <v/>
      </c>
    </row>
    <row r="416" spans="1:17">
      <c r="A416" t="e">
        <f>ReOrgnising!R419</f>
        <v>#REF!</v>
      </c>
      <c r="B416" s="4">
        <f>ReOrgnising!S419</f>
        <v>40148</v>
      </c>
      <c r="C416" t="str">
        <f>ReOrgnising!T419</f>
        <v/>
      </c>
      <c r="D416" t="str">
        <f>ReOrgnising!U419</f>
        <v/>
      </c>
      <c r="E416" t="str">
        <f>ReOrgnising!V419</f>
        <v/>
      </c>
      <c r="F416" t="str">
        <f>ReOrgnising!W419</f>
        <v/>
      </c>
      <c r="G416" t="str">
        <f>ReOrgnising!X419</f>
        <v/>
      </c>
      <c r="H416" t="str">
        <f>ReOrgnising!Y419</f>
        <v/>
      </c>
      <c r="I416" t="str">
        <f>ReOrgnising!Z419</f>
        <v/>
      </c>
      <c r="J416">
        <f>ReOrgnising!AA419</f>
        <v>2.9</v>
      </c>
      <c r="K416" t="str">
        <f>ReOrgnising!AB419</f>
        <v/>
      </c>
      <c r="L416" t="str">
        <f>IF(ReOrgnising!AC419="","",ReOrgnising!AC419/100)</f>
        <v/>
      </c>
      <c r="M416" t="str">
        <f>IF(ReOrgnising!AD419="","",ReOrgnising!AD419/100)</f>
        <v/>
      </c>
      <c r="N416" t="str">
        <f>IF(ReOrgnising!AE419="","",ReOrgnising!AE419/100)</f>
        <v/>
      </c>
      <c r="O416" t="str">
        <f>IF(ReOrgnising!AF419="","",ReOrgnising!AF419/100)</f>
        <v/>
      </c>
      <c r="P416" t="str">
        <f>IF(ReOrgnising!AG419="","",ReOrgnising!AG419/100)</f>
        <v/>
      </c>
      <c r="Q416" t="str">
        <f>IF(ReOrgnising!AH419="","",ReOrgnising!AH419/100)</f>
        <v/>
      </c>
    </row>
    <row r="417" spans="1:17">
      <c r="A417" t="e">
        <f>ReOrgnising!R420</f>
        <v>#REF!</v>
      </c>
      <c r="B417" s="4">
        <f>ReOrgnising!S420</f>
        <v>40149</v>
      </c>
      <c r="C417" t="str">
        <f>ReOrgnising!T420</f>
        <v/>
      </c>
      <c r="D417" t="str">
        <f>ReOrgnising!U420</f>
        <v/>
      </c>
      <c r="E417" t="str">
        <f>ReOrgnising!V420</f>
        <v/>
      </c>
      <c r="F417" t="str">
        <f>ReOrgnising!W420</f>
        <v/>
      </c>
      <c r="G417" t="str">
        <f>ReOrgnising!X420</f>
        <v/>
      </c>
      <c r="H417" t="str">
        <f>ReOrgnising!Y420</f>
        <v/>
      </c>
      <c r="I417" t="str">
        <f>ReOrgnising!Z420</f>
        <v/>
      </c>
      <c r="J417">
        <f>ReOrgnising!AA420</f>
        <v>2.92</v>
      </c>
      <c r="K417" t="str">
        <f>ReOrgnising!AB420</f>
        <v/>
      </c>
      <c r="L417" t="str">
        <f>IF(ReOrgnising!AC420="","",ReOrgnising!AC420/100)</f>
        <v/>
      </c>
      <c r="M417" t="str">
        <f>IF(ReOrgnising!AD420="","",ReOrgnising!AD420/100)</f>
        <v/>
      </c>
      <c r="N417" t="str">
        <f>IF(ReOrgnising!AE420="","",ReOrgnising!AE420/100)</f>
        <v/>
      </c>
      <c r="O417" t="str">
        <f>IF(ReOrgnising!AF420="","",ReOrgnising!AF420/100)</f>
        <v/>
      </c>
      <c r="P417" t="str">
        <f>IF(ReOrgnising!AG420="","",ReOrgnising!AG420/100)</f>
        <v/>
      </c>
      <c r="Q417" t="str">
        <f>IF(ReOrgnising!AH420="","",ReOrgnising!AH420/100)</f>
        <v/>
      </c>
    </row>
    <row r="418" spans="1:17">
      <c r="A418" t="e">
        <f>ReOrgnising!R421</f>
        <v>#REF!</v>
      </c>
      <c r="B418" s="4">
        <f>ReOrgnising!S421</f>
        <v>40220</v>
      </c>
      <c r="C418" t="str">
        <f>ReOrgnising!T421</f>
        <v/>
      </c>
      <c r="D418" t="str">
        <f>ReOrgnising!U421</f>
        <v/>
      </c>
      <c r="E418">
        <f>ReOrgnising!V421</f>
        <v>10.99</v>
      </c>
      <c r="F418" t="str">
        <f>ReOrgnising!W421</f>
        <v/>
      </c>
      <c r="G418">
        <f>ReOrgnising!X421</f>
        <v>21.9</v>
      </c>
      <c r="H418" t="str">
        <f>ReOrgnising!Y421</f>
        <v/>
      </c>
      <c r="I418" t="str">
        <f>ReOrgnising!Z421</f>
        <v/>
      </c>
      <c r="J418" t="str">
        <f>ReOrgnising!AA421</f>
        <v/>
      </c>
      <c r="K418" t="str">
        <f>ReOrgnising!AB421</f>
        <v/>
      </c>
      <c r="L418" t="str">
        <f>IF(ReOrgnising!AC421="","",ReOrgnising!AC421/100)</f>
        <v/>
      </c>
      <c r="M418" t="str">
        <f>IF(ReOrgnising!AD421="","",ReOrgnising!AD421/100)</f>
        <v/>
      </c>
      <c r="N418" t="str">
        <f>IF(ReOrgnising!AE421="","",ReOrgnising!AE421/100)</f>
        <v/>
      </c>
      <c r="O418" t="str">
        <f>IF(ReOrgnising!AF421="","",ReOrgnising!AF421/100)</f>
        <v/>
      </c>
      <c r="P418" t="str">
        <f>IF(ReOrgnising!AG421="","",ReOrgnising!AG421/100)</f>
        <v/>
      </c>
      <c r="Q418" t="str">
        <f>IF(ReOrgnising!AH421="","",ReOrgnising!AH421/100)</f>
        <v/>
      </c>
    </row>
    <row r="419" spans="1:17">
      <c r="A419" t="e">
        <f>ReOrgnising!R422</f>
        <v>#REF!</v>
      </c>
      <c r="B419" s="4">
        <f>ReOrgnising!S422</f>
        <v>40221</v>
      </c>
      <c r="C419" t="str">
        <f>ReOrgnising!T422</f>
        <v/>
      </c>
      <c r="D419" t="str">
        <f>ReOrgnising!U422</f>
        <v/>
      </c>
      <c r="E419" t="str">
        <f>ReOrgnising!V422</f>
        <v/>
      </c>
      <c r="F419" t="str">
        <f>ReOrgnising!W422</f>
        <v/>
      </c>
      <c r="G419" t="str">
        <f>ReOrgnising!X422</f>
        <v/>
      </c>
      <c r="H419" t="str">
        <f>ReOrgnising!Y422</f>
        <v/>
      </c>
      <c r="I419" t="str">
        <f>ReOrgnising!Z422</f>
        <v/>
      </c>
      <c r="J419">
        <f>ReOrgnising!AA422</f>
        <v>6.08</v>
      </c>
      <c r="K419" t="str">
        <f>ReOrgnising!AB422</f>
        <v/>
      </c>
      <c r="L419" t="str">
        <f>IF(ReOrgnising!AC422="","",ReOrgnising!AC422/100)</f>
        <v/>
      </c>
      <c r="M419" t="str">
        <f>IF(ReOrgnising!AD422="","",ReOrgnising!AD422/100)</f>
        <v/>
      </c>
      <c r="N419" t="str">
        <f>IF(ReOrgnising!AE422="","",ReOrgnising!AE422/100)</f>
        <v/>
      </c>
      <c r="O419" t="str">
        <f>IF(ReOrgnising!AF422="","",ReOrgnising!AF422/100)</f>
        <v/>
      </c>
      <c r="P419" t="str">
        <f>IF(ReOrgnising!AG422="","",ReOrgnising!AG422/100)</f>
        <v/>
      </c>
      <c r="Q419" t="str">
        <f>IF(ReOrgnising!AH422="","",ReOrgnising!AH422/100)</f>
        <v/>
      </c>
    </row>
    <row r="420" spans="1:17">
      <c r="A420" t="e">
        <f>ReOrgnising!R423</f>
        <v>#REF!</v>
      </c>
      <c r="B420" s="4">
        <f>ReOrgnising!S423</f>
        <v>40224</v>
      </c>
      <c r="C420" t="str">
        <f>ReOrgnising!T423</f>
        <v/>
      </c>
      <c r="D420" t="str">
        <f>ReOrgnising!U423</f>
        <v/>
      </c>
      <c r="E420" t="str">
        <f>ReOrgnising!V423</f>
        <v/>
      </c>
      <c r="F420" t="str">
        <f>ReOrgnising!W423</f>
        <v/>
      </c>
      <c r="G420" t="str">
        <f>ReOrgnising!X423</f>
        <v/>
      </c>
      <c r="H420" t="str">
        <f>ReOrgnising!Y423</f>
        <v/>
      </c>
      <c r="I420" t="str">
        <f>ReOrgnising!Z423</f>
        <v/>
      </c>
      <c r="J420">
        <f>ReOrgnising!AA423</f>
        <v>6.76</v>
      </c>
      <c r="K420" t="str">
        <f>ReOrgnising!AB423</f>
        <v/>
      </c>
      <c r="L420" t="str">
        <f>IF(ReOrgnising!AC423="","",ReOrgnising!AC423/100)</f>
        <v/>
      </c>
      <c r="M420" t="str">
        <f>IF(ReOrgnising!AD423="","",ReOrgnising!AD423/100)</f>
        <v/>
      </c>
      <c r="N420" t="str">
        <f>IF(ReOrgnising!AE423="","",ReOrgnising!AE423/100)</f>
        <v/>
      </c>
      <c r="O420" t="str">
        <f>IF(ReOrgnising!AF423="","",ReOrgnising!AF423/100)</f>
        <v/>
      </c>
      <c r="P420" t="str">
        <f>IF(ReOrgnising!AG423="","",ReOrgnising!AG423/100)</f>
        <v/>
      </c>
      <c r="Q420" t="str">
        <f>IF(ReOrgnising!AH423="","",ReOrgnising!AH423/100)</f>
        <v/>
      </c>
    </row>
    <row r="421" spans="1:17">
      <c r="A421" t="e">
        <f>ReOrgnising!R424</f>
        <v>#REF!</v>
      </c>
      <c r="B421" s="4">
        <f>ReOrgnising!S424</f>
        <v>40226</v>
      </c>
      <c r="C421" t="str">
        <f>ReOrgnising!T424</f>
        <v/>
      </c>
      <c r="D421" t="str">
        <f>ReOrgnising!U424</f>
        <v/>
      </c>
      <c r="E421" t="str">
        <f>ReOrgnising!V424</f>
        <v/>
      </c>
      <c r="F421" t="str">
        <f>ReOrgnising!W424</f>
        <v/>
      </c>
      <c r="G421" t="str">
        <f>ReOrgnising!X424</f>
        <v/>
      </c>
      <c r="H421" t="str">
        <f>ReOrgnising!Y424</f>
        <v/>
      </c>
      <c r="I421" t="str">
        <f>ReOrgnising!Z424</f>
        <v/>
      </c>
      <c r="J421">
        <f>ReOrgnising!AA424</f>
        <v>6.8</v>
      </c>
      <c r="K421" t="str">
        <f>ReOrgnising!AB424</f>
        <v/>
      </c>
      <c r="L421" t="str">
        <f>IF(ReOrgnising!AC424="","",ReOrgnising!AC424/100)</f>
        <v/>
      </c>
      <c r="M421" t="str">
        <f>IF(ReOrgnising!AD424="","",ReOrgnising!AD424/100)</f>
        <v/>
      </c>
      <c r="N421" t="str">
        <f>IF(ReOrgnising!AE424="","",ReOrgnising!AE424/100)</f>
        <v/>
      </c>
      <c r="O421" t="str">
        <f>IF(ReOrgnising!AF424="","",ReOrgnising!AF424/100)</f>
        <v/>
      </c>
      <c r="P421" t="str">
        <f>IF(ReOrgnising!AG424="","",ReOrgnising!AG424/100)</f>
        <v/>
      </c>
      <c r="Q421" t="str">
        <f>IF(ReOrgnising!AH424="","",ReOrgnising!AH424/100)</f>
        <v/>
      </c>
    </row>
    <row r="422" spans="1:17">
      <c r="A422" t="e">
        <f>ReOrgnising!R425</f>
        <v>#REF!</v>
      </c>
      <c r="B422" s="4">
        <f>ReOrgnising!S425</f>
        <v>40331</v>
      </c>
      <c r="C422" t="str">
        <f>ReOrgnising!T425</f>
        <v/>
      </c>
      <c r="D422">
        <f>ReOrgnising!U425</f>
        <v>628.9</v>
      </c>
      <c r="E422" t="str">
        <f>ReOrgnising!V425</f>
        <v/>
      </c>
      <c r="F422" t="str">
        <f>ReOrgnising!W425</f>
        <v/>
      </c>
      <c r="G422" t="str">
        <f>ReOrgnising!X425</f>
        <v/>
      </c>
      <c r="H422" t="str">
        <f>ReOrgnising!Y425</f>
        <v/>
      </c>
      <c r="I422" t="str">
        <f>ReOrgnising!Z425</f>
        <v/>
      </c>
      <c r="J422" t="str">
        <f>ReOrgnising!AA425</f>
        <v/>
      </c>
      <c r="K422" t="str">
        <f>ReOrgnising!AB425</f>
        <v/>
      </c>
      <c r="L422" t="str">
        <f>IF(ReOrgnising!AC425="","",ReOrgnising!AC425/100)</f>
        <v/>
      </c>
      <c r="M422" t="str">
        <f>IF(ReOrgnising!AD425="","",ReOrgnising!AD425/100)</f>
        <v/>
      </c>
      <c r="N422" t="str">
        <f>IF(ReOrgnising!AE425="","",ReOrgnising!AE425/100)</f>
        <v/>
      </c>
      <c r="O422" t="str">
        <f>IF(ReOrgnising!AF425="","",ReOrgnising!AF425/100)</f>
        <v/>
      </c>
      <c r="P422" t="str">
        <f>IF(ReOrgnising!AG425="","",ReOrgnising!AG425/100)</f>
        <v/>
      </c>
      <c r="Q422" t="str">
        <f>IF(ReOrgnising!AH425="","",ReOrgnising!AH425/100)</f>
        <v/>
      </c>
    </row>
    <row r="423" spans="1:17">
      <c r="A423" t="e">
        <f>ReOrgnising!R426</f>
        <v>#REF!</v>
      </c>
      <c r="B423" s="4">
        <f>ReOrgnising!S426</f>
        <v>40127</v>
      </c>
      <c r="C423" t="str">
        <f>ReOrgnising!T426</f>
        <v/>
      </c>
      <c r="D423" t="str">
        <f>ReOrgnising!U426</f>
        <v/>
      </c>
      <c r="E423" t="str">
        <f>ReOrgnising!V426</f>
        <v/>
      </c>
      <c r="F423" t="str">
        <f>ReOrgnising!W426</f>
        <v/>
      </c>
      <c r="G423" t="str">
        <f>ReOrgnising!X426</f>
        <v/>
      </c>
      <c r="H423" t="str">
        <f>ReOrgnising!Y426</f>
        <v/>
      </c>
      <c r="I423" t="str">
        <f>ReOrgnising!Z426</f>
        <v/>
      </c>
      <c r="J423">
        <f>ReOrgnising!AA426</f>
        <v>2.9</v>
      </c>
      <c r="K423" t="str">
        <f>ReOrgnising!AB426</f>
        <v/>
      </c>
      <c r="L423" t="str">
        <f>IF(ReOrgnising!AC426="","",ReOrgnising!AC426/100)</f>
        <v/>
      </c>
      <c r="M423" t="str">
        <f>IF(ReOrgnising!AD426="","",ReOrgnising!AD426/100)</f>
        <v/>
      </c>
      <c r="N423" t="str">
        <f>IF(ReOrgnising!AE426="","",ReOrgnising!AE426/100)</f>
        <v/>
      </c>
      <c r="O423" t="str">
        <f>IF(ReOrgnising!AF426="","",ReOrgnising!AF426/100)</f>
        <v/>
      </c>
      <c r="P423" t="str">
        <f>IF(ReOrgnising!AG426="","",ReOrgnising!AG426/100)</f>
        <v/>
      </c>
      <c r="Q423" t="str">
        <f>IF(ReOrgnising!AH426="","",ReOrgnising!AH426/100)</f>
        <v/>
      </c>
    </row>
    <row r="424" spans="1:17">
      <c r="A424" t="e">
        <f>ReOrgnising!R427</f>
        <v>#REF!</v>
      </c>
      <c r="B424" s="4">
        <f>ReOrgnising!S427</f>
        <v>40128</v>
      </c>
      <c r="C424" t="str">
        <f>ReOrgnising!T427</f>
        <v/>
      </c>
      <c r="D424" t="str">
        <f>ReOrgnising!U427</f>
        <v/>
      </c>
      <c r="E424" t="str">
        <f>ReOrgnising!V427</f>
        <v/>
      </c>
      <c r="F424" t="str">
        <f>ReOrgnising!W427</f>
        <v/>
      </c>
      <c r="G424" t="str">
        <f>ReOrgnising!X427</f>
        <v/>
      </c>
      <c r="H424" t="str">
        <f>ReOrgnising!Y427</f>
        <v/>
      </c>
      <c r="I424" t="str">
        <f>ReOrgnising!Z427</f>
        <v/>
      </c>
      <c r="J424">
        <f>ReOrgnising!AA427</f>
        <v>2.97</v>
      </c>
      <c r="K424" t="str">
        <f>ReOrgnising!AB427</f>
        <v/>
      </c>
      <c r="L424" t="str">
        <f>IF(ReOrgnising!AC427="","",ReOrgnising!AC427/100)</f>
        <v/>
      </c>
      <c r="M424" t="str">
        <f>IF(ReOrgnising!AD427="","",ReOrgnising!AD427/100)</f>
        <v/>
      </c>
      <c r="N424" t="str">
        <f>IF(ReOrgnising!AE427="","",ReOrgnising!AE427/100)</f>
        <v/>
      </c>
      <c r="O424" t="str">
        <f>IF(ReOrgnising!AF427="","",ReOrgnising!AF427/100)</f>
        <v/>
      </c>
      <c r="P424" t="str">
        <f>IF(ReOrgnising!AG427="","",ReOrgnising!AG427/100)</f>
        <v/>
      </c>
      <c r="Q424" t="str">
        <f>IF(ReOrgnising!AH427="","",ReOrgnising!AH427/100)</f>
        <v/>
      </c>
    </row>
    <row r="425" spans="1:17">
      <c r="A425" t="e">
        <f>ReOrgnising!R428</f>
        <v>#REF!</v>
      </c>
      <c r="B425" s="4">
        <f>ReOrgnising!S428</f>
        <v>40129</v>
      </c>
      <c r="C425" t="str">
        <f>ReOrgnising!T428</f>
        <v/>
      </c>
      <c r="D425" t="str">
        <f>ReOrgnising!U428</f>
        <v/>
      </c>
      <c r="E425" t="str">
        <f>ReOrgnising!V428</f>
        <v/>
      </c>
      <c r="F425" t="str">
        <f>ReOrgnising!W428</f>
        <v/>
      </c>
      <c r="G425" t="str">
        <f>ReOrgnising!X428</f>
        <v/>
      </c>
      <c r="H425" t="str">
        <f>ReOrgnising!Y428</f>
        <v/>
      </c>
      <c r="I425" t="str">
        <f>ReOrgnising!Z428</f>
        <v/>
      </c>
      <c r="J425">
        <f>ReOrgnising!AA428</f>
        <v>2.97</v>
      </c>
      <c r="K425" t="str">
        <f>ReOrgnising!AB428</f>
        <v/>
      </c>
      <c r="L425" t="str">
        <f>IF(ReOrgnising!AC428="","",ReOrgnising!AC428/100)</f>
        <v/>
      </c>
      <c r="M425" t="str">
        <f>IF(ReOrgnising!AD428="","",ReOrgnising!AD428/100)</f>
        <v/>
      </c>
      <c r="N425" t="str">
        <f>IF(ReOrgnising!AE428="","",ReOrgnising!AE428/100)</f>
        <v/>
      </c>
      <c r="O425" t="str">
        <f>IF(ReOrgnising!AF428="","",ReOrgnising!AF428/100)</f>
        <v/>
      </c>
      <c r="P425" t="str">
        <f>IF(ReOrgnising!AG428="","",ReOrgnising!AG428/100)</f>
        <v/>
      </c>
      <c r="Q425" t="str">
        <f>IF(ReOrgnising!AH428="","",ReOrgnising!AH428/100)</f>
        <v/>
      </c>
    </row>
    <row r="426" spans="1:17">
      <c r="A426" t="e">
        <f>ReOrgnising!R429</f>
        <v>#REF!</v>
      </c>
      <c r="B426" s="4">
        <f>ReOrgnising!S429</f>
        <v>40199</v>
      </c>
      <c r="C426" t="str">
        <f>ReOrgnising!T429</f>
        <v/>
      </c>
      <c r="D426" t="str">
        <f>ReOrgnising!U429</f>
        <v/>
      </c>
      <c r="E426" t="str">
        <f>ReOrgnising!V429</f>
        <v/>
      </c>
      <c r="F426" t="str">
        <f>ReOrgnising!W429</f>
        <v/>
      </c>
      <c r="G426">
        <f>ReOrgnising!X429</f>
        <v>18.600000000000001</v>
      </c>
      <c r="H426" t="str">
        <f>ReOrgnising!Y429</f>
        <v/>
      </c>
      <c r="I426" t="str">
        <f>ReOrgnising!Z429</f>
        <v/>
      </c>
      <c r="J426" t="str">
        <f>ReOrgnising!AA429</f>
        <v/>
      </c>
      <c r="K426" t="str">
        <f>ReOrgnising!AB429</f>
        <v/>
      </c>
      <c r="L426" t="str">
        <f>IF(ReOrgnising!AC429="","",ReOrgnising!AC429/100)</f>
        <v/>
      </c>
      <c r="M426" t="str">
        <f>IF(ReOrgnising!AD429="","",ReOrgnising!AD429/100)</f>
        <v/>
      </c>
      <c r="N426" t="str">
        <f>IF(ReOrgnising!AE429="","",ReOrgnising!AE429/100)</f>
        <v/>
      </c>
      <c r="O426" t="str">
        <f>IF(ReOrgnising!AF429="","",ReOrgnising!AF429/100)</f>
        <v/>
      </c>
      <c r="P426" t="str">
        <f>IF(ReOrgnising!AG429="","",ReOrgnising!AG429/100)</f>
        <v/>
      </c>
      <c r="Q426" t="str">
        <f>IF(ReOrgnising!AH429="","",ReOrgnising!AH429/100)</f>
        <v/>
      </c>
    </row>
    <row r="427" spans="1:17">
      <c r="A427" t="e">
        <f>ReOrgnising!R430</f>
        <v>#REF!</v>
      </c>
      <c r="B427" s="4">
        <f>ReOrgnising!S430</f>
        <v>40200</v>
      </c>
      <c r="C427" t="str">
        <f>ReOrgnising!T430</f>
        <v/>
      </c>
      <c r="D427" t="str">
        <f>ReOrgnising!U430</f>
        <v/>
      </c>
      <c r="E427">
        <f>ReOrgnising!V430</f>
        <v>7.15</v>
      </c>
      <c r="F427" t="str">
        <f>ReOrgnising!W430</f>
        <v/>
      </c>
      <c r="G427">
        <f>ReOrgnising!X430</f>
        <v>18.399999999999999</v>
      </c>
      <c r="H427" t="str">
        <f>ReOrgnising!Y430</f>
        <v/>
      </c>
      <c r="I427" t="str">
        <f>ReOrgnising!Z430</f>
        <v/>
      </c>
      <c r="J427">
        <f>ReOrgnising!AA430</f>
        <v>6.08</v>
      </c>
      <c r="K427" t="str">
        <f>ReOrgnising!AB430</f>
        <v/>
      </c>
      <c r="L427" t="str">
        <f>IF(ReOrgnising!AC430="","",ReOrgnising!AC430/100)</f>
        <v/>
      </c>
      <c r="M427" t="str">
        <f>IF(ReOrgnising!AD430="","",ReOrgnising!AD430/100)</f>
        <v/>
      </c>
      <c r="N427" t="str">
        <f>IF(ReOrgnising!AE430="","",ReOrgnising!AE430/100)</f>
        <v/>
      </c>
      <c r="O427" t="str">
        <f>IF(ReOrgnising!AF430="","",ReOrgnising!AF430/100)</f>
        <v/>
      </c>
      <c r="P427" t="str">
        <f>IF(ReOrgnising!AG430="","",ReOrgnising!AG430/100)</f>
        <v/>
      </c>
      <c r="Q427" t="str">
        <f>IF(ReOrgnising!AH430="","",ReOrgnising!AH430/100)</f>
        <v/>
      </c>
    </row>
    <row r="428" spans="1:17">
      <c r="A428" t="e">
        <f>ReOrgnising!R431</f>
        <v>#REF!</v>
      </c>
      <c r="B428" s="4">
        <f>ReOrgnising!S431</f>
        <v>40203</v>
      </c>
      <c r="C428" t="str">
        <f>ReOrgnising!T431</f>
        <v/>
      </c>
      <c r="D428" t="str">
        <f>ReOrgnising!U431</f>
        <v/>
      </c>
      <c r="E428" t="str">
        <f>ReOrgnising!V431</f>
        <v/>
      </c>
      <c r="F428" t="str">
        <f>ReOrgnising!W431</f>
        <v/>
      </c>
      <c r="G428" t="str">
        <f>ReOrgnising!X431</f>
        <v/>
      </c>
      <c r="H428" t="str">
        <f>ReOrgnising!Y431</f>
        <v/>
      </c>
      <c r="I428" t="str">
        <f>ReOrgnising!Z431</f>
        <v/>
      </c>
      <c r="J428">
        <f>ReOrgnising!AA431</f>
        <v>6.88</v>
      </c>
      <c r="K428" t="str">
        <f>ReOrgnising!AB431</f>
        <v/>
      </c>
      <c r="L428" t="str">
        <f>IF(ReOrgnising!AC431="","",ReOrgnising!AC431/100)</f>
        <v/>
      </c>
      <c r="M428" t="str">
        <f>IF(ReOrgnising!AD431="","",ReOrgnising!AD431/100)</f>
        <v/>
      </c>
      <c r="N428" t="str">
        <f>IF(ReOrgnising!AE431="","",ReOrgnising!AE431/100)</f>
        <v/>
      </c>
      <c r="O428" t="str">
        <f>IF(ReOrgnising!AF431="","",ReOrgnising!AF431/100)</f>
        <v/>
      </c>
      <c r="P428" t="str">
        <f>IF(ReOrgnising!AG431="","",ReOrgnising!AG431/100)</f>
        <v/>
      </c>
      <c r="Q428" t="str">
        <f>IF(ReOrgnising!AH431="","",ReOrgnising!AH431/100)</f>
        <v/>
      </c>
    </row>
    <row r="429" spans="1:17">
      <c r="A429" t="e">
        <f>ReOrgnising!R432</f>
        <v>#REF!</v>
      </c>
      <c r="B429" s="4">
        <f>ReOrgnising!S432</f>
        <v>40205</v>
      </c>
      <c r="C429" t="str">
        <f>ReOrgnising!T432</f>
        <v/>
      </c>
      <c r="D429" t="str">
        <f>ReOrgnising!U432</f>
        <v/>
      </c>
      <c r="E429" t="str">
        <f>ReOrgnising!V432</f>
        <v/>
      </c>
      <c r="F429" t="str">
        <f>ReOrgnising!W432</f>
        <v/>
      </c>
      <c r="G429" t="str">
        <f>ReOrgnising!X432</f>
        <v/>
      </c>
      <c r="H429" t="str">
        <f>ReOrgnising!Y432</f>
        <v/>
      </c>
      <c r="I429" t="str">
        <f>ReOrgnising!Z432</f>
        <v/>
      </c>
      <c r="J429">
        <f>ReOrgnising!AA432</f>
        <v>6.98</v>
      </c>
      <c r="K429" t="str">
        <f>ReOrgnising!AB432</f>
        <v/>
      </c>
      <c r="L429" t="str">
        <f>IF(ReOrgnising!AC432="","",ReOrgnising!AC432/100)</f>
        <v/>
      </c>
      <c r="M429" t="str">
        <f>IF(ReOrgnising!AD432="","",ReOrgnising!AD432/100)</f>
        <v/>
      </c>
      <c r="N429" t="str">
        <f>IF(ReOrgnising!AE432="","",ReOrgnising!AE432/100)</f>
        <v/>
      </c>
      <c r="O429" t="str">
        <f>IF(ReOrgnising!AF432="","",ReOrgnising!AF432/100)</f>
        <v/>
      </c>
      <c r="P429" t="str">
        <f>IF(ReOrgnising!AG432="","",ReOrgnising!AG432/100)</f>
        <v/>
      </c>
      <c r="Q429" t="str">
        <f>IF(ReOrgnising!AH432="","",ReOrgnising!AH432/100)</f>
        <v/>
      </c>
    </row>
    <row r="430" spans="1:17">
      <c r="A430" t="e">
        <f>ReOrgnising!R433</f>
        <v>#REF!</v>
      </c>
      <c r="B430" s="4">
        <f>ReOrgnising!S433</f>
        <v>40207</v>
      </c>
      <c r="C430" t="str">
        <f>ReOrgnising!T433</f>
        <v/>
      </c>
      <c r="D430" t="str">
        <f>ReOrgnising!U433</f>
        <v/>
      </c>
      <c r="E430" t="str">
        <f>ReOrgnising!V433</f>
        <v/>
      </c>
      <c r="F430" t="str">
        <f>ReOrgnising!W433</f>
        <v/>
      </c>
      <c r="G430" t="str">
        <f>ReOrgnising!X433</f>
        <v/>
      </c>
      <c r="H430" t="str">
        <f>ReOrgnising!Y433</f>
        <v/>
      </c>
      <c r="I430" t="str">
        <f>ReOrgnising!Z433</f>
        <v/>
      </c>
      <c r="J430">
        <f>ReOrgnising!AA433</f>
        <v>7</v>
      </c>
      <c r="K430" t="str">
        <f>ReOrgnising!AB433</f>
        <v/>
      </c>
      <c r="L430" t="str">
        <f>IF(ReOrgnising!AC433="","",ReOrgnising!AC433/100)</f>
        <v/>
      </c>
      <c r="M430" t="str">
        <f>IF(ReOrgnising!AD433="","",ReOrgnising!AD433/100)</f>
        <v/>
      </c>
      <c r="N430" t="str">
        <f>IF(ReOrgnising!AE433="","",ReOrgnising!AE433/100)</f>
        <v/>
      </c>
      <c r="O430" t="str">
        <f>IF(ReOrgnising!AF433="","",ReOrgnising!AF433/100)</f>
        <v/>
      </c>
      <c r="P430" t="str">
        <f>IF(ReOrgnising!AG433="","",ReOrgnising!AG433/100)</f>
        <v/>
      </c>
      <c r="Q430" t="str">
        <f>IF(ReOrgnising!AH433="","",ReOrgnising!AH433/100)</f>
        <v/>
      </c>
    </row>
    <row r="431" spans="1:17">
      <c r="A431" t="e">
        <f>ReOrgnising!R434</f>
        <v>#REF!</v>
      </c>
      <c r="B431" s="4">
        <f>ReOrgnising!S434</f>
        <v>40210</v>
      </c>
      <c r="C431" t="str">
        <f>ReOrgnising!T434</f>
        <v/>
      </c>
      <c r="D431" t="str">
        <f>ReOrgnising!U434</f>
        <v/>
      </c>
      <c r="E431" t="str">
        <f>ReOrgnising!V434</f>
        <v/>
      </c>
      <c r="F431" t="str">
        <f>ReOrgnising!W434</f>
        <v/>
      </c>
      <c r="G431" t="str">
        <f>ReOrgnising!X434</f>
        <v/>
      </c>
      <c r="H431" t="str">
        <f>ReOrgnising!Y434</f>
        <v/>
      </c>
      <c r="I431" t="str">
        <f>ReOrgnising!Z434</f>
        <v/>
      </c>
      <c r="J431">
        <f>ReOrgnising!AA434</f>
        <v>7</v>
      </c>
      <c r="K431" t="str">
        <f>ReOrgnising!AB434</f>
        <v/>
      </c>
      <c r="L431" t="str">
        <f>IF(ReOrgnising!AC434="","",ReOrgnising!AC434/100)</f>
        <v/>
      </c>
      <c r="M431" t="str">
        <f>IF(ReOrgnising!AD434="","",ReOrgnising!AD434/100)</f>
        <v/>
      </c>
      <c r="N431" t="str">
        <f>IF(ReOrgnising!AE434="","",ReOrgnising!AE434/100)</f>
        <v/>
      </c>
      <c r="O431" t="str">
        <f>IF(ReOrgnising!AF434="","",ReOrgnising!AF434/100)</f>
        <v/>
      </c>
      <c r="P431" t="str">
        <f>IF(ReOrgnising!AG434="","",ReOrgnising!AG434/100)</f>
        <v/>
      </c>
      <c r="Q431" t="str">
        <f>IF(ReOrgnising!AH434="","",ReOrgnising!AH434/100)</f>
        <v/>
      </c>
    </row>
    <row r="432" spans="1:17">
      <c r="A432" t="e">
        <f>ReOrgnising!R435</f>
        <v>#REF!</v>
      </c>
      <c r="B432" s="4">
        <f>ReOrgnising!S435</f>
        <v>40288</v>
      </c>
      <c r="C432" t="str">
        <f>ReOrgnising!T435</f>
        <v/>
      </c>
      <c r="D432">
        <f>ReOrgnising!U435</f>
        <v>983.9</v>
      </c>
      <c r="E432" t="str">
        <f>ReOrgnising!V435</f>
        <v/>
      </c>
      <c r="F432" t="str">
        <f>ReOrgnising!W435</f>
        <v/>
      </c>
      <c r="G432" t="str">
        <f>ReOrgnising!X435</f>
        <v/>
      </c>
      <c r="H432" t="str">
        <f>ReOrgnising!Y435</f>
        <v/>
      </c>
      <c r="I432" t="str">
        <f>ReOrgnising!Z435</f>
        <v/>
      </c>
      <c r="J432" t="str">
        <f>ReOrgnising!AA435</f>
        <v/>
      </c>
      <c r="K432" t="str">
        <f>ReOrgnising!AB435</f>
        <v/>
      </c>
      <c r="L432" t="str">
        <f>IF(ReOrgnising!AC435="","",ReOrgnising!AC435/100)</f>
        <v/>
      </c>
      <c r="M432" t="str">
        <f>IF(ReOrgnising!AD435="","",ReOrgnising!AD435/100)</f>
        <v/>
      </c>
      <c r="N432" t="str">
        <f>IF(ReOrgnising!AE435="","",ReOrgnising!AE435/100)</f>
        <v/>
      </c>
      <c r="O432" t="str">
        <f>IF(ReOrgnising!AF435="","",ReOrgnising!AF435/100)</f>
        <v/>
      </c>
      <c r="P432" t="str">
        <f>IF(ReOrgnising!AG435="","",ReOrgnising!AG435/100)</f>
        <v/>
      </c>
      <c r="Q432" t="str">
        <f>IF(ReOrgnising!AH435="","",ReOrgnising!AH435/100)</f>
        <v/>
      </c>
    </row>
    <row r="433" spans="1:17">
      <c r="A433" t="e">
        <f>ReOrgnising!R436</f>
        <v>#REF!</v>
      </c>
      <c r="B433" s="4">
        <f>ReOrgnising!S436</f>
        <v>40147</v>
      </c>
      <c r="C433" t="str">
        <f>ReOrgnising!T436</f>
        <v/>
      </c>
      <c r="D433" t="str">
        <f>ReOrgnising!U436</f>
        <v/>
      </c>
      <c r="E433" t="str">
        <f>ReOrgnising!V436</f>
        <v/>
      </c>
      <c r="F433" t="str">
        <f>ReOrgnising!W436</f>
        <v/>
      </c>
      <c r="G433" t="str">
        <f>ReOrgnising!X436</f>
        <v/>
      </c>
      <c r="H433" t="str">
        <f>ReOrgnising!Y436</f>
        <v/>
      </c>
      <c r="I433" t="str">
        <f>ReOrgnising!Z436</f>
        <v/>
      </c>
      <c r="J433">
        <f>ReOrgnising!AA436</f>
        <v>2.68</v>
      </c>
      <c r="K433" t="str">
        <f>ReOrgnising!AB436</f>
        <v/>
      </c>
      <c r="L433" t="str">
        <f>IF(ReOrgnising!AC436="","",ReOrgnising!AC436/100)</f>
        <v/>
      </c>
      <c r="M433" t="str">
        <f>IF(ReOrgnising!AD436="","",ReOrgnising!AD436/100)</f>
        <v/>
      </c>
      <c r="N433" t="str">
        <f>IF(ReOrgnising!AE436="","",ReOrgnising!AE436/100)</f>
        <v/>
      </c>
      <c r="O433" t="str">
        <f>IF(ReOrgnising!AF436="","",ReOrgnising!AF436/100)</f>
        <v/>
      </c>
      <c r="P433" t="str">
        <f>IF(ReOrgnising!AG436="","",ReOrgnising!AG436/100)</f>
        <v/>
      </c>
      <c r="Q433" t="str">
        <f>IF(ReOrgnising!AH436="","",ReOrgnising!AH436/100)</f>
        <v/>
      </c>
    </row>
    <row r="434" spans="1:17">
      <c r="A434" t="e">
        <f>ReOrgnising!R437</f>
        <v>#REF!</v>
      </c>
      <c r="B434" s="4">
        <f>ReOrgnising!S437</f>
        <v>40148</v>
      </c>
      <c r="C434" t="str">
        <f>ReOrgnising!T437</f>
        <v/>
      </c>
      <c r="D434" t="str">
        <f>ReOrgnising!U437</f>
        <v/>
      </c>
      <c r="E434" t="str">
        <f>ReOrgnising!V437</f>
        <v/>
      </c>
      <c r="F434" t="str">
        <f>ReOrgnising!W437</f>
        <v/>
      </c>
      <c r="G434" t="str">
        <f>ReOrgnising!X437</f>
        <v/>
      </c>
      <c r="H434" t="str">
        <f>ReOrgnising!Y437</f>
        <v/>
      </c>
      <c r="I434" t="str">
        <f>ReOrgnising!Z437</f>
        <v/>
      </c>
      <c r="J434">
        <f>ReOrgnising!AA437</f>
        <v>2.75</v>
      </c>
      <c r="K434" t="str">
        <f>ReOrgnising!AB437</f>
        <v/>
      </c>
      <c r="L434" t="str">
        <f>IF(ReOrgnising!AC437="","",ReOrgnising!AC437/100)</f>
        <v/>
      </c>
      <c r="M434" t="str">
        <f>IF(ReOrgnising!AD437="","",ReOrgnising!AD437/100)</f>
        <v/>
      </c>
      <c r="N434" t="str">
        <f>IF(ReOrgnising!AE437="","",ReOrgnising!AE437/100)</f>
        <v/>
      </c>
      <c r="O434" t="str">
        <f>IF(ReOrgnising!AF437="","",ReOrgnising!AF437/100)</f>
        <v/>
      </c>
      <c r="P434" t="str">
        <f>IF(ReOrgnising!AG437="","",ReOrgnising!AG437/100)</f>
        <v/>
      </c>
      <c r="Q434" t="str">
        <f>IF(ReOrgnising!AH437="","",ReOrgnising!AH437/100)</f>
        <v/>
      </c>
    </row>
    <row r="435" spans="1:17">
      <c r="A435" t="e">
        <f>ReOrgnising!R438</f>
        <v>#REF!</v>
      </c>
      <c r="B435" s="4">
        <f>ReOrgnising!S438</f>
        <v>40149</v>
      </c>
      <c r="C435" t="str">
        <f>ReOrgnising!T438</f>
        <v/>
      </c>
      <c r="D435" t="str">
        <f>ReOrgnising!U438</f>
        <v/>
      </c>
      <c r="E435" t="str">
        <f>ReOrgnising!V438</f>
        <v/>
      </c>
      <c r="F435" t="str">
        <f>ReOrgnising!W438</f>
        <v/>
      </c>
      <c r="G435" t="str">
        <f>ReOrgnising!X438</f>
        <v/>
      </c>
      <c r="H435" t="str">
        <f>ReOrgnising!Y438</f>
        <v/>
      </c>
      <c r="I435" t="str">
        <f>ReOrgnising!Z438</f>
        <v/>
      </c>
      <c r="J435">
        <f>ReOrgnising!AA438</f>
        <v>2.83</v>
      </c>
      <c r="K435" t="str">
        <f>ReOrgnising!AB438</f>
        <v/>
      </c>
      <c r="L435" t="str">
        <f>IF(ReOrgnising!AC438="","",ReOrgnising!AC438/100)</f>
        <v/>
      </c>
      <c r="M435" t="str">
        <f>IF(ReOrgnising!AD438="","",ReOrgnising!AD438/100)</f>
        <v/>
      </c>
      <c r="N435" t="str">
        <f>IF(ReOrgnising!AE438="","",ReOrgnising!AE438/100)</f>
        <v/>
      </c>
      <c r="O435" t="str">
        <f>IF(ReOrgnising!AF438="","",ReOrgnising!AF438/100)</f>
        <v/>
      </c>
      <c r="P435" t="str">
        <f>IF(ReOrgnising!AG438="","",ReOrgnising!AG438/100)</f>
        <v/>
      </c>
      <c r="Q435" t="str">
        <f>IF(ReOrgnising!AH438="","",ReOrgnising!AH438/100)</f>
        <v/>
      </c>
    </row>
    <row r="436" spans="1:17">
      <c r="A436" t="e">
        <f>ReOrgnising!R439</f>
        <v>#REF!</v>
      </c>
      <c r="B436" s="4">
        <f>ReOrgnising!S439</f>
        <v>40212</v>
      </c>
      <c r="C436" t="str">
        <f>ReOrgnising!T439</f>
        <v/>
      </c>
      <c r="D436" t="str">
        <f>ReOrgnising!U439</f>
        <v/>
      </c>
      <c r="E436" t="str">
        <f>ReOrgnising!V439</f>
        <v/>
      </c>
      <c r="F436" t="str">
        <f>ReOrgnising!W439</f>
        <v/>
      </c>
      <c r="G436">
        <f>ReOrgnising!X439</f>
        <v>19.399999999999999</v>
      </c>
      <c r="H436" t="str">
        <f>ReOrgnising!Y439</f>
        <v/>
      </c>
      <c r="I436" t="str">
        <f>ReOrgnising!Z439</f>
        <v/>
      </c>
      <c r="J436" t="str">
        <f>ReOrgnising!AA439</f>
        <v/>
      </c>
      <c r="K436" t="str">
        <f>ReOrgnising!AB439</f>
        <v/>
      </c>
      <c r="L436" t="str">
        <f>IF(ReOrgnising!AC439="","",ReOrgnising!AC439/100)</f>
        <v/>
      </c>
      <c r="M436" t="str">
        <f>IF(ReOrgnising!AD439="","",ReOrgnising!AD439/100)</f>
        <v/>
      </c>
      <c r="N436" t="str">
        <f>IF(ReOrgnising!AE439="","",ReOrgnising!AE439/100)</f>
        <v/>
      </c>
      <c r="O436" t="str">
        <f>IF(ReOrgnising!AF439="","",ReOrgnising!AF439/100)</f>
        <v/>
      </c>
      <c r="P436" t="str">
        <f>IF(ReOrgnising!AG439="","",ReOrgnising!AG439/100)</f>
        <v/>
      </c>
      <c r="Q436" t="str">
        <f>IF(ReOrgnising!AH439="","",ReOrgnising!AH439/100)</f>
        <v/>
      </c>
    </row>
    <row r="437" spans="1:17">
      <c r="A437" t="e">
        <f>ReOrgnising!R440</f>
        <v>#REF!</v>
      </c>
      <c r="B437" s="4">
        <f>ReOrgnising!S440</f>
        <v>40213</v>
      </c>
      <c r="C437" t="str">
        <f>ReOrgnising!T440</f>
        <v/>
      </c>
      <c r="D437" t="str">
        <f>ReOrgnising!U440</f>
        <v/>
      </c>
      <c r="E437">
        <f>ReOrgnising!V440</f>
        <v>7.34</v>
      </c>
      <c r="F437" t="str">
        <f>ReOrgnising!W440</f>
        <v/>
      </c>
      <c r="G437" t="str">
        <f>ReOrgnising!X440</f>
        <v/>
      </c>
      <c r="H437" t="str">
        <f>ReOrgnising!Y440</f>
        <v/>
      </c>
      <c r="I437" t="str">
        <f>ReOrgnising!Z440</f>
        <v/>
      </c>
      <c r="J437" t="str">
        <f>ReOrgnising!AA440</f>
        <v/>
      </c>
      <c r="K437" t="str">
        <f>ReOrgnising!AB440</f>
        <v/>
      </c>
      <c r="L437" t="str">
        <f>IF(ReOrgnising!AC440="","",ReOrgnising!AC440/100)</f>
        <v/>
      </c>
      <c r="M437" t="str">
        <f>IF(ReOrgnising!AD440="","",ReOrgnising!AD440/100)</f>
        <v/>
      </c>
      <c r="N437" t="str">
        <f>IF(ReOrgnising!AE440="","",ReOrgnising!AE440/100)</f>
        <v/>
      </c>
      <c r="O437" t="str">
        <f>IF(ReOrgnising!AF440="","",ReOrgnising!AF440/100)</f>
        <v/>
      </c>
      <c r="P437" t="str">
        <f>IF(ReOrgnising!AG440="","",ReOrgnising!AG440/100)</f>
        <v/>
      </c>
      <c r="Q437" t="str">
        <f>IF(ReOrgnising!AH440="","",ReOrgnising!AH440/100)</f>
        <v/>
      </c>
    </row>
    <row r="438" spans="1:17">
      <c r="A438" t="e">
        <f>ReOrgnising!R441</f>
        <v>#REF!</v>
      </c>
      <c r="B438" s="4">
        <f>ReOrgnising!S441</f>
        <v>40214</v>
      </c>
      <c r="C438" t="str">
        <f>ReOrgnising!T441</f>
        <v/>
      </c>
      <c r="D438" t="str">
        <f>ReOrgnising!U441</f>
        <v/>
      </c>
      <c r="E438" t="str">
        <f>ReOrgnising!V441</f>
        <v/>
      </c>
      <c r="F438" t="str">
        <f>ReOrgnising!W441</f>
        <v/>
      </c>
      <c r="G438">
        <f>ReOrgnising!X441</f>
        <v>18.8</v>
      </c>
      <c r="H438" t="str">
        <f>ReOrgnising!Y441</f>
        <v/>
      </c>
      <c r="I438" t="str">
        <f>ReOrgnising!Z441</f>
        <v/>
      </c>
      <c r="J438">
        <f>ReOrgnising!AA441</f>
        <v>6.24</v>
      </c>
      <c r="K438" t="str">
        <f>ReOrgnising!AB441</f>
        <v/>
      </c>
      <c r="L438" t="str">
        <f>IF(ReOrgnising!AC441="","",ReOrgnising!AC441/100)</f>
        <v/>
      </c>
      <c r="M438" t="str">
        <f>IF(ReOrgnising!AD441="","",ReOrgnising!AD441/100)</f>
        <v/>
      </c>
      <c r="N438" t="str">
        <f>IF(ReOrgnising!AE441="","",ReOrgnising!AE441/100)</f>
        <v/>
      </c>
      <c r="O438" t="str">
        <f>IF(ReOrgnising!AF441="","",ReOrgnising!AF441/100)</f>
        <v/>
      </c>
      <c r="P438" t="str">
        <f>IF(ReOrgnising!AG441="","",ReOrgnising!AG441/100)</f>
        <v/>
      </c>
      <c r="Q438" t="str">
        <f>IF(ReOrgnising!AH441="","",ReOrgnising!AH441/100)</f>
        <v/>
      </c>
    </row>
    <row r="439" spans="1:17">
      <c r="A439" t="e">
        <f>ReOrgnising!R442</f>
        <v>#REF!</v>
      </c>
      <c r="B439" s="4">
        <f>ReOrgnising!S442</f>
        <v>40217</v>
      </c>
      <c r="C439" t="str">
        <f>ReOrgnising!T442</f>
        <v/>
      </c>
      <c r="D439" t="str">
        <f>ReOrgnising!U442</f>
        <v/>
      </c>
      <c r="E439" t="str">
        <f>ReOrgnising!V442</f>
        <v/>
      </c>
      <c r="F439" t="str">
        <f>ReOrgnising!W442</f>
        <v/>
      </c>
      <c r="G439" t="str">
        <f>ReOrgnising!X442</f>
        <v/>
      </c>
      <c r="H439" t="str">
        <f>ReOrgnising!Y442</f>
        <v/>
      </c>
      <c r="I439" t="str">
        <f>ReOrgnising!Z442</f>
        <v/>
      </c>
      <c r="J439">
        <f>ReOrgnising!AA442</f>
        <v>6.74</v>
      </c>
      <c r="K439" t="str">
        <f>ReOrgnising!AB442</f>
        <v/>
      </c>
      <c r="L439" t="str">
        <f>IF(ReOrgnising!AC442="","",ReOrgnising!AC442/100)</f>
        <v/>
      </c>
      <c r="M439" t="str">
        <f>IF(ReOrgnising!AD442="","",ReOrgnising!AD442/100)</f>
        <v/>
      </c>
      <c r="N439" t="str">
        <f>IF(ReOrgnising!AE442="","",ReOrgnising!AE442/100)</f>
        <v/>
      </c>
      <c r="O439" t="str">
        <f>IF(ReOrgnising!AF442="","",ReOrgnising!AF442/100)</f>
        <v/>
      </c>
      <c r="P439" t="str">
        <f>IF(ReOrgnising!AG442="","",ReOrgnising!AG442/100)</f>
        <v/>
      </c>
      <c r="Q439" t="str">
        <f>IF(ReOrgnising!AH442="","",ReOrgnising!AH442/100)</f>
        <v/>
      </c>
    </row>
    <row r="440" spans="1:17">
      <c r="A440" t="e">
        <f>ReOrgnising!R443</f>
        <v>#REF!</v>
      </c>
      <c r="B440" s="4">
        <f>ReOrgnising!S443</f>
        <v>40219</v>
      </c>
      <c r="C440" t="str">
        <f>ReOrgnising!T443</f>
        <v/>
      </c>
      <c r="D440" t="str">
        <f>ReOrgnising!U443</f>
        <v/>
      </c>
      <c r="E440" t="str">
        <f>ReOrgnising!V443</f>
        <v/>
      </c>
      <c r="F440" t="str">
        <f>ReOrgnising!W443</f>
        <v/>
      </c>
      <c r="G440" t="str">
        <f>ReOrgnising!X443</f>
        <v/>
      </c>
      <c r="H440" t="str">
        <f>ReOrgnising!Y443</f>
        <v/>
      </c>
      <c r="I440" t="str">
        <f>ReOrgnising!Z443</f>
        <v/>
      </c>
      <c r="J440">
        <f>ReOrgnising!AA443</f>
        <v>6.82</v>
      </c>
      <c r="K440" t="str">
        <f>ReOrgnising!AB443</f>
        <v/>
      </c>
      <c r="L440" t="str">
        <f>IF(ReOrgnising!AC443="","",ReOrgnising!AC443/100)</f>
        <v/>
      </c>
      <c r="M440" t="str">
        <f>IF(ReOrgnising!AD443="","",ReOrgnising!AD443/100)</f>
        <v/>
      </c>
      <c r="N440" t="str">
        <f>IF(ReOrgnising!AE443="","",ReOrgnising!AE443/100)</f>
        <v/>
      </c>
      <c r="O440" t="str">
        <f>IF(ReOrgnising!AF443="","",ReOrgnising!AF443/100)</f>
        <v/>
      </c>
      <c r="P440" t="str">
        <f>IF(ReOrgnising!AG443="","",ReOrgnising!AG443/100)</f>
        <v/>
      </c>
      <c r="Q440" t="str">
        <f>IF(ReOrgnising!AH443="","",ReOrgnising!AH443/100)</f>
        <v/>
      </c>
    </row>
    <row r="441" spans="1:17">
      <c r="A441" t="e">
        <f>ReOrgnising!R444</f>
        <v>#REF!</v>
      </c>
      <c r="B441" s="4">
        <f>ReOrgnising!S444</f>
        <v>40221</v>
      </c>
      <c r="C441" t="str">
        <f>ReOrgnising!T444</f>
        <v/>
      </c>
      <c r="D441" t="str">
        <f>ReOrgnising!U444</f>
        <v/>
      </c>
      <c r="E441" t="str">
        <f>ReOrgnising!V444</f>
        <v/>
      </c>
      <c r="F441" t="str">
        <f>ReOrgnising!W444</f>
        <v/>
      </c>
      <c r="G441" t="str">
        <f>ReOrgnising!X444</f>
        <v/>
      </c>
      <c r="H441" t="str">
        <f>ReOrgnising!Y444</f>
        <v/>
      </c>
      <c r="I441" t="str">
        <f>ReOrgnising!Z444</f>
        <v/>
      </c>
      <c r="J441">
        <f>ReOrgnising!AA444</f>
        <v>6.76</v>
      </c>
      <c r="K441" t="str">
        <f>ReOrgnising!AB444</f>
        <v/>
      </c>
      <c r="L441" t="str">
        <f>IF(ReOrgnising!AC444="","",ReOrgnising!AC444/100)</f>
        <v/>
      </c>
      <c r="M441" t="str">
        <f>IF(ReOrgnising!AD444="","",ReOrgnising!AD444/100)</f>
        <v/>
      </c>
      <c r="N441" t="str">
        <f>IF(ReOrgnising!AE444="","",ReOrgnising!AE444/100)</f>
        <v/>
      </c>
      <c r="O441" t="str">
        <f>IF(ReOrgnising!AF444="","",ReOrgnising!AF444/100)</f>
        <v/>
      </c>
      <c r="P441" t="str">
        <f>IF(ReOrgnising!AG444="","",ReOrgnising!AG444/100)</f>
        <v/>
      </c>
      <c r="Q441" t="str">
        <f>IF(ReOrgnising!AH444="","",ReOrgnising!AH444/100)</f>
        <v/>
      </c>
    </row>
    <row r="442" spans="1:17">
      <c r="A442" t="e">
        <f>ReOrgnising!R445</f>
        <v>#REF!</v>
      </c>
      <c r="B442" s="4">
        <f>ReOrgnising!S445</f>
        <v>40224</v>
      </c>
      <c r="C442" t="str">
        <f>ReOrgnising!T445</f>
        <v/>
      </c>
      <c r="D442" t="str">
        <f>ReOrgnising!U445</f>
        <v/>
      </c>
      <c r="E442" t="str">
        <f>ReOrgnising!V445</f>
        <v/>
      </c>
      <c r="F442" t="str">
        <f>ReOrgnising!W445</f>
        <v/>
      </c>
      <c r="G442" t="str">
        <f>ReOrgnising!X445</f>
        <v/>
      </c>
      <c r="H442" t="str">
        <f>ReOrgnising!Y445</f>
        <v/>
      </c>
      <c r="I442" t="str">
        <f>ReOrgnising!Z445</f>
        <v/>
      </c>
      <c r="J442">
        <f>ReOrgnising!AA445</f>
        <v>6.96</v>
      </c>
      <c r="K442" t="str">
        <f>ReOrgnising!AB445</f>
        <v/>
      </c>
      <c r="L442" t="str">
        <f>IF(ReOrgnising!AC445="","",ReOrgnising!AC445/100)</f>
        <v/>
      </c>
      <c r="M442" t="str">
        <f>IF(ReOrgnising!AD445="","",ReOrgnising!AD445/100)</f>
        <v/>
      </c>
      <c r="N442" t="str">
        <f>IF(ReOrgnising!AE445="","",ReOrgnising!AE445/100)</f>
        <v/>
      </c>
      <c r="O442" t="str">
        <f>IF(ReOrgnising!AF445="","",ReOrgnising!AF445/100)</f>
        <v/>
      </c>
      <c r="P442" t="str">
        <f>IF(ReOrgnising!AG445="","",ReOrgnising!AG445/100)</f>
        <v/>
      </c>
      <c r="Q442" t="str">
        <f>IF(ReOrgnising!AH445="","",ReOrgnising!AH445/100)</f>
        <v/>
      </c>
    </row>
    <row r="443" spans="1:17">
      <c r="A443" t="e">
        <f>ReOrgnising!R446</f>
        <v>#REF!</v>
      </c>
      <c r="B443" s="4">
        <f>ReOrgnising!S446</f>
        <v>40309</v>
      </c>
      <c r="C443" t="str">
        <f>ReOrgnising!T446</f>
        <v/>
      </c>
      <c r="D443">
        <f>ReOrgnising!U446</f>
        <v>716.9</v>
      </c>
      <c r="E443" t="str">
        <f>ReOrgnising!V446</f>
        <v/>
      </c>
      <c r="F443" t="str">
        <f>ReOrgnising!W446</f>
        <v/>
      </c>
      <c r="G443" t="str">
        <f>ReOrgnising!X446</f>
        <v/>
      </c>
      <c r="H443" t="str">
        <f>ReOrgnising!Y446</f>
        <v/>
      </c>
      <c r="I443" t="str">
        <f>ReOrgnising!Z446</f>
        <v/>
      </c>
      <c r="J443" t="str">
        <f>ReOrgnising!AA446</f>
        <v/>
      </c>
      <c r="K443" t="str">
        <f>ReOrgnising!AB446</f>
        <v/>
      </c>
      <c r="L443" t="str">
        <f>IF(ReOrgnising!AC446="","",ReOrgnising!AC446/100)</f>
        <v/>
      </c>
      <c r="M443" t="str">
        <f>IF(ReOrgnising!AD446="","",ReOrgnising!AD446/100)</f>
        <v/>
      </c>
      <c r="N443" t="str">
        <f>IF(ReOrgnising!AE446="","",ReOrgnising!AE446/100)</f>
        <v/>
      </c>
      <c r="O443" t="str">
        <f>IF(ReOrgnising!AF446="","",ReOrgnising!AF446/100)</f>
        <v/>
      </c>
      <c r="P443" t="str">
        <f>IF(ReOrgnising!AG446="","",ReOrgnising!AG446/100)</f>
        <v/>
      </c>
      <c r="Q443" t="str">
        <f>IF(ReOrgnising!AH446="","",ReOrgnising!AH446/100)</f>
        <v/>
      </c>
    </row>
    <row r="444" spans="1:17">
      <c r="A444" t="e">
        <f>ReOrgnising!R447</f>
        <v>#REF!</v>
      </c>
      <c r="B444" s="4">
        <f>ReOrgnising!S447</f>
        <v>40469</v>
      </c>
      <c r="C444" t="str">
        <f>ReOrgnising!T447</f>
        <v/>
      </c>
      <c r="D444" t="str">
        <f>ReOrgnising!U447</f>
        <v/>
      </c>
      <c r="E444" t="str">
        <f>ReOrgnising!V447</f>
        <v/>
      </c>
      <c r="F444" t="str">
        <f>ReOrgnising!W447</f>
        <v/>
      </c>
      <c r="G444" t="str">
        <f>ReOrgnising!X447</f>
        <v/>
      </c>
      <c r="H444" t="str">
        <f>ReOrgnising!Y447</f>
        <v/>
      </c>
      <c r="I444" t="str">
        <f>ReOrgnising!Z447</f>
        <v/>
      </c>
      <c r="J444">
        <f>ReOrgnising!AA447</f>
        <v>2.57</v>
      </c>
      <c r="K444" t="str">
        <f>ReOrgnising!AB447</f>
        <v/>
      </c>
      <c r="L444" t="str">
        <f>IF(ReOrgnising!AC447="","",ReOrgnising!AC447/100)</f>
        <v/>
      </c>
      <c r="M444" t="str">
        <f>IF(ReOrgnising!AD447="","",ReOrgnising!AD447/100)</f>
        <v/>
      </c>
      <c r="N444" t="str">
        <f>IF(ReOrgnising!AE447="","",ReOrgnising!AE447/100)</f>
        <v/>
      </c>
      <c r="O444" t="str">
        <f>IF(ReOrgnising!AF447="","",ReOrgnising!AF447/100)</f>
        <v/>
      </c>
      <c r="P444" t="str">
        <f>IF(ReOrgnising!AG447="","",ReOrgnising!AG447/100)</f>
        <v/>
      </c>
      <c r="Q444" t="str">
        <f>IF(ReOrgnising!AH447="","",ReOrgnising!AH447/100)</f>
        <v/>
      </c>
    </row>
    <row r="445" spans="1:17">
      <c r="A445" t="e">
        <f>ReOrgnising!R448</f>
        <v>#REF!</v>
      </c>
      <c r="B445" s="4">
        <f>ReOrgnising!S448</f>
        <v>40470</v>
      </c>
      <c r="C445" t="str">
        <f>ReOrgnising!T448</f>
        <v/>
      </c>
      <c r="D445" t="str">
        <f>ReOrgnising!U448</f>
        <v/>
      </c>
      <c r="E445" t="str">
        <f>ReOrgnising!V448</f>
        <v/>
      </c>
      <c r="F445" t="str">
        <f>ReOrgnising!W448</f>
        <v/>
      </c>
      <c r="G445" t="str">
        <f>ReOrgnising!X448</f>
        <v/>
      </c>
      <c r="H445" t="str">
        <f>ReOrgnising!Y448</f>
        <v/>
      </c>
      <c r="I445" t="str">
        <f>ReOrgnising!Z448</f>
        <v/>
      </c>
      <c r="J445">
        <f>ReOrgnising!AA448</f>
        <v>2.65</v>
      </c>
      <c r="K445" t="str">
        <f>ReOrgnising!AB448</f>
        <v/>
      </c>
      <c r="L445" t="str">
        <f>IF(ReOrgnising!AC448="","",ReOrgnising!AC448/100)</f>
        <v/>
      </c>
      <c r="M445" t="str">
        <f>IF(ReOrgnising!AD448="","",ReOrgnising!AD448/100)</f>
        <v/>
      </c>
      <c r="N445" t="str">
        <f>IF(ReOrgnising!AE448="","",ReOrgnising!AE448/100)</f>
        <v/>
      </c>
      <c r="O445" t="str">
        <f>IF(ReOrgnising!AF448="","",ReOrgnising!AF448/100)</f>
        <v/>
      </c>
      <c r="P445" t="str">
        <f>IF(ReOrgnising!AG448="","",ReOrgnising!AG448/100)</f>
        <v/>
      </c>
      <c r="Q445" t="str">
        <f>IF(ReOrgnising!AH448="","",ReOrgnising!AH448/100)</f>
        <v/>
      </c>
    </row>
    <row r="446" spans="1:17">
      <c r="A446" t="e">
        <f>ReOrgnising!R449</f>
        <v>#REF!</v>
      </c>
      <c r="B446" s="4">
        <f>ReOrgnising!S449</f>
        <v>40472</v>
      </c>
      <c r="C446" t="str">
        <f>ReOrgnising!T449</f>
        <v/>
      </c>
      <c r="D446" t="str">
        <f>ReOrgnising!U449</f>
        <v/>
      </c>
      <c r="E446" t="str">
        <f>ReOrgnising!V449</f>
        <v/>
      </c>
      <c r="F446" t="str">
        <f>ReOrgnising!W449</f>
        <v/>
      </c>
      <c r="G446" t="str">
        <f>ReOrgnising!X449</f>
        <v/>
      </c>
      <c r="H446" t="str">
        <f>ReOrgnising!Y449</f>
        <v/>
      </c>
      <c r="I446" t="str">
        <f>ReOrgnising!Z449</f>
        <v/>
      </c>
      <c r="J446">
        <f>ReOrgnising!AA449</f>
        <v>2.7</v>
      </c>
      <c r="K446" t="str">
        <f>ReOrgnising!AB449</f>
        <v/>
      </c>
      <c r="L446" t="str">
        <f>IF(ReOrgnising!AC449="","",ReOrgnising!AC449/100)</f>
        <v/>
      </c>
      <c r="M446" t="str">
        <f>IF(ReOrgnising!AD449="","",ReOrgnising!AD449/100)</f>
        <v/>
      </c>
      <c r="N446" t="str">
        <f>IF(ReOrgnising!AE449="","",ReOrgnising!AE449/100)</f>
        <v/>
      </c>
      <c r="O446" t="str">
        <f>IF(ReOrgnising!AF449="","",ReOrgnising!AF449/100)</f>
        <v/>
      </c>
      <c r="P446" t="str">
        <f>IF(ReOrgnising!AG449="","",ReOrgnising!AG449/100)</f>
        <v/>
      </c>
      <c r="Q446" t="str">
        <f>IF(ReOrgnising!AH449="","",ReOrgnising!AH449/100)</f>
        <v/>
      </c>
    </row>
    <row r="447" spans="1:17">
      <c r="A447" t="e">
        <f>ReOrgnising!R450</f>
        <v>#REF!</v>
      </c>
      <c r="B447" s="4">
        <f>ReOrgnising!S450</f>
        <v>40479</v>
      </c>
      <c r="C447" t="str">
        <f>ReOrgnising!T450</f>
        <v/>
      </c>
      <c r="D447" t="str">
        <f>ReOrgnising!U450</f>
        <v/>
      </c>
      <c r="E447" t="str">
        <f>ReOrgnising!V450</f>
        <v/>
      </c>
      <c r="F447" t="str">
        <f>ReOrgnising!W450</f>
        <v/>
      </c>
      <c r="G447">
        <f>ReOrgnising!X450</f>
        <v>1.1200000000000001</v>
      </c>
      <c r="H447">
        <f>ReOrgnising!Y450</f>
        <v>3.71</v>
      </c>
      <c r="I447" t="str">
        <f>ReOrgnising!Z450</f>
        <v/>
      </c>
      <c r="J447">
        <f>ReOrgnising!AA450</f>
        <v>2.93</v>
      </c>
      <c r="K447" t="str">
        <f>ReOrgnising!AB450</f>
        <v/>
      </c>
      <c r="L447" t="str">
        <f>IF(ReOrgnising!AC450="","",ReOrgnising!AC450/100)</f>
        <v/>
      </c>
      <c r="M447" t="str">
        <f>IF(ReOrgnising!AD450="","",ReOrgnising!AD450/100)</f>
        <v/>
      </c>
      <c r="N447" t="str">
        <f>IF(ReOrgnising!AE450="","",ReOrgnising!AE450/100)</f>
        <v/>
      </c>
      <c r="O447" t="str">
        <f>IF(ReOrgnising!AF450="","",ReOrgnising!AF450/100)</f>
        <v/>
      </c>
      <c r="P447" t="str">
        <f>IF(ReOrgnising!AG450="","",ReOrgnising!AG450/100)</f>
        <v/>
      </c>
      <c r="Q447" t="str">
        <f>IF(ReOrgnising!AH450="","",ReOrgnising!AH450/100)</f>
        <v/>
      </c>
    </row>
    <row r="448" spans="1:17">
      <c r="A448" t="e">
        <f>ReOrgnising!R451</f>
        <v>#REF!</v>
      </c>
      <c r="B448" s="4">
        <f>ReOrgnising!S451</f>
        <v>40486</v>
      </c>
      <c r="C448" t="str">
        <f>ReOrgnising!T451</f>
        <v/>
      </c>
      <c r="D448" t="str">
        <f>ReOrgnising!U451</f>
        <v/>
      </c>
      <c r="E448" t="str">
        <f>ReOrgnising!V451</f>
        <v/>
      </c>
      <c r="F448" t="str">
        <f>ReOrgnising!W451</f>
        <v/>
      </c>
      <c r="G448">
        <f>ReOrgnising!X451</f>
        <v>1.38</v>
      </c>
      <c r="H448">
        <f>ReOrgnising!Y451</f>
        <v>5.05</v>
      </c>
      <c r="I448" t="str">
        <f>ReOrgnising!Z451</f>
        <v/>
      </c>
      <c r="J448" t="str">
        <f>ReOrgnising!AA451</f>
        <v/>
      </c>
      <c r="K448" t="str">
        <f>ReOrgnising!AB451</f>
        <v/>
      </c>
      <c r="L448" t="str">
        <f>IF(ReOrgnising!AC451="","",ReOrgnising!AC451/100)</f>
        <v/>
      </c>
      <c r="M448" t="str">
        <f>IF(ReOrgnising!AD451="","",ReOrgnising!AD451/100)</f>
        <v/>
      </c>
      <c r="N448" t="str">
        <f>IF(ReOrgnising!AE451="","",ReOrgnising!AE451/100)</f>
        <v/>
      </c>
      <c r="O448" t="str">
        <f>IF(ReOrgnising!AF451="","",ReOrgnising!AF451/100)</f>
        <v/>
      </c>
      <c r="P448" t="str">
        <f>IF(ReOrgnising!AG451="","",ReOrgnising!AG451/100)</f>
        <v/>
      </c>
      <c r="Q448" t="str">
        <f>IF(ReOrgnising!AH451="","",ReOrgnising!AH451/100)</f>
        <v/>
      </c>
    </row>
    <row r="449" spans="1:17">
      <c r="A449" t="e">
        <f>ReOrgnising!R452</f>
        <v>#REF!</v>
      </c>
      <c r="B449" s="4">
        <f>ReOrgnising!S452</f>
        <v>40490</v>
      </c>
      <c r="C449" t="str">
        <f>ReOrgnising!T452</f>
        <v/>
      </c>
      <c r="D449" t="str">
        <f>ReOrgnising!U452</f>
        <v/>
      </c>
      <c r="E449" t="str">
        <f>ReOrgnising!V452</f>
        <v/>
      </c>
      <c r="F449" t="str">
        <f>ReOrgnising!W452</f>
        <v/>
      </c>
      <c r="G449">
        <f>ReOrgnising!X452</f>
        <v>2.52</v>
      </c>
      <c r="H449">
        <f>ReOrgnising!Y452</f>
        <v>5.38</v>
      </c>
      <c r="I449" t="str">
        <f>ReOrgnising!Z452</f>
        <v/>
      </c>
      <c r="J449" t="str">
        <f>ReOrgnising!AA452</f>
        <v/>
      </c>
      <c r="K449" t="str">
        <f>ReOrgnising!AB452</f>
        <v/>
      </c>
      <c r="L449" t="str">
        <f>IF(ReOrgnising!AC452="","",ReOrgnising!AC452/100)</f>
        <v/>
      </c>
      <c r="M449" t="str">
        <f>IF(ReOrgnising!AD452="","",ReOrgnising!AD452/100)</f>
        <v/>
      </c>
      <c r="N449" t="str">
        <f>IF(ReOrgnising!AE452="","",ReOrgnising!AE452/100)</f>
        <v/>
      </c>
      <c r="O449" t="str">
        <f>IF(ReOrgnising!AF452="","",ReOrgnising!AF452/100)</f>
        <v/>
      </c>
      <c r="P449" t="str">
        <f>IF(ReOrgnising!AG452="","",ReOrgnising!AG452/100)</f>
        <v/>
      </c>
      <c r="Q449" t="str">
        <f>IF(ReOrgnising!AH452="","",ReOrgnising!AH452/100)</f>
        <v/>
      </c>
    </row>
    <row r="450" spans="1:17">
      <c r="A450" t="e">
        <f>ReOrgnising!R453</f>
        <v>#REF!</v>
      </c>
      <c r="B450" s="4">
        <f>ReOrgnising!S453</f>
        <v>40493</v>
      </c>
      <c r="C450" t="str">
        <f>ReOrgnising!T453</f>
        <v/>
      </c>
      <c r="D450" t="str">
        <f>ReOrgnising!U453</f>
        <v/>
      </c>
      <c r="E450" t="str">
        <f>ReOrgnising!V453</f>
        <v/>
      </c>
      <c r="F450" t="str">
        <f>ReOrgnising!W453</f>
        <v/>
      </c>
      <c r="G450">
        <f>ReOrgnising!X453</f>
        <v>2.71</v>
      </c>
      <c r="H450">
        <f>ReOrgnising!Y453</f>
        <v>6.24</v>
      </c>
      <c r="I450" t="str">
        <f>ReOrgnising!Z453</f>
        <v/>
      </c>
      <c r="J450" t="str">
        <f>ReOrgnising!AA453</f>
        <v/>
      </c>
      <c r="K450" t="str">
        <f>ReOrgnising!AB453</f>
        <v/>
      </c>
      <c r="L450" t="str">
        <f>IF(ReOrgnising!AC453="","",ReOrgnising!AC453/100)</f>
        <v/>
      </c>
      <c r="M450" t="str">
        <f>IF(ReOrgnising!AD453="","",ReOrgnising!AD453/100)</f>
        <v/>
      </c>
      <c r="N450" t="str">
        <f>IF(ReOrgnising!AE453="","",ReOrgnising!AE453/100)</f>
        <v/>
      </c>
      <c r="O450" t="str">
        <f>IF(ReOrgnising!AF453="","",ReOrgnising!AF453/100)</f>
        <v/>
      </c>
      <c r="P450" t="str">
        <f>IF(ReOrgnising!AG453="","",ReOrgnising!AG453/100)</f>
        <v/>
      </c>
      <c r="Q450" t="str">
        <f>IF(ReOrgnising!AH453="","",ReOrgnising!AH453/100)</f>
        <v/>
      </c>
    </row>
    <row r="451" spans="1:17">
      <c r="A451" t="e">
        <f>ReOrgnising!R454</f>
        <v>#REF!</v>
      </c>
      <c r="B451" s="4">
        <f>ReOrgnising!S454</f>
        <v>40494</v>
      </c>
      <c r="C451" t="str">
        <f>ReOrgnising!T454</f>
        <v/>
      </c>
      <c r="D451" t="str">
        <f>ReOrgnising!U454</f>
        <v/>
      </c>
      <c r="E451" t="str">
        <f>ReOrgnising!V454</f>
        <v/>
      </c>
      <c r="F451" t="str">
        <f>ReOrgnising!W454</f>
        <v/>
      </c>
      <c r="G451" t="str">
        <f>ReOrgnising!X454</f>
        <v/>
      </c>
      <c r="H451" t="str">
        <f>ReOrgnising!Y454</f>
        <v/>
      </c>
      <c r="I451">
        <f>ReOrgnising!Z454</f>
        <v>0.25</v>
      </c>
      <c r="J451" t="str">
        <f>ReOrgnising!AA454</f>
        <v/>
      </c>
      <c r="K451" t="str">
        <f>ReOrgnising!AB454</f>
        <v/>
      </c>
      <c r="L451" t="str">
        <f>IF(ReOrgnising!AC454="","",ReOrgnising!AC454/100)</f>
        <v/>
      </c>
      <c r="M451" t="str">
        <f>IF(ReOrgnising!AD454="","",ReOrgnising!AD454/100)</f>
        <v/>
      </c>
      <c r="N451" t="str">
        <f>IF(ReOrgnising!AE454="","",ReOrgnising!AE454/100)</f>
        <v/>
      </c>
      <c r="O451" t="str">
        <f>IF(ReOrgnising!AF454="","",ReOrgnising!AF454/100)</f>
        <v/>
      </c>
      <c r="P451" t="str">
        <f>IF(ReOrgnising!AG454="","",ReOrgnising!AG454/100)</f>
        <v/>
      </c>
      <c r="Q451" t="str">
        <f>IF(ReOrgnising!AH454="","",ReOrgnising!AH454/100)</f>
        <v/>
      </c>
    </row>
    <row r="452" spans="1:17">
      <c r="A452" t="e">
        <f>ReOrgnising!R455</f>
        <v>#REF!</v>
      </c>
      <c r="B452" s="4">
        <f>ReOrgnising!S455</f>
        <v>40497</v>
      </c>
      <c r="C452" t="str">
        <f>ReOrgnising!T455</f>
        <v/>
      </c>
      <c r="D452" t="str">
        <f>ReOrgnising!U455</f>
        <v/>
      </c>
      <c r="E452" t="str">
        <f>ReOrgnising!V455</f>
        <v/>
      </c>
      <c r="F452" t="str">
        <f>ReOrgnising!W455</f>
        <v/>
      </c>
      <c r="G452">
        <f>ReOrgnising!X455</f>
        <v>3.71</v>
      </c>
      <c r="H452">
        <f>ReOrgnising!Y455</f>
        <v>7.19</v>
      </c>
      <c r="I452" t="str">
        <f>ReOrgnising!Z455</f>
        <v/>
      </c>
      <c r="J452" t="str">
        <f>ReOrgnising!AA455</f>
        <v/>
      </c>
      <c r="K452" t="str">
        <f>ReOrgnising!AB455</f>
        <v/>
      </c>
      <c r="L452" t="str">
        <f>IF(ReOrgnising!AC455="","",ReOrgnising!AC455/100)</f>
        <v/>
      </c>
      <c r="M452" t="str">
        <f>IF(ReOrgnising!AD455="","",ReOrgnising!AD455/100)</f>
        <v/>
      </c>
      <c r="N452" t="str">
        <f>IF(ReOrgnising!AE455="","",ReOrgnising!AE455/100)</f>
        <v/>
      </c>
      <c r="O452" t="str">
        <f>IF(ReOrgnising!AF455="","",ReOrgnising!AF455/100)</f>
        <v/>
      </c>
      <c r="P452" t="str">
        <f>IF(ReOrgnising!AG455="","",ReOrgnising!AG455/100)</f>
        <v/>
      </c>
      <c r="Q452" t="str">
        <f>IF(ReOrgnising!AH455="","",ReOrgnising!AH455/100)</f>
        <v/>
      </c>
    </row>
    <row r="453" spans="1:17">
      <c r="A453" t="e">
        <f>ReOrgnising!R456</f>
        <v>#REF!</v>
      </c>
      <c r="B453" s="4">
        <f>ReOrgnising!S456</f>
        <v>40500</v>
      </c>
      <c r="C453">
        <f>ReOrgnising!T456</f>
        <v>19.3</v>
      </c>
      <c r="D453" t="str">
        <f>ReOrgnising!U456</f>
        <v/>
      </c>
      <c r="E453">
        <f>ReOrgnising!V456</f>
        <v>0.11</v>
      </c>
      <c r="F453">
        <f>ReOrgnising!W456</f>
        <v>12.2</v>
      </c>
      <c r="G453">
        <f>ReOrgnising!X456</f>
        <v>4.43</v>
      </c>
      <c r="H453">
        <f>ReOrgnising!Y456</f>
        <v>8</v>
      </c>
      <c r="I453">
        <f>ReOrgnising!Z456</f>
        <v>0.28000000000000003</v>
      </c>
      <c r="J453" t="str">
        <f>ReOrgnising!AA456</f>
        <v/>
      </c>
      <c r="K453">
        <f>ReOrgnising!AB456</f>
        <v>7.1</v>
      </c>
      <c r="L453" t="str">
        <f>IF(ReOrgnising!AC456="","",ReOrgnising!AC456/100)</f>
        <v/>
      </c>
      <c r="M453" t="str">
        <f>IF(ReOrgnising!AD456="","",ReOrgnising!AD456/100)</f>
        <v/>
      </c>
      <c r="N453" t="str">
        <f>IF(ReOrgnising!AE456="","",ReOrgnising!AE456/100)</f>
        <v/>
      </c>
      <c r="O453" t="str">
        <f>IF(ReOrgnising!AF456="","",ReOrgnising!AF456/100)</f>
        <v/>
      </c>
      <c r="P453" t="str">
        <f>IF(ReOrgnising!AG456="","",ReOrgnising!AG456/100)</f>
        <v/>
      </c>
      <c r="Q453" t="str">
        <f>IF(ReOrgnising!AH456="","",ReOrgnising!AH456/100)</f>
        <v/>
      </c>
    </row>
    <row r="454" spans="1:17">
      <c r="A454" t="e">
        <f>ReOrgnising!R457</f>
        <v>#REF!</v>
      </c>
      <c r="B454" s="4">
        <f>ReOrgnising!S457</f>
        <v>40504</v>
      </c>
      <c r="C454" t="str">
        <f>ReOrgnising!T457</f>
        <v/>
      </c>
      <c r="D454" t="str">
        <f>ReOrgnising!U457</f>
        <v/>
      </c>
      <c r="E454" t="str">
        <f>ReOrgnising!V457</f>
        <v/>
      </c>
      <c r="F454" t="str">
        <f>ReOrgnising!W457</f>
        <v/>
      </c>
      <c r="G454">
        <f>ReOrgnising!X457</f>
        <v>5.05</v>
      </c>
      <c r="H454">
        <f>ReOrgnising!Y457</f>
        <v>9.14</v>
      </c>
      <c r="I454" t="str">
        <f>ReOrgnising!Z457</f>
        <v/>
      </c>
      <c r="J454" t="str">
        <f>ReOrgnising!AA457</f>
        <v/>
      </c>
      <c r="K454" t="str">
        <f>ReOrgnising!AB457</f>
        <v/>
      </c>
      <c r="L454" t="str">
        <f>IF(ReOrgnising!AC457="","",ReOrgnising!AC457/100)</f>
        <v/>
      </c>
      <c r="M454" t="str">
        <f>IF(ReOrgnising!AD457="","",ReOrgnising!AD457/100)</f>
        <v/>
      </c>
      <c r="N454" t="str">
        <f>IF(ReOrgnising!AE457="","",ReOrgnising!AE457/100)</f>
        <v/>
      </c>
      <c r="O454" t="str">
        <f>IF(ReOrgnising!AF457="","",ReOrgnising!AF457/100)</f>
        <v/>
      </c>
      <c r="P454" t="str">
        <f>IF(ReOrgnising!AG457="","",ReOrgnising!AG457/100)</f>
        <v/>
      </c>
      <c r="Q454" t="str">
        <f>IF(ReOrgnising!AH457="","",ReOrgnising!AH457/100)</f>
        <v/>
      </c>
    </row>
    <row r="455" spans="1:17">
      <c r="A455" t="e">
        <f>ReOrgnising!R458</f>
        <v>#REF!</v>
      </c>
      <c r="B455" s="4">
        <f>ReOrgnising!S458</f>
        <v>40507</v>
      </c>
      <c r="C455">
        <f>ReOrgnising!T458</f>
        <v>34.4</v>
      </c>
      <c r="D455" t="str">
        <f>ReOrgnising!U458</f>
        <v/>
      </c>
      <c r="E455">
        <f>ReOrgnising!V458</f>
        <v>0.06</v>
      </c>
      <c r="F455">
        <f>ReOrgnising!W458</f>
        <v>21.4</v>
      </c>
      <c r="G455">
        <f>ReOrgnising!X458</f>
        <v>5.33</v>
      </c>
      <c r="H455">
        <f>ReOrgnising!Y458</f>
        <v>9.6199999999999992</v>
      </c>
      <c r="I455" t="str">
        <f>ReOrgnising!Z458</f>
        <v/>
      </c>
      <c r="J455" t="str">
        <f>ReOrgnising!AA458</f>
        <v/>
      </c>
      <c r="K455">
        <f>ReOrgnising!AB458</f>
        <v>13</v>
      </c>
      <c r="L455" t="str">
        <f>IF(ReOrgnising!AC458="","",ReOrgnising!AC458/100)</f>
        <v/>
      </c>
      <c r="M455" t="str">
        <f>IF(ReOrgnising!AD458="","",ReOrgnising!AD458/100)</f>
        <v/>
      </c>
      <c r="N455" t="str">
        <f>IF(ReOrgnising!AE458="","",ReOrgnising!AE458/100)</f>
        <v/>
      </c>
      <c r="O455" t="str">
        <f>IF(ReOrgnising!AF458="","",ReOrgnising!AF458/100)</f>
        <v/>
      </c>
      <c r="P455" t="str">
        <f>IF(ReOrgnising!AG458="","",ReOrgnising!AG458/100)</f>
        <v/>
      </c>
      <c r="Q455" t="str">
        <f>IF(ReOrgnising!AH458="","",ReOrgnising!AH458/100)</f>
        <v/>
      </c>
    </row>
    <row r="456" spans="1:17">
      <c r="A456" t="e">
        <f>ReOrgnising!R459</f>
        <v>#REF!</v>
      </c>
      <c r="B456" s="4">
        <f>ReOrgnising!S459</f>
        <v>40511</v>
      </c>
      <c r="C456" t="str">
        <f>ReOrgnising!T459</f>
        <v/>
      </c>
      <c r="D456" t="str">
        <f>ReOrgnising!U459</f>
        <v/>
      </c>
      <c r="E456" t="str">
        <f>ReOrgnising!V459</f>
        <v/>
      </c>
      <c r="F456" t="str">
        <f>ReOrgnising!W459</f>
        <v/>
      </c>
      <c r="G456">
        <f>ReOrgnising!X459</f>
        <v>5.57</v>
      </c>
      <c r="H456">
        <f>ReOrgnising!Y459</f>
        <v>10.71</v>
      </c>
      <c r="I456" t="str">
        <f>ReOrgnising!Z459</f>
        <v/>
      </c>
      <c r="J456" t="str">
        <f>ReOrgnising!AA459</f>
        <v/>
      </c>
      <c r="K456" t="str">
        <f>ReOrgnising!AB459</f>
        <v/>
      </c>
      <c r="L456" t="str">
        <f>IF(ReOrgnising!AC459="","",ReOrgnising!AC459/100)</f>
        <v/>
      </c>
      <c r="M456" t="str">
        <f>IF(ReOrgnising!AD459="","",ReOrgnising!AD459/100)</f>
        <v/>
      </c>
      <c r="N456" t="str">
        <f>IF(ReOrgnising!AE459="","",ReOrgnising!AE459/100)</f>
        <v/>
      </c>
      <c r="O456" t="str">
        <f>IF(ReOrgnising!AF459="","",ReOrgnising!AF459/100)</f>
        <v/>
      </c>
      <c r="P456" t="str">
        <f>IF(ReOrgnising!AG459="","",ReOrgnising!AG459/100)</f>
        <v/>
      </c>
      <c r="Q456" t="str">
        <f>IF(ReOrgnising!AH459="","",ReOrgnising!AH459/100)</f>
        <v/>
      </c>
    </row>
    <row r="457" spans="1:17">
      <c r="A457" t="e">
        <f>ReOrgnising!R460</f>
        <v>#REF!</v>
      </c>
      <c r="B457" s="4">
        <f>ReOrgnising!S460</f>
        <v>40512</v>
      </c>
      <c r="C457" t="str">
        <f>ReOrgnising!T460</f>
        <v/>
      </c>
      <c r="D457" t="str">
        <f>ReOrgnising!U460</f>
        <v/>
      </c>
      <c r="E457" t="str">
        <f>ReOrgnising!V460</f>
        <v/>
      </c>
      <c r="F457" t="str">
        <f>ReOrgnising!W460</f>
        <v/>
      </c>
      <c r="G457" t="str">
        <f>ReOrgnising!X460</f>
        <v/>
      </c>
      <c r="H457" t="str">
        <f>ReOrgnising!Y460</f>
        <v/>
      </c>
      <c r="I457">
        <f>ReOrgnising!Z460</f>
        <v>0.49</v>
      </c>
      <c r="J457" t="str">
        <f>ReOrgnising!AA460</f>
        <v/>
      </c>
      <c r="K457" t="str">
        <f>ReOrgnising!AB460</f>
        <v/>
      </c>
      <c r="L457" t="str">
        <f>IF(ReOrgnising!AC460="","",ReOrgnising!AC460/100)</f>
        <v/>
      </c>
      <c r="M457" t="str">
        <f>IF(ReOrgnising!AD460="","",ReOrgnising!AD460/100)</f>
        <v/>
      </c>
      <c r="N457" t="str">
        <f>IF(ReOrgnising!AE460="","",ReOrgnising!AE460/100)</f>
        <v/>
      </c>
      <c r="O457" t="str">
        <f>IF(ReOrgnising!AF460="","",ReOrgnising!AF460/100)</f>
        <v/>
      </c>
      <c r="P457" t="str">
        <f>IF(ReOrgnising!AG460="","",ReOrgnising!AG460/100)</f>
        <v/>
      </c>
      <c r="Q457" t="str">
        <f>IF(ReOrgnising!AH460="","",ReOrgnising!AH460/100)</f>
        <v/>
      </c>
    </row>
    <row r="458" spans="1:17">
      <c r="A458" t="e">
        <f>ReOrgnising!R461</f>
        <v>#REF!</v>
      </c>
      <c r="B458" s="4">
        <f>ReOrgnising!S461</f>
        <v>40515</v>
      </c>
      <c r="C458" t="str">
        <f>ReOrgnising!T461</f>
        <v/>
      </c>
      <c r="D458" t="str">
        <f>ReOrgnising!U461</f>
        <v/>
      </c>
      <c r="E458" t="str">
        <f>ReOrgnising!V461</f>
        <v/>
      </c>
      <c r="F458" t="str">
        <f>ReOrgnising!W461</f>
        <v/>
      </c>
      <c r="G458">
        <f>ReOrgnising!X461</f>
        <v>5.57</v>
      </c>
      <c r="H458">
        <f>ReOrgnising!Y461</f>
        <v>11.24</v>
      </c>
      <c r="I458" t="str">
        <f>ReOrgnising!Z461</f>
        <v/>
      </c>
      <c r="J458" t="str">
        <f>ReOrgnising!AA461</f>
        <v/>
      </c>
      <c r="K458" t="str">
        <f>ReOrgnising!AB461</f>
        <v/>
      </c>
      <c r="L458" t="str">
        <f>IF(ReOrgnising!AC461="","",ReOrgnising!AC461/100)</f>
        <v/>
      </c>
      <c r="M458" t="str">
        <f>IF(ReOrgnising!AD461="","",ReOrgnising!AD461/100)</f>
        <v/>
      </c>
      <c r="N458" t="str">
        <f>IF(ReOrgnising!AE461="","",ReOrgnising!AE461/100)</f>
        <v/>
      </c>
      <c r="O458" t="str">
        <f>IF(ReOrgnising!AF461="","",ReOrgnising!AF461/100)</f>
        <v/>
      </c>
      <c r="P458" t="str">
        <f>IF(ReOrgnising!AG461="","",ReOrgnising!AG461/100)</f>
        <v/>
      </c>
      <c r="Q458" t="str">
        <f>IF(ReOrgnising!AH461="","",ReOrgnising!AH461/100)</f>
        <v/>
      </c>
    </row>
    <row r="459" spans="1:17">
      <c r="A459" t="e">
        <f>ReOrgnising!R462</f>
        <v>#REF!</v>
      </c>
      <c r="B459" s="4">
        <f>ReOrgnising!S462</f>
        <v>40518</v>
      </c>
      <c r="C459" t="str">
        <f>ReOrgnising!T462</f>
        <v/>
      </c>
      <c r="D459" t="str">
        <f>ReOrgnising!U462</f>
        <v/>
      </c>
      <c r="E459" t="str">
        <f>ReOrgnising!V462</f>
        <v/>
      </c>
      <c r="F459" t="str">
        <f>ReOrgnising!W462</f>
        <v/>
      </c>
      <c r="G459">
        <f>ReOrgnising!X462</f>
        <v>6.43</v>
      </c>
      <c r="H459">
        <f>ReOrgnising!Y462</f>
        <v>11.71</v>
      </c>
      <c r="I459">
        <f>ReOrgnising!Z462</f>
        <v>0.63</v>
      </c>
      <c r="J459" t="str">
        <f>ReOrgnising!AA462</f>
        <v/>
      </c>
      <c r="K459" t="str">
        <f>ReOrgnising!AB462</f>
        <v/>
      </c>
      <c r="L459" t="str">
        <f>IF(ReOrgnising!AC462="","",ReOrgnising!AC462/100)</f>
        <v/>
      </c>
      <c r="M459" t="str">
        <f>IF(ReOrgnising!AD462="","",ReOrgnising!AD462/100)</f>
        <v/>
      </c>
      <c r="N459" t="str">
        <f>IF(ReOrgnising!AE462="","",ReOrgnising!AE462/100)</f>
        <v/>
      </c>
      <c r="O459" t="str">
        <f>IF(ReOrgnising!AF462="","",ReOrgnising!AF462/100)</f>
        <v/>
      </c>
      <c r="P459" t="str">
        <f>IF(ReOrgnising!AG462="","",ReOrgnising!AG462/100)</f>
        <v/>
      </c>
      <c r="Q459" t="str">
        <f>IF(ReOrgnising!AH462="","",ReOrgnising!AH462/100)</f>
        <v/>
      </c>
    </row>
    <row r="460" spans="1:17">
      <c r="A460" t="e">
        <f>ReOrgnising!R463</f>
        <v>#REF!</v>
      </c>
      <c r="B460" s="4">
        <f>ReOrgnising!S463</f>
        <v>40521</v>
      </c>
      <c r="C460" t="str">
        <f>ReOrgnising!T463</f>
        <v/>
      </c>
      <c r="D460" t="str">
        <f>ReOrgnising!U463</f>
        <v/>
      </c>
      <c r="E460" t="str">
        <f>ReOrgnising!V463</f>
        <v/>
      </c>
      <c r="F460" t="str">
        <f>ReOrgnising!W463</f>
        <v/>
      </c>
      <c r="G460">
        <f>ReOrgnising!X463</f>
        <v>6.86</v>
      </c>
      <c r="H460">
        <f>ReOrgnising!Y463</f>
        <v>12.33</v>
      </c>
      <c r="I460" t="str">
        <f>ReOrgnising!Z463</f>
        <v/>
      </c>
      <c r="J460" t="str">
        <f>ReOrgnising!AA463</f>
        <v/>
      </c>
      <c r="K460" t="str">
        <f>ReOrgnising!AB463</f>
        <v/>
      </c>
      <c r="L460" t="str">
        <f>IF(ReOrgnising!AC463="","",ReOrgnising!AC463/100)</f>
        <v/>
      </c>
      <c r="M460" t="str">
        <f>IF(ReOrgnising!AD463="","",ReOrgnising!AD463/100)</f>
        <v/>
      </c>
      <c r="N460" t="str">
        <f>IF(ReOrgnising!AE463="","",ReOrgnising!AE463/100)</f>
        <v/>
      </c>
      <c r="O460" t="str">
        <f>IF(ReOrgnising!AF463="","",ReOrgnising!AF463/100)</f>
        <v/>
      </c>
      <c r="P460" t="str">
        <f>IF(ReOrgnising!AG463="","",ReOrgnising!AG463/100)</f>
        <v/>
      </c>
      <c r="Q460" t="str">
        <f>IF(ReOrgnising!AH463="","",ReOrgnising!AH463/100)</f>
        <v/>
      </c>
    </row>
    <row r="461" spans="1:17">
      <c r="A461" t="e">
        <f>ReOrgnising!R464</f>
        <v>#REF!</v>
      </c>
      <c r="B461" s="4">
        <f>ReOrgnising!S464</f>
        <v>40525</v>
      </c>
      <c r="C461" t="str">
        <f>ReOrgnising!T464</f>
        <v/>
      </c>
      <c r="D461" t="str">
        <f>ReOrgnising!U464</f>
        <v/>
      </c>
      <c r="E461" t="str">
        <f>ReOrgnising!V464</f>
        <v/>
      </c>
      <c r="F461" t="str">
        <f>ReOrgnising!W464</f>
        <v/>
      </c>
      <c r="G461">
        <f>ReOrgnising!X464</f>
        <v>8.52</v>
      </c>
      <c r="H461">
        <f>ReOrgnising!Y464</f>
        <v>13.38</v>
      </c>
      <c r="I461" t="str">
        <f>ReOrgnising!Z464</f>
        <v/>
      </c>
      <c r="J461" t="str">
        <f>ReOrgnising!AA464</f>
        <v/>
      </c>
      <c r="K461" t="str">
        <f>ReOrgnising!AB464</f>
        <v/>
      </c>
      <c r="L461" t="str">
        <f>IF(ReOrgnising!AC464="","",ReOrgnising!AC464/100)</f>
        <v/>
      </c>
      <c r="M461" t="str">
        <f>IF(ReOrgnising!AD464="","",ReOrgnising!AD464/100)</f>
        <v/>
      </c>
      <c r="N461" t="str">
        <f>IF(ReOrgnising!AE464="","",ReOrgnising!AE464/100)</f>
        <v/>
      </c>
      <c r="O461" t="str">
        <f>IF(ReOrgnising!AF464="","",ReOrgnising!AF464/100)</f>
        <v/>
      </c>
      <c r="P461" t="str">
        <f>IF(ReOrgnising!AG464="","",ReOrgnising!AG464/100)</f>
        <v/>
      </c>
      <c r="Q461" t="str">
        <f>IF(ReOrgnising!AH464="","",ReOrgnising!AH464/100)</f>
        <v/>
      </c>
    </row>
    <row r="462" spans="1:17">
      <c r="A462" t="e">
        <f>ReOrgnising!R465</f>
        <v>#REF!</v>
      </c>
      <c r="B462" s="4">
        <f>ReOrgnising!S465</f>
        <v>40526</v>
      </c>
      <c r="C462">
        <f>ReOrgnising!T465</f>
        <v>447</v>
      </c>
      <c r="D462" t="str">
        <f>ReOrgnising!U465</f>
        <v/>
      </c>
      <c r="E462">
        <f>ReOrgnising!V465</f>
        <v>1.1100000000000001</v>
      </c>
      <c r="F462">
        <f>ReOrgnising!W465</f>
        <v>240</v>
      </c>
      <c r="G462" t="str">
        <f>ReOrgnising!X465</f>
        <v/>
      </c>
      <c r="H462" t="str">
        <f>ReOrgnising!Y465</f>
        <v/>
      </c>
      <c r="I462" t="str">
        <f>ReOrgnising!Z465</f>
        <v/>
      </c>
      <c r="J462" t="str">
        <f>ReOrgnising!AA465</f>
        <v/>
      </c>
      <c r="K462">
        <f>ReOrgnising!AB465</f>
        <v>207</v>
      </c>
      <c r="L462" t="str">
        <f>IF(ReOrgnising!AC465="","",ReOrgnising!AC465/100)</f>
        <v/>
      </c>
      <c r="M462" t="str">
        <f>IF(ReOrgnising!AD465="","",ReOrgnising!AD465/100)</f>
        <v/>
      </c>
      <c r="N462" t="str">
        <f>IF(ReOrgnising!AE465="","",ReOrgnising!AE465/100)</f>
        <v/>
      </c>
      <c r="O462" t="str">
        <f>IF(ReOrgnising!AF465="","",ReOrgnising!AF465/100)</f>
        <v/>
      </c>
      <c r="P462" t="str">
        <f>IF(ReOrgnising!AG465="","",ReOrgnising!AG465/100)</f>
        <v/>
      </c>
      <c r="Q462" t="str">
        <f>IF(ReOrgnising!AH465="","",ReOrgnising!AH465/100)</f>
        <v/>
      </c>
    </row>
    <row r="463" spans="1:17">
      <c r="A463" t="e">
        <f>ReOrgnising!R466</f>
        <v>#REF!</v>
      </c>
      <c r="B463" s="4">
        <f>ReOrgnising!S466</f>
        <v>40528</v>
      </c>
      <c r="C463" t="str">
        <f>ReOrgnising!T466</f>
        <v/>
      </c>
      <c r="D463" t="str">
        <f>ReOrgnising!U466</f>
        <v/>
      </c>
      <c r="E463" t="str">
        <f>ReOrgnising!V466</f>
        <v/>
      </c>
      <c r="F463" t="str">
        <f>ReOrgnising!W466</f>
        <v/>
      </c>
      <c r="G463">
        <f>ReOrgnising!X466</f>
        <v>9.7100000000000009</v>
      </c>
      <c r="H463">
        <f>ReOrgnising!Y466</f>
        <v>13.52</v>
      </c>
      <c r="I463" t="str">
        <f>ReOrgnising!Z466</f>
        <v/>
      </c>
      <c r="J463" t="str">
        <f>ReOrgnising!AA466</f>
        <v/>
      </c>
      <c r="K463" t="str">
        <f>ReOrgnising!AB466</f>
        <v/>
      </c>
      <c r="L463" t="str">
        <f>IF(ReOrgnising!AC466="","",ReOrgnising!AC466/100)</f>
        <v/>
      </c>
      <c r="M463" t="str">
        <f>IF(ReOrgnising!AD466="","",ReOrgnising!AD466/100)</f>
        <v/>
      </c>
      <c r="N463" t="str">
        <f>IF(ReOrgnising!AE466="","",ReOrgnising!AE466/100)</f>
        <v/>
      </c>
      <c r="O463" t="str">
        <f>IF(ReOrgnising!AF466="","",ReOrgnising!AF466/100)</f>
        <v/>
      </c>
      <c r="P463" t="str">
        <f>IF(ReOrgnising!AG466="","",ReOrgnising!AG466/100)</f>
        <v/>
      </c>
      <c r="Q463" t="str">
        <f>IF(ReOrgnising!AH466="","",ReOrgnising!AH466/100)</f>
        <v/>
      </c>
    </row>
    <row r="464" spans="1:17">
      <c r="A464" t="e">
        <f>ReOrgnising!R467</f>
        <v>#REF!</v>
      </c>
      <c r="B464" s="4">
        <f>ReOrgnising!S467</f>
        <v>40532</v>
      </c>
      <c r="C464" t="str">
        <f>ReOrgnising!T467</f>
        <v/>
      </c>
      <c r="D464" t="str">
        <f>ReOrgnising!U467</f>
        <v/>
      </c>
      <c r="E464" t="str">
        <f>ReOrgnising!V467</f>
        <v/>
      </c>
      <c r="F464" t="str">
        <f>ReOrgnising!W467</f>
        <v/>
      </c>
      <c r="G464">
        <f>ReOrgnising!X467</f>
        <v>10.24</v>
      </c>
      <c r="H464">
        <f>ReOrgnising!Y467</f>
        <v>14.14</v>
      </c>
      <c r="I464" t="str">
        <f>ReOrgnising!Z467</f>
        <v/>
      </c>
      <c r="J464" t="str">
        <f>ReOrgnising!AA467</f>
        <v/>
      </c>
      <c r="K464" t="str">
        <f>ReOrgnising!AB467</f>
        <v/>
      </c>
      <c r="L464" t="str">
        <f>IF(ReOrgnising!AC467="","",ReOrgnising!AC467/100)</f>
        <v/>
      </c>
      <c r="M464" t="str">
        <f>IF(ReOrgnising!AD467="","",ReOrgnising!AD467/100)</f>
        <v/>
      </c>
      <c r="N464" t="str">
        <f>IF(ReOrgnising!AE467="","",ReOrgnising!AE467/100)</f>
        <v/>
      </c>
      <c r="O464" t="str">
        <f>IF(ReOrgnising!AF467="","",ReOrgnising!AF467/100)</f>
        <v/>
      </c>
      <c r="P464" t="str">
        <f>IF(ReOrgnising!AG467="","",ReOrgnising!AG467/100)</f>
        <v/>
      </c>
      <c r="Q464" t="str">
        <f>IF(ReOrgnising!AH467="","",ReOrgnising!AH467/100)</f>
        <v/>
      </c>
    </row>
    <row r="465" spans="1:17">
      <c r="A465" t="e">
        <f>ReOrgnising!R468</f>
        <v>#REF!</v>
      </c>
      <c r="B465" s="4">
        <f>ReOrgnising!S468</f>
        <v>40533</v>
      </c>
      <c r="C465">
        <f>ReOrgnising!T468</f>
        <v>250.2</v>
      </c>
      <c r="D465" t="str">
        <f>ReOrgnising!U468</f>
        <v/>
      </c>
      <c r="E465">
        <f>ReOrgnising!V468</f>
        <v>1.71</v>
      </c>
      <c r="F465">
        <f>ReOrgnising!W468</f>
        <v>143.19999999999999</v>
      </c>
      <c r="G465" t="str">
        <f>ReOrgnising!X468</f>
        <v/>
      </c>
      <c r="H465" t="str">
        <f>ReOrgnising!Y468</f>
        <v/>
      </c>
      <c r="I465" t="str">
        <f>ReOrgnising!Z468</f>
        <v/>
      </c>
      <c r="J465" t="str">
        <f>ReOrgnising!AA468</f>
        <v/>
      </c>
      <c r="K465">
        <f>ReOrgnising!AB468</f>
        <v>107</v>
      </c>
      <c r="L465" t="str">
        <f>IF(ReOrgnising!AC468="","",ReOrgnising!AC468/100)</f>
        <v/>
      </c>
      <c r="M465" t="str">
        <f>IF(ReOrgnising!AD468="","",ReOrgnising!AD468/100)</f>
        <v/>
      </c>
      <c r="N465" t="str">
        <f>IF(ReOrgnising!AE468="","",ReOrgnising!AE468/100)</f>
        <v/>
      </c>
      <c r="O465" t="str">
        <f>IF(ReOrgnising!AF468="","",ReOrgnising!AF468/100)</f>
        <v/>
      </c>
      <c r="P465" t="str">
        <f>IF(ReOrgnising!AG468="","",ReOrgnising!AG468/100)</f>
        <v/>
      </c>
      <c r="Q465" t="str">
        <f>IF(ReOrgnising!AH468="","",ReOrgnising!AH468/100)</f>
        <v/>
      </c>
    </row>
    <row r="466" spans="1:17">
      <c r="A466" t="e">
        <f>ReOrgnising!R469</f>
        <v>#REF!</v>
      </c>
      <c r="B466" s="4">
        <f>ReOrgnising!S469</f>
        <v>40535</v>
      </c>
      <c r="C466" t="str">
        <f>ReOrgnising!T469</f>
        <v/>
      </c>
      <c r="D466" t="str">
        <f>ReOrgnising!U469</f>
        <v/>
      </c>
      <c r="E466" t="str">
        <f>ReOrgnising!V469</f>
        <v/>
      </c>
      <c r="F466" t="str">
        <f>ReOrgnising!W469</f>
        <v/>
      </c>
      <c r="G466">
        <f>ReOrgnising!X469</f>
        <v>13.57</v>
      </c>
      <c r="H466">
        <f>ReOrgnising!Y469</f>
        <v>14.43</v>
      </c>
      <c r="I466">
        <f>ReOrgnising!Z469</f>
        <v>0.84</v>
      </c>
      <c r="J466">
        <f>ReOrgnising!AA469</f>
        <v>6.43</v>
      </c>
      <c r="K466" t="str">
        <f>ReOrgnising!AB469</f>
        <v/>
      </c>
      <c r="L466" t="str">
        <f>IF(ReOrgnising!AC469="","",ReOrgnising!AC469/100)</f>
        <v/>
      </c>
      <c r="M466" t="str">
        <f>IF(ReOrgnising!AD469="","",ReOrgnising!AD469/100)</f>
        <v/>
      </c>
      <c r="N466" t="str">
        <f>IF(ReOrgnising!AE469="","",ReOrgnising!AE469/100)</f>
        <v/>
      </c>
      <c r="O466" t="str">
        <f>IF(ReOrgnising!AF469="","",ReOrgnising!AF469/100)</f>
        <v/>
      </c>
      <c r="P466" t="str">
        <f>IF(ReOrgnising!AG469="","",ReOrgnising!AG469/100)</f>
        <v/>
      </c>
      <c r="Q466" t="str">
        <f>IF(ReOrgnising!AH469="","",ReOrgnising!AH469/100)</f>
        <v/>
      </c>
    </row>
    <row r="467" spans="1:17">
      <c r="A467" t="e">
        <f>ReOrgnising!R470</f>
        <v>#REF!</v>
      </c>
      <c r="B467" s="4">
        <f>ReOrgnising!S470</f>
        <v>40536</v>
      </c>
      <c r="C467" t="str">
        <f>ReOrgnising!T470</f>
        <v/>
      </c>
      <c r="D467" t="str">
        <f>ReOrgnising!U470</f>
        <v/>
      </c>
      <c r="E467" t="str">
        <f>ReOrgnising!V470</f>
        <v/>
      </c>
      <c r="F467" t="str">
        <f>ReOrgnising!W470</f>
        <v/>
      </c>
      <c r="G467" t="str">
        <f>ReOrgnising!X470</f>
        <v/>
      </c>
      <c r="H467" t="str">
        <f>ReOrgnising!Y470</f>
        <v/>
      </c>
      <c r="I467" t="str">
        <f>ReOrgnising!Z470</f>
        <v/>
      </c>
      <c r="J467">
        <f>ReOrgnising!AA470</f>
        <v>6.55</v>
      </c>
      <c r="K467" t="str">
        <f>ReOrgnising!AB470</f>
        <v/>
      </c>
      <c r="L467" t="str">
        <f>IF(ReOrgnising!AC470="","",ReOrgnising!AC470/100)</f>
        <v/>
      </c>
      <c r="M467" t="str">
        <f>IF(ReOrgnising!AD470="","",ReOrgnising!AD470/100)</f>
        <v/>
      </c>
      <c r="N467" t="str">
        <f>IF(ReOrgnising!AE470="","",ReOrgnising!AE470/100)</f>
        <v/>
      </c>
      <c r="O467" t="str">
        <f>IF(ReOrgnising!AF470="","",ReOrgnising!AF470/100)</f>
        <v/>
      </c>
      <c r="P467" t="str">
        <f>IF(ReOrgnising!AG470="","",ReOrgnising!AG470/100)</f>
        <v/>
      </c>
      <c r="Q467" t="str">
        <f>IF(ReOrgnising!AH470="","",ReOrgnising!AH470/100)</f>
        <v/>
      </c>
    </row>
    <row r="468" spans="1:17">
      <c r="A468" t="e">
        <f>ReOrgnising!R471</f>
        <v>#REF!</v>
      </c>
      <c r="B468" s="4">
        <f>ReOrgnising!S471</f>
        <v>40539</v>
      </c>
      <c r="C468" t="str">
        <f>ReOrgnising!T471</f>
        <v/>
      </c>
      <c r="D468" t="str">
        <f>ReOrgnising!U471</f>
        <v/>
      </c>
      <c r="E468" t="str">
        <f>ReOrgnising!V471</f>
        <v/>
      </c>
      <c r="F468" t="str">
        <f>ReOrgnising!W471</f>
        <v/>
      </c>
      <c r="G468">
        <f>ReOrgnising!X471</f>
        <v>14.29</v>
      </c>
      <c r="H468">
        <f>ReOrgnising!Y471</f>
        <v>14.43</v>
      </c>
      <c r="I468" t="str">
        <f>ReOrgnising!Z471</f>
        <v/>
      </c>
      <c r="J468">
        <f>ReOrgnising!AA471</f>
        <v>6.8</v>
      </c>
      <c r="K468" t="str">
        <f>ReOrgnising!AB471</f>
        <v/>
      </c>
      <c r="L468" t="str">
        <f>IF(ReOrgnising!AC471="","",ReOrgnising!AC471/100)</f>
        <v/>
      </c>
      <c r="M468" t="str">
        <f>IF(ReOrgnising!AD471="","",ReOrgnising!AD471/100)</f>
        <v/>
      </c>
      <c r="N468" t="str">
        <f>IF(ReOrgnising!AE471="","",ReOrgnising!AE471/100)</f>
        <v/>
      </c>
      <c r="O468" t="str">
        <f>IF(ReOrgnising!AF471="","",ReOrgnising!AF471/100)</f>
        <v/>
      </c>
      <c r="P468" t="str">
        <f>IF(ReOrgnising!AG471="","",ReOrgnising!AG471/100)</f>
        <v/>
      </c>
      <c r="Q468" t="str">
        <f>IF(ReOrgnising!AH471="","",ReOrgnising!AH471/100)</f>
        <v/>
      </c>
    </row>
    <row r="469" spans="1:17">
      <c r="A469" t="e">
        <f>ReOrgnising!R472</f>
        <v>#REF!</v>
      </c>
      <c r="B469" s="4">
        <f>ReOrgnising!S472</f>
        <v>40541</v>
      </c>
      <c r="C469" t="str">
        <f>ReOrgnising!T472</f>
        <v/>
      </c>
      <c r="D469" t="str">
        <f>ReOrgnising!U472</f>
        <v/>
      </c>
      <c r="E469" t="str">
        <f>ReOrgnising!V472</f>
        <v/>
      </c>
      <c r="F469" t="str">
        <f>ReOrgnising!W472</f>
        <v/>
      </c>
      <c r="G469" t="str">
        <f>ReOrgnising!X472</f>
        <v/>
      </c>
      <c r="H469" t="str">
        <f>ReOrgnising!Y472</f>
        <v/>
      </c>
      <c r="I469" t="str">
        <f>ReOrgnising!Z472</f>
        <v/>
      </c>
      <c r="J469">
        <f>ReOrgnising!AA472</f>
        <v>6.83</v>
      </c>
      <c r="K469" t="str">
        <f>ReOrgnising!AB472</f>
        <v/>
      </c>
      <c r="L469" t="str">
        <f>IF(ReOrgnising!AC472="","",ReOrgnising!AC472/100)</f>
        <v/>
      </c>
      <c r="M469" t="str">
        <f>IF(ReOrgnising!AD472="","",ReOrgnising!AD472/100)</f>
        <v/>
      </c>
      <c r="N469" t="str">
        <f>IF(ReOrgnising!AE472="","",ReOrgnising!AE472/100)</f>
        <v/>
      </c>
      <c r="O469" t="str">
        <f>IF(ReOrgnising!AF472="","",ReOrgnising!AF472/100)</f>
        <v/>
      </c>
      <c r="P469" t="str">
        <f>IF(ReOrgnising!AG472="","",ReOrgnising!AG472/100)</f>
        <v/>
      </c>
      <c r="Q469" t="str">
        <f>IF(ReOrgnising!AH472="","",ReOrgnising!AH472/100)</f>
        <v/>
      </c>
    </row>
    <row r="470" spans="1:17">
      <c r="A470" t="e">
        <f>ReOrgnising!R473</f>
        <v>#REF!</v>
      </c>
      <c r="B470" s="4">
        <f>ReOrgnising!S473</f>
        <v>40546</v>
      </c>
      <c r="C470" t="str">
        <f>ReOrgnising!T473</f>
        <v/>
      </c>
      <c r="D470" t="str">
        <f>ReOrgnising!U473</f>
        <v/>
      </c>
      <c r="E470" t="str">
        <f>ReOrgnising!V473</f>
        <v/>
      </c>
      <c r="F470" t="str">
        <f>ReOrgnising!W473</f>
        <v/>
      </c>
      <c r="G470">
        <f>ReOrgnising!X473</f>
        <v>14.14</v>
      </c>
      <c r="H470">
        <f>ReOrgnising!Y473</f>
        <v>14.17</v>
      </c>
      <c r="I470" t="str">
        <f>ReOrgnising!Z473</f>
        <v/>
      </c>
      <c r="J470" t="str">
        <f>ReOrgnising!AA473</f>
        <v/>
      </c>
      <c r="K470" t="str">
        <f>ReOrgnising!AB473</f>
        <v/>
      </c>
      <c r="L470" t="str">
        <f>IF(ReOrgnising!AC473="","",ReOrgnising!AC473/100)</f>
        <v/>
      </c>
      <c r="M470" t="str">
        <f>IF(ReOrgnising!AD473="","",ReOrgnising!AD473/100)</f>
        <v/>
      </c>
      <c r="N470" t="str">
        <f>IF(ReOrgnising!AE473="","",ReOrgnising!AE473/100)</f>
        <v/>
      </c>
      <c r="O470" t="str">
        <f>IF(ReOrgnising!AF473="","",ReOrgnising!AF473/100)</f>
        <v/>
      </c>
      <c r="P470" t="str">
        <f>IF(ReOrgnising!AG473="","",ReOrgnising!AG473/100)</f>
        <v/>
      </c>
      <c r="Q470" t="str">
        <f>IF(ReOrgnising!AH473="","",ReOrgnising!AH473/100)</f>
        <v/>
      </c>
    </row>
    <row r="471" spans="1:17">
      <c r="A471" t="e">
        <f>ReOrgnising!R474</f>
        <v>#REF!</v>
      </c>
      <c r="B471" s="4">
        <f>ReOrgnising!S474</f>
        <v>40549</v>
      </c>
      <c r="C471" t="str">
        <f>ReOrgnising!T474</f>
        <v/>
      </c>
      <c r="D471" t="str">
        <f>ReOrgnising!U474</f>
        <v/>
      </c>
      <c r="E471" t="str">
        <f>ReOrgnising!V474</f>
        <v/>
      </c>
      <c r="F471" t="str">
        <f>ReOrgnising!W474</f>
        <v/>
      </c>
      <c r="G471">
        <f>ReOrgnising!X474</f>
        <v>14.14</v>
      </c>
      <c r="H471">
        <f>ReOrgnising!Y474</f>
        <v>14.17</v>
      </c>
      <c r="I471" t="str">
        <f>ReOrgnising!Z474</f>
        <v/>
      </c>
      <c r="J471" t="str">
        <f>ReOrgnising!AA474</f>
        <v/>
      </c>
      <c r="K471" t="str">
        <f>ReOrgnising!AB474</f>
        <v/>
      </c>
      <c r="L471" t="str">
        <f>IF(ReOrgnising!AC474="","",ReOrgnising!AC474/100)</f>
        <v/>
      </c>
      <c r="M471" t="str">
        <f>IF(ReOrgnising!AD474="","",ReOrgnising!AD474/100)</f>
        <v/>
      </c>
      <c r="N471" t="str">
        <f>IF(ReOrgnising!AE474="","",ReOrgnising!AE474/100)</f>
        <v/>
      </c>
      <c r="O471" t="str">
        <f>IF(ReOrgnising!AF474="","",ReOrgnising!AF474/100)</f>
        <v/>
      </c>
      <c r="P471" t="str">
        <f>IF(ReOrgnising!AG474="","",ReOrgnising!AG474/100)</f>
        <v/>
      </c>
      <c r="Q471" t="str">
        <f>IF(ReOrgnising!AH474="","",ReOrgnising!AH474/100)</f>
        <v/>
      </c>
    </row>
    <row r="472" spans="1:17">
      <c r="A472" t="e">
        <f>ReOrgnising!R475</f>
        <v>#REF!</v>
      </c>
      <c r="B472" s="4">
        <f>ReOrgnising!S475</f>
        <v>40555</v>
      </c>
      <c r="C472" t="str">
        <f>ReOrgnising!T475</f>
        <v/>
      </c>
      <c r="D472" t="str">
        <f>ReOrgnising!U475</f>
        <v/>
      </c>
      <c r="E472" t="str">
        <f>ReOrgnising!V475</f>
        <v/>
      </c>
      <c r="F472" t="str">
        <f>ReOrgnising!W475</f>
        <v/>
      </c>
      <c r="G472" t="str">
        <f>ReOrgnising!X475</f>
        <v/>
      </c>
      <c r="H472" t="str">
        <f>ReOrgnising!Y475</f>
        <v/>
      </c>
      <c r="I472">
        <f>ReOrgnising!Z475</f>
        <v>0.92</v>
      </c>
      <c r="J472" t="str">
        <f>ReOrgnising!AA475</f>
        <v/>
      </c>
      <c r="K472" t="str">
        <f>ReOrgnising!AB475</f>
        <v/>
      </c>
      <c r="L472" t="str">
        <f>IF(ReOrgnising!AC475="","",ReOrgnising!AC475/100)</f>
        <v/>
      </c>
      <c r="M472" t="str">
        <f>IF(ReOrgnising!AD475="","",ReOrgnising!AD475/100)</f>
        <v/>
      </c>
      <c r="N472" t="str">
        <f>IF(ReOrgnising!AE475="","",ReOrgnising!AE475/100)</f>
        <v/>
      </c>
      <c r="O472" t="str">
        <f>IF(ReOrgnising!AF475="","",ReOrgnising!AF475/100)</f>
        <v/>
      </c>
      <c r="P472" t="str">
        <f>IF(ReOrgnising!AG475="","",ReOrgnising!AG475/100)</f>
        <v/>
      </c>
      <c r="Q472" t="str">
        <f>IF(ReOrgnising!AH475="","",ReOrgnising!AH475/100)</f>
        <v/>
      </c>
    </row>
    <row r="473" spans="1:17">
      <c r="A473" t="e">
        <f>ReOrgnising!R476</f>
        <v>#REF!</v>
      </c>
      <c r="B473" s="4">
        <f>ReOrgnising!S476</f>
        <v>40577</v>
      </c>
      <c r="C473" t="str">
        <f>ReOrgnising!T476</f>
        <v/>
      </c>
      <c r="D473" t="str">
        <f>ReOrgnising!U476</f>
        <v/>
      </c>
      <c r="E473" t="str">
        <f>ReOrgnising!V476</f>
        <v/>
      </c>
      <c r="F473" t="str">
        <f>ReOrgnising!W476</f>
        <v/>
      </c>
      <c r="G473" t="str">
        <f>ReOrgnising!X476</f>
        <v/>
      </c>
      <c r="H473" t="str">
        <f>ReOrgnising!Y476</f>
        <v/>
      </c>
      <c r="I473">
        <f>ReOrgnising!Z476</f>
        <v>0.91</v>
      </c>
      <c r="J473" t="str">
        <f>ReOrgnising!AA476</f>
        <v/>
      </c>
      <c r="K473" t="str">
        <f>ReOrgnising!AB476</f>
        <v/>
      </c>
      <c r="L473" t="str">
        <f>IF(ReOrgnising!AC476="","",ReOrgnising!AC476/100)</f>
        <v/>
      </c>
      <c r="M473" t="str">
        <f>IF(ReOrgnising!AD476="","",ReOrgnising!AD476/100)</f>
        <v/>
      </c>
      <c r="N473" t="str">
        <f>IF(ReOrgnising!AE476="","",ReOrgnising!AE476/100)</f>
        <v/>
      </c>
      <c r="O473" t="str">
        <f>IF(ReOrgnising!AF476="","",ReOrgnising!AF476/100)</f>
        <v/>
      </c>
      <c r="P473" t="str">
        <f>IF(ReOrgnising!AG476="","",ReOrgnising!AG476/100)</f>
        <v/>
      </c>
      <c r="Q473" t="str">
        <f>IF(ReOrgnising!AH476="","",ReOrgnising!AH476/100)</f>
        <v/>
      </c>
    </row>
    <row r="474" spans="1:17">
      <c r="A474" t="e">
        <f>ReOrgnising!R477</f>
        <v>#REF!</v>
      </c>
      <c r="B474" s="4">
        <f>ReOrgnising!S477</f>
        <v>40595</v>
      </c>
      <c r="C474">
        <f>ReOrgnising!T477</f>
        <v>2337.1</v>
      </c>
      <c r="D474" t="str">
        <f>ReOrgnising!U477</f>
        <v/>
      </c>
      <c r="E474">
        <f>ReOrgnising!V477</f>
        <v>3.18</v>
      </c>
      <c r="F474">
        <f>ReOrgnising!W477</f>
        <v>244.4</v>
      </c>
      <c r="G474" t="str">
        <f>ReOrgnising!X477</f>
        <v/>
      </c>
      <c r="H474" t="str">
        <f>ReOrgnising!Y477</f>
        <v/>
      </c>
      <c r="I474" t="str">
        <f>ReOrgnising!Z477</f>
        <v/>
      </c>
      <c r="J474" t="str">
        <f>ReOrgnising!AA477</f>
        <v/>
      </c>
      <c r="K474">
        <f>ReOrgnising!AB477</f>
        <v>627.4</v>
      </c>
      <c r="L474" t="str">
        <f>IF(ReOrgnising!AC477="","",ReOrgnising!AC477/100)</f>
        <v/>
      </c>
      <c r="M474" t="str">
        <f>IF(ReOrgnising!AD477="","",ReOrgnising!AD477/100)</f>
        <v/>
      </c>
      <c r="N474" t="str">
        <f>IF(ReOrgnising!AE477="","",ReOrgnising!AE477/100)</f>
        <v/>
      </c>
      <c r="O474" t="str">
        <f>IF(ReOrgnising!AF477="","",ReOrgnising!AF477/100)</f>
        <v/>
      </c>
      <c r="P474" t="str">
        <f>IF(ReOrgnising!AG477="","",ReOrgnising!AG477/100)</f>
        <v/>
      </c>
      <c r="Q474" t="str">
        <f>IF(ReOrgnising!AH477="","",ReOrgnising!AH477/100)</f>
        <v/>
      </c>
    </row>
    <row r="475" spans="1:17">
      <c r="A475" t="e">
        <f>ReOrgnising!R478</f>
        <v>#REF!</v>
      </c>
      <c r="B475" s="4">
        <f>ReOrgnising!S478</f>
        <v>40619</v>
      </c>
      <c r="C475">
        <f>ReOrgnising!T478</f>
        <v>2621.8</v>
      </c>
      <c r="D475" t="str">
        <f>ReOrgnising!U478</f>
        <v/>
      </c>
      <c r="E475" t="str">
        <f>ReOrgnising!V478</f>
        <v/>
      </c>
      <c r="F475">
        <f>ReOrgnising!W478</f>
        <v>286.2</v>
      </c>
      <c r="G475" t="str">
        <f>ReOrgnising!X478</f>
        <v/>
      </c>
      <c r="H475" t="str">
        <f>ReOrgnising!Y478</f>
        <v/>
      </c>
      <c r="I475" t="str">
        <f>ReOrgnising!Z478</f>
        <v/>
      </c>
      <c r="J475" t="str">
        <f>ReOrgnising!AA478</f>
        <v/>
      </c>
      <c r="K475">
        <f>ReOrgnising!AB478</f>
        <v>729.5</v>
      </c>
      <c r="L475" t="str">
        <f>IF(ReOrgnising!AC478="","",ReOrgnising!AC478/100)</f>
        <v/>
      </c>
      <c r="M475" t="str">
        <f>IF(ReOrgnising!AD478="","",ReOrgnising!AD478/100)</f>
        <v/>
      </c>
      <c r="N475" t="str">
        <f>IF(ReOrgnising!AE478="","",ReOrgnising!AE478/100)</f>
        <v/>
      </c>
      <c r="O475" t="str">
        <f>IF(ReOrgnising!AF478="","",ReOrgnising!AF478/100)</f>
        <v/>
      </c>
      <c r="P475" t="str">
        <f>IF(ReOrgnising!AG478="","",ReOrgnising!AG478/100)</f>
        <v/>
      </c>
      <c r="Q475" t="str">
        <f>IF(ReOrgnising!AH478="","",ReOrgnising!AH478/100)</f>
        <v/>
      </c>
    </row>
    <row r="476" spans="1:17">
      <c r="A476" t="e">
        <f>ReOrgnising!R479</f>
        <v>#REF!</v>
      </c>
      <c r="B476" s="4">
        <f>ReOrgnising!S479</f>
        <v>40492</v>
      </c>
      <c r="C476" t="str">
        <f>ReOrgnising!T479</f>
        <v/>
      </c>
      <c r="D476" t="str">
        <f>ReOrgnising!U479</f>
        <v/>
      </c>
      <c r="E476" t="str">
        <f>ReOrgnising!V479</f>
        <v/>
      </c>
      <c r="F476" t="str">
        <f>ReOrgnising!W479</f>
        <v/>
      </c>
      <c r="G476" t="str">
        <f>ReOrgnising!X479</f>
        <v/>
      </c>
      <c r="H476" t="str">
        <f>ReOrgnising!Y479</f>
        <v/>
      </c>
      <c r="I476" t="str">
        <f>ReOrgnising!Z479</f>
        <v/>
      </c>
      <c r="J476">
        <f>ReOrgnising!AA479</f>
        <v>2.35</v>
      </c>
      <c r="K476" t="str">
        <f>ReOrgnising!AB479</f>
        <v/>
      </c>
      <c r="L476" t="str">
        <f>IF(ReOrgnising!AC479="","",ReOrgnising!AC479/100)</f>
        <v/>
      </c>
      <c r="M476" t="str">
        <f>IF(ReOrgnising!AD479="","",ReOrgnising!AD479/100)</f>
        <v/>
      </c>
      <c r="N476" t="str">
        <f>IF(ReOrgnising!AE479="","",ReOrgnising!AE479/100)</f>
        <v/>
      </c>
      <c r="O476" t="str">
        <f>IF(ReOrgnising!AF479="","",ReOrgnising!AF479/100)</f>
        <v/>
      </c>
      <c r="P476" t="str">
        <f>IF(ReOrgnising!AG479="","",ReOrgnising!AG479/100)</f>
        <v/>
      </c>
      <c r="Q476" t="str">
        <f>IF(ReOrgnising!AH479="","",ReOrgnising!AH479/100)</f>
        <v/>
      </c>
    </row>
    <row r="477" spans="1:17">
      <c r="A477" t="e">
        <f>ReOrgnising!R480</f>
        <v>#REF!</v>
      </c>
      <c r="B477" s="4">
        <f>ReOrgnising!S480</f>
        <v>40493</v>
      </c>
      <c r="C477" t="str">
        <f>ReOrgnising!T480</f>
        <v/>
      </c>
      <c r="D477" t="str">
        <f>ReOrgnising!U480</f>
        <v/>
      </c>
      <c r="E477" t="str">
        <f>ReOrgnising!V480</f>
        <v/>
      </c>
      <c r="F477" t="str">
        <f>ReOrgnising!W480</f>
        <v/>
      </c>
      <c r="G477" t="str">
        <f>ReOrgnising!X480</f>
        <v/>
      </c>
      <c r="H477" t="str">
        <f>ReOrgnising!Y480</f>
        <v/>
      </c>
      <c r="I477" t="str">
        <f>ReOrgnising!Z480</f>
        <v/>
      </c>
      <c r="J477">
        <f>ReOrgnising!AA480</f>
        <v>2.4500000000000002</v>
      </c>
      <c r="K477" t="str">
        <f>ReOrgnising!AB480</f>
        <v/>
      </c>
      <c r="L477" t="str">
        <f>IF(ReOrgnising!AC480="","",ReOrgnising!AC480/100)</f>
        <v/>
      </c>
      <c r="M477" t="str">
        <f>IF(ReOrgnising!AD480="","",ReOrgnising!AD480/100)</f>
        <v/>
      </c>
      <c r="N477" t="str">
        <f>IF(ReOrgnising!AE480="","",ReOrgnising!AE480/100)</f>
        <v/>
      </c>
      <c r="O477" t="str">
        <f>IF(ReOrgnising!AF480="","",ReOrgnising!AF480/100)</f>
        <v/>
      </c>
      <c r="P477" t="str">
        <f>IF(ReOrgnising!AG480="","",ReOrgnising!AG480/100)</f>
        <v/>
      </c>
      <c r="Q477" t="str">
        <f>IF(ReOrgnising!AH480="","",ReOrgnising!AH480/100)</f>
        <v/>
      </c>
    </row>
    <row r="478" spans="1:17">
      <c r="A478" t="e">
        <f>ReOrgnising!R481</f>
        <v>#REF!</v>
      </c>
      <c r="B478" s="4">
        <f>ReOrgnising!S481</f>
        <v>40494</v>
      </c>
      <c r="C478" t="str">
        <f>ReOrgnising!T481</f>
        <v/>
      </c>
      <c r="D478" t="str">
        <f>ReOrgnising!U481</f>
        <v/>
      </c>
      <c r="E478" t="str">
        <f>ReOrgnising!V481</f>
        <v/>
      </c>
      <c r="F478" t="str">
        <f>ReOrgnising!W481</f>
        <v/>
      </c>
      <c r="G478" t="str">
        <f>ReOrgnising!X481</f>
        <v/>
      </c>
      <c r="H478" t="str">
        <f>ReOrgnising!Y481</f>
        <v/>
      </c>
      <c r="I478" t="str">
        <f>ReOrgnising!Z481</f>
        <v/>
      </c>
      <c r="J478">
        <f>ReOrgnising!AA481</f>
        <v>2.67</v>
      </c>
      <c r="K478" t="str">
        <f>ReOrgnising!AB481</f>
        <v/>
      </c>
      <c r="L478" t="str">
        <f>IF(ReOrgnising!AC481="","",ReOrgnising!AC481/100)</f>
        <v/>
      </c>
      <c r="M478" t="str">
        <f>IF(ReOrgnising!AD481="","",ReOrgnising!AD481/100)</f>
        <v/>
      </c>
      <c r="N478" t="str">
        <f>IF(ReOrgnising!AE481="","",ReOrgnising!AE481/100)</f>
        <v/>
      </c>
      <c r="O478" t="str">
        <f>IF(ReOrgnising!AF481="","",ReOrgnising!AF481/100)</f>
        <v/>
      </c>
      <c r="P478" t="str">
        <f>IF(ReOrgnising!AG481="","",ReOrgnising!AG481/100)</f>
        <v/>
      </c>
      <c r="Q478" t="str">
        <f>IF(ReOrgnising!AH481="","",ReOrgnising!AH481/100)</f>
        <v/>
      </c>
    </row>
    <row r="479" spans="1:17">
      <c r="A479" t="e">
        <f>ReOrgnising!R482</f>
        <v>#REF!</v>
      </c>
      <c r="B479" s="4">
        <f>ReOrgnising!S482</f>
        <v>40497</v>
      </c>
      <c r="C479" t="str">
        <f>ReOrgnising!T482</f>
        <v/>
      </c>
      <c r="D479" t="str">
        <f>ReOrgnising!U482</f>
        <v/>
      </c>
      <c r="E479" t="str">
        <f>ReOrgnising!V482</f>
        <v/>
      </c>
      <c r="F479" t="str">
        <f>ReOrgnising!W482</f>
        <v/>
      </c>
      <c r="G479" t="str">
        <f>ReOrgnising!X482</f>
        <v/>
      </c>
      <c r="H479" t="str">
        <f>ReOrgnising!Y482</f>
        <v/>
      </c>
      <c r="I479" t="str">
        <f>ReOrgnising!Z482</f>
        <v/>
      </c>
      <c r="J479">
        <f>ReOrgnising!AA482</f>
        <v>2.74</v>
      </c>
      <c r="K479" t="str">
        <f>ReOrgnising!AB482</f>
        <v/>
      </c>
      <c r="L479" t="str">
        <f>IF(ReOrgnising!AC482="","",ReOrgnising!AC482/100)</f>
        <v/>
      </c>
      <c r="M479" t="str">
        <f>IF(ReOrgnising!AD482="","",ReOrgnising!AD482/100)</f>
        <v/>
      </c>
      <c r="N479" t="str">
        <f>IF(ReOrgnising!AE482="","",ReOrgnising!AE482/100)</f>
        <v/>
      </c>
      <c r="O479" t="str">
        <f>IF(ReOrgnising!AF482="","",ReOrgnising!AF482/100)</f>
        <v/>
      </c>
      <c r="P479" t="str">
        <f>IF(ReOrgnising!AG482="","",ReOrgnising!AG482/100)</f>
        <v/>
      </c>
      <c r="Q479" t="str">
        <f>IF(ReOrgnising!AH482="","",ReOrgnising!AH482/100)</f>
        <v/>
      </c>
    </row>
    <row r="480" spans="1:17">
      <c r="A480" t="e">
        <f>ReOrgnising!R483</f>
        <v>#REF!</v>
      </c>
      <c r="B480" s="4">
        <f>ReOrgnising!S483</f>
        <v>40507</v>
      </c>
      <c r="C480" t="str">
        <f>ReOrgnising!T483</f>
        <v/>
      </c>
      <c r="D480" t="str">
        <f>ReOrgnising!U483</f>
        <v/>
      </c>
      <c r="E480" t="str">
        <f>ReOrgnising!V483</f>
        <v/>
      </c>
      <c r="F480" t="str">
        <f>ReOrgnising!W483</f>
        <v/>
      </c>
      <c r="G480">
        <f>ReOrgnising!X483</f>
        <v>2.86</v>
      </c>
      <c r="H480">
        <f>ReOrgnising!Y483</f>
        <v>5.43</v>
      </c>
      <c r="I480" t="str">
        <f>ReOrgnising!Z483</f>
        <v/>
      </c>
      <c r="J480" t="str">
        <f>ReOrgnising!AA483</f>
        <v/>
      </c>
      <c r="K480" t="str">
        <f>ReOrgnising!AB483</f>
        <v/>
      </c>
      <c r="L480" t="str">
        <f>IF(ReOrgnising!AC483="","",ReOrgnising!AC483/100)</f>
        <v/>
      </c>
      <c r="M480" t="str">
        <f>IF(ReOrgnising!AD483="","",ReOrgnising!AD483/100)</f>
        <v/>
      </c>
      <c r="N480" t="str">
        <f>IF(ReOrgnising!AE483="","",ReOrgnising!AE483/100)</f>
        <v/>
      </c>
      <c r="O480" t="str">
        <f>IF(ReOrgnising!AF483="","",ReOrgnising!AF483/100)</f>
        <v/>
      </c>
      <c r="P480" t="str">
        <f>IF(ReOrgnising!AG483="","",ReOrgnising!AG483/100)</f>
        <v/>
      </c>
      <c r="Q480" t="str">
        <f>IF(ReOrgnising!AH483="","",ReOrgnising!AH483/100)</f>
        <v/>
      </c>
    </row>
    <row r="481" spans="1:17">
      <c r="A481" t="e">
        <f>ReOrgnising!R484</f>
        <v>#REF!</v>
      </c>
      <c r="B481" s="4">
        <f>ReOrgnising!S484</f>
        <v>40508</v>
      </c>
      <c r="C481" t="str">
        <f>ReOrgnising!T484</f>
        <v/>
      </c>
      <c r="D481" t="str">
        <f>ReOrgnising!U484</f>
        <v/>
      </c>
      <c r="E481" t="str">
        <f>ReOrgnising!V484</f>
        <v/>
      </c>
      <c r="F481" t="str">
        <f>ReOrgnising!W484</f>
        <v/>
      </c>
      <c r="G481" t="str">
        <f>ReOrgnising!X484</f>
        <v/>
      </c>
      <c r="H481" t="str">
        <f>ReOrgnising!Y484</f>
        <v/>
      </c>
      <c r="I481" t="str">
        <f>ReOrgnising!Z484</f>
        <v/>
      </c>
      <c r="J481">
        <f>ReOrgnising!AA484</f>
        <v>2.89</v>
      </c>
      <c r="K481" t="str">
        <f>ReOrgnising!AB484</f>
        <v/>
      </c>
      <c r="L481" t="str">
        <f>IF(ReOrgnising!AC484="","",ReOrgnising!AC484/100)</f>
        <v/>
      </c>
      <c r="M481" t="str">
        <f>IF(ReOrgnising!AD484="","",ReOrgnising!AD484/100)</f>
        <v/>
      </c>
      <c r="N481" t="str">
        <f>IF(ReOrgnising!AE484="","",ReOrgnising!AE484/100)</f>
        <v/>
      </c>
      <c r="O481" t="str">
        <f>IF(ReOrgnising!AF484="","",ReOrgnising!AF484/100)</f>
        <v/>
      </c>
      <c r="P481" t="str">
        <f>IF(ReOrgnising!AG484="","",ReOrgnising!AG484/100)</f>
        <v/>
      </c>
      <c r="Q481" t="str">
        <f>IF(ReOrgnising!AH484="","",ReOrgnising!AH484/100)</f>
        <v/>
      </c>
    </row>
    <row r="482" spans="1:17">
      <c r="A482" t="e">
        <f>ReOrgnising!R485</f>
        <v>#REF!</v>
      </c>
      <c r="B482" s="4">
        <f>ReOrgnising!S485</f>
        <v>40511</v>
      </c>
      <c r="C482" t="str">
        <f>ReOrgnising!T485</f>
        <v/>
      </c>
      <c r="D482" t="str">
        <f>ReOrgnising!U485</f>
        <v/>
      </c>
      <c r="E482" t="str">
        <f>ReOrgnising!V485</f>
        <v/>
      </c>
      <c r="F482" t="str">
        <f>ReOrgnising!W485</f>
        <v/>
      </c>
      <c r="G482">
        <f>ReOrgnising!X485</f>
        <v>2.9</v>
      </c>
      <c r="H482">
        <f>ReOrgnising!Y485</f>
        <v>6.86</v>
      </c>
      <c r="I482" t="str">
        <f>ReOrgnising!Z485</f>
        <v/>
      </c>
      <c r="J482" t="str">
        <f>ReOrgnising!AA485</f>
        <v/>
      </c>
      <c r="K482" t="str">
        <f>ReOrgnising!AB485</f>
        <v/>
      </c>
      <c r="L482" t="str">
        <f>IF(ReOrgnising!AC485="","",ReOrgnising!AC485/100)</f>
        <v/>
      </c>
      <c r="M482" t="str">
        <f>IF(ReOrgnising!AD485="","",ReOrgnising!AD485/100)</f>
        <v/>
      </c>
      <c r="N482" t="str">
        <f>IF(ReOrgnising!AE485="","",ReOrgnising!AE485/100)</f>
        <v/>
      </c>
      <c r="O482" t="str">
        <f>IF(ReOrgnising!AF485="","",ReOrgnising!AF485/100)</f>
        <v/>
      </c>
      <c r="P482" t="str">
        <f>IF(ReOrgnising!AG485="","",ReOrgnising!AG485/100)</f>
        <v/>
      </c>
      <c r="Q482" t="str">
        <f>IF(ReOrgnising!AH485="","",ReOrgnising!AH485/100)</f>
        <v/>
      </c>
    </row>
    <row r="483" spans="1:17">
      <c r="A483" t="e">
        <f>ReOrgnising!R486</f>
        <v>#REF!</v>
      </c>
      <c r="B483" s="4">
        <f>ReOrgnising!S486</f>
        <v>40512</v>
      </c>
      <c r="C483" t="str">
        <f>ReOrgnising!T486</f>
        <v/>
      </c>
      <c r="D483" t="str">
        <f>ReOrgnising!U486</f>
        <v/>
      </c>
      <c r="E483" t="str">
        <f>ReOrgnising!V486</f>
        <v/>
      </c>
      <c r="F483" t="str">
        <f>ReOrgnising!W486</f>
        <v/>
      </c>
      <c r="G483" t="str">
        <f>ReOrgnising!X486</f>
        <v/>
      </c>
      <c r="H483" t="str">
        <f>ReOrgnising!Y486</f>
        <v/>
      </c>
      <c r="I483">
        <f>ReOrgnising!Z486</f>
        <v>0.26</v>
      </c>
      <c r="J483" t="str">
        <f>ReOrgnising!AA486</f>
        <v/>
      </c>
      <c r="K483" t="str">
        <f>ReOrgnising!AB486</f>
        <v/>
      </c>
      <c r="L483" t="str">
        <f>IF(ReOrgnising!AC486="","",ReOrgnising!AC486/100)</f>
        <v/>
      </c>
      <c r="M483" t="str">
        <f>IF(ReOrgnising!AD486="","",ReOrgnising!AD486/100)</f>
        <v/>
      </c>
      <c r="N483" t="str">
        <f>IF(ReOrgnising!AE486="","",ReOrgnising!AE486/100)</f>
        <v/>
      </c>
      <c r="O483" t="str">
        <f>IF(ReOrgnising!AF486="","",ReOrgnising!AF486/100)</f>
        <v/>
      </c>
      <c r="P483" t="str">
        <f>IF(ReOrgnising!AG486="","",ReOrgnising!AG486/100)</f>
        <v/>
      </c>
      <c r="Q483" t="str">
        <f>IF(ReOrgnising!AH486="","",ReOrgnising!AH486/100)</f>
        <v/>
      </c>
    </row>
    <row r="484" spans="1:17">
      <c r="A484" t="e">
        <f>ReOrgnising!R487</f>
        <v>#REF!</v>
      </c>
      <c r="B484" s="4">
        <f>ReOrgnising!S487</f>
        <v>40515</v>
      </c>
      <c r="C484" t="str">
        <f>ReOrgnising!T487</f>
        <v/>
      </c>
      <c r="D484" t="str">
        <f>ReOrgnising!U487</f>
        <v/>
      </c>
      <c r="E484" t="str">
        <f>ReOrgnising!V487</f>
        <v/>
      </c>
      <c r="F484" t="str">
        <f>ReOrgnising!W487</f>
        <v/>
      </c>
      <c r="G484">
        <f>ReOrgnising!X487</f>
        <v>3.14</v>
      </c>
      <c r="H484">
        <f>ReOrgnising!Y487</f>
        <v>7.57</v>
      </c>
      <c r="I484" t="str">
        <f>ReOrgnising!Z487</f>
        <v/>
      </c>
      <c r="J484" t="str">
        <f>ReOrgnising!AA487</f>
        <v/>
      </c>
      <c r="K484" t="str">
        <f>ReOrgnising!AB487</f>
        <v/>
      </c>
      <c r="L484" t="str">
        <f>IF(ReOrgnising!AC487="","",ReOrgnising!AC487/100)</f>
        <v/>
      </c>
      <c r="M484" t="str">
        <f>IF(ReOrgnising!AD487="","",ReOrgnising!AD487/100)</f>
        <v/>
      </c>
      <c r="N484" t="str">
        <f>IF(ReOrgnising!AE487="","",ReOrgnising!AE487/100)</f>
        <v/>
      </c>
      <c r="O484" t="str">
        <f>IF(ReOrgnising!AF487="","",ReOrgnising!AF487/100)</f>
        <v/>
      </c>
      <c r="P484" t="str">
        <f>IF(ReOrgnising!AG487="","",ReOrgnising!AG487/100)</f>
        <v/>
      </c>
      <c r="Q484" t="str">
        <f>IF(ReOrgnising!AH487="","",ReOrgnising!AH487/100)</f>
        <v/>
      </c>
    </row>
    <row r="485" spans="1:17">
      <c r="A485" t="e">
        <f>ReOrgnising!R488</f>
        <v>#REF!</v>
      </c>
      <c r="B485" s="4">
        <f>ReOrgnising!S488</f>
        <v>40518</v>
      </c>
      <c r="C485" t="str">
        <f>ReOrgnising!T488</f>
        <v/>
      </c>
      <c r="D485" t="str">
        <f>ReOrgnising!U488</f>
        <v/>
      </c>
      <c r="E485" t="str">
        <f>ReOrgnising!V488</f>
        <v/>
      </c>
      <c r="F485" t="str">
        <f>ReOrgnising!W488</f>
        <v/>
      </c>
      <c r="G485">
        <f>ReOrgnising!X488</f>
        <v>4.05</v>
      </c>
      <c r="H485">
        <f>ReOrgnising!Y488</f>
        <v>8.19</v>
      </c>
      <c r="I485" t="str">
        <f>ReOrgnising!Z488</f>
        <v/>
      </c>
      <c r="J485" t="str">
        <f>ReOrgnising!AA488</f>
        <v/>
      </c>
      <c r="K485" t="str">
        <f>ReOrgnising!AB488</f>
        <v/>
      </c>
      <c r="L485" t="str">
        <f>IF(ReOrgnising!AC488="","",ReOrgnising!AC488/100)</f>
        <v/>
      </c>
      <c r="M485" t="str">
        <f>IF(ReOrgnising!AD488="","",ReOrgnising!AD488/100)</f>
        <v/>
      </c>
      <c r="N485" t="str">
        <f>IF(ReOrgnising!AE488="","",ReOrgnising!AE488/100)</f>
        <v/>
      </c>
      <c r="O485" t="str">
        <f>IF(ReOrgnising!AF488="","",ReOrgnising!AF488/100)</f>
        <v/>
      </c>
      <c r="P485" t="str">
        <f>IF(ReOrgnising!AG488="","",ReOrgnising!AG488/100)</f>
        <v/>
      </c>
      <c r="Q485" t="str">
        <f>IF(ReOrgnising!AH488="","",ReOrgnising!AH488/100)</f>
        <v/>
      </c>
    </row>
    <row r="486" spans="1:17">
      <c r="A486" t="e">
        <f>ReOrgnising!R489</f>
        <v>#REF!</v>
      </c>
      <c r="B486" s="4">
        <f>ReOrgnising!S489</f>
        <v>40521</v>
      </c>
      <c r="C486" t="str">
        <f>ReOrgnising!T489</f>
        <v/>
      </c>
      <c r="D486" t="str">
        <f>ReOrgnising!U489</f>
        <v/>
      </c>
      <c r="E486" t="str">
        <f>ReOrgnising!V489</f>
        <v/>
      </c>
      <c r="F486" t="str">
        <f>ReOrgnising!W489</f>
        <v/>
      </c>
      <c r="G486">
        <f>ReOrgnising!X489</f>
        <v>4.05</v>
      </c>
      <c r="H486">
        <f>ReOrgnising!Y489</f>
        <v>9</v>
      </c>
      <c r="I486" t="str">
        <f>ReOrgnising!Z489</f>
        <v/>
      </c>
      <c r="J486" t="str">
        <f>ReOrgnising!AA489</f>
        <v/>
      </c>
      <c r="K486" t="str">
        <f>ReOrgnising!AB489</f>
        <v/>
      </c>
      <c r="L486" t="str">
        <f>IF(ReOrgnising!AC489="","",ReOrgnising!AC489/100)</f>
        <v/>
      </c>
      <c r="M486" t="str">
        <f>IF(ReOrgnising!AD489="","",ReOrgnising!AD489/100)</f>
        <v/>
      </c>
      <c r="N486" t="str">
        <f>IF(ReOrgnising!AE489="","",ReOrgnising!AE489/100)</f>
        <v/>
      </c>
      <c r="O486" t="str">
        <f>IF(ReOrgnising!AF489="","",ReOrgnising!AF489/100)</f>
        <v/>
      </c>
      <c r="P486" t="str">
        <f>IF(ReOrgnising!AG489="","",ReOrgnising!AG489/100)</f>
        <v/>
      </c>
      <c r="Q486" t="str">
        <f>IF(ReOrgnising!AH489="","",ReOrgnising!AH489/100)</f>
        <v/>
      </c>
    </row>
    <row r="487" spans="1:17">
      <c r="A487" t="e">
        <f>ReOrgnising!R490</f>
        <v>#REF!</v>
      </c>
      <c r="B487" s="4">
        <f>ReOrgnising!S490</f>
        <v>40525</v>
      </c>
      <c r="C487">
        <f>ReOrgnising!T490</f>
        <v>219.6</v>
      </c>
      <c r="D487" t="str">
        <f>ReOrgnising!U490</f>
        <v/>
      </c>
      <c r="E487">
        <f>ReOrgnising!V490</f>
        <v>0.32</v>
      </c>
      <c r="F487">
        <f>ReOrgnising!W490</f>
        <v>126.8</v>
      </c>
      <c r="G487">
        <f>ReOrgnising!X490</f>
        <v>5.48</v>
      </c>
      <c r="H487">
        <f>ReOrgnising!Y490</f>
        <v>10.52</v>
      </c>
      <c r="I487" t="str">
        <f>ReOrgnising!Z490</f>
        <v/>
      </c>
      <c r="J487" t="str">
        <f>ReOrgnising!AA490</f>
        <v/>
      </c>
      <c r="K487">
        <f>ReOrgnising!AB490</f>
        <v>92.8</v>
      </c>
      <c r="L487" t="str">
        <f>IF(ReOrgnising!AC490="","",ReOrgnising!AC490/100)</f>
        <v/>
      </c>
      <c r="M487" t="str">
        <f>IF(ReOrgnising!AD490="","",ReOrgnising!AD490/100)</f>
        <v/>
      </c>
      <c r="N487" t="str">
        <f>IF(ReOrgnising!AE490="","",ReOrgnising!AE490/100)</f>
        <v/>
      </c>
      <c r="O487" t="str">
        <f>IF(ReOrgnising!AF490="","",ReOrgnising!AF490/100)</f>
        <v/>
      </c>
      <c r="P487" t="str">
        <f>IF(ReOrgnising!AG490="","",ReOrgnising!AG490/100)</f>
        <v/>
      </c>
      <c r="Q487" t="str">
        <f>IF(ReOrgnising!AH490="","",ReOrgnising!AH490/100)</f>
        <v/>
      </c>
    </row>
    <row r="488" spans="1:17">
      <c r="A488" t="e">
        <f>ReOrgnising!R491</f>
        <v>#REF!</v>
      </c>
      <c r="B488" s="4">
        <f>ReOrgnising!S491</f>
        <v>40526</v>
      </c>
      <c r="C488">
        <f>ReOrgnising!T491</f>
        <v>244.1</v>
      </c>
      <c r="D488" t="str">
        <f>ReOrgnising!U491</f>
        <v/>
      </c>
      <c r="E488">
        <f>ReOrgnising!V491</f>
        <v>0.31</v>
      </c>
      <c r="F488">
        <f>ReOrgnising!W491</f>
        <v>139</v>
      </c>
      <c r="G488" t="str">
        <f>ReOrgnising!X491</f>
        <v/>
      </c>
      <c r="H488" t="str">
        <f>ReOrgnising!Y491</f>
        <v/>
      </c>
      <c r="I488" t="str">
        <f>ReOrgnising!Z491</f>
        <v/>
      </c>
      <c r="J488" t="str">
        <f>ReOrgnising!AA491</f>
        <v/>
      </c>
      <c r="K488">
        <f>ReOrgnising!AB491</f>
        <v>105.1</v>
      </c>
      <c r="L488" t="str">
        <f>IF(ReOrgnising!AC491="","",ReOrgnising!AC491/100)</f>
        <v/>
      </c>
      <c r="M488" t="str">
        <f>IF(ReOrgnising!AD491="","",ReOrgnising!AD491/100)</f>
        <v/>
      </c>
      <c r="N488" t="str">
        <f>IF(ReOrgnising!AE491="","",ReOrgnising!AE491/100)</f>
        <v/>
      </c>
      <c r="O488" t="str">
        <f>IF(ReOrgnising!AF491="","",ReOrgnising!AF491/100)</f>
        <v/>
      </c>
      <c r="P488" t="str">
        <f>IF(ReOrgnising!AG491="","",ReOrgnising!AG491/100)</f>
        <v/>
      </c>
      <c r="Q488" t="str">
        <f>IF(ReOrgnising!AH491="","",ReOrgnising!AH491/100)</f>
        <v/>
      </c>
    </row>
    <row r="489" spans="1:17">
      <c r="A489" t="e">
        <f>ReOrgnising!R492</f>
        <v>#REF!</v>
      </c>
      <c r="B489" s="4">
        <f>ReOrgnising!S492</f>
        <v>40528</v>
      </c>
      <c r="C489" t="str">
        <f>ReOrgnising!T492</f>
        <v/>
      </c>
      <c r="D489" t="str">
        <f>ReOrgnising!U492</f>
        <v/>
      </c>
      <c r="E489" t="str">
        <f>ReOrgnising!V492</f>
        <v/>
      </c>
      <c r="F489" t="str">
        <f>ReOrgnising!W492</f>
        <v/>
      </c>
      <c r="G489">
        <f>ReOrgnising!X492</f>
        <v>6.38</v>
      </c>
      <c r="H489">
        <f>ReOrgnising!Y492</f>
        <v>11.57</v>
      </c>
      <c r="I489" t="str">
        <f>ReOrgnising!Z492</f>
        <v/>
      </c>
      <c r="J489" t="str">
        <f>ReOrgnising!AA492</f>
        <v/>
      </c>
      <c r="K489" t="str">
        <f>ReOrgnising!AB492</f>
        <v/>
      </c>
      <c r="L489" t="str">
        <f>IF(ReOrgnising!AC492="","",ReOrgnising!AC492/100)</f>
        <v/>
      </c>
      <c r="M489" t="str">
        <f>IF(ReOrgnising!AD492="","",ReOrgnising!AD492/100)</f>
        <v/>
      </c>
      <c r="N489" t="str">
        <f>IF(ReOrgnising!AE492="","",ReOrgnising!AE492/100)</f>
        <v/>
      </c>
      <c r="O489" t="str">
        <f>IF(ReOrgnising!AF492="","",ReOrgnising!AF492/100)</f>
        <v/>
      </c>
      <c r="P489" t="str">
        <f>IF(ReOrgnising!AG492="","",ReOrgnising!AG492/100)</f>
        <v/>
      </c>
      <c r="Q489" t="str">
        <f>IF(ReOrgnising!AH492="","",ReOrgnising!AH492/100)</f>
        <v/>
      </c>
    </row>
    <row r="490" spans="1:17">
      <c r="A490" t="e">
        <f>ReOrgnising!R493</f>
        <v>#REF!</v>
      </c>
      <c r="B490" s="4">
        <f>ReOrgnising!S493</f>
        <v>40532</v>
      </c>
      <c r="C490" t="str">
        <f>ReOrgnising!T493</f>
        <v/>
      </c>
      <c r="D490" t="str">
        <f>ReOrgnising!U493</f>
        <v/>
      </c>
      <c r="E490" t="str">
        <f>ReOrgnising!V493</f>
        <v/>
      </c>
      <c r="F490" t="str">
        <f>ReOrgnising!W493</f>
        <v/>
      </c>
      <c r="G490">
        <f>ReOrgnising!X493</f>
        <v>7.19</v>
      </c>
      <c r="H490">
        <f>ReOrgnising!Y493</f>
        <v>12.43</v>
      </c>
      <c r="I490" t="str">
        <f>ReOrgnising!Z493</f>
        <v/>
      </c>
      <c r="J490" t="str">
        <f>ReOrgnising!AA493</f>
        <v/>
      </c>
      <c r="K490" t="str">
        <f>ReOrgnising!AB493</f>
        <v/>
      </c>
      <c r="L490" t="str">
        <f>IF(ReOrgnising!AC493="","",ReOrgnising!AC493/100)</f>
        <v/>
      </c>
      <c r="M490" t="str">
        <f>IF(ReOrgnising!AD493="","",ReOrgnising!AD493/100)</f>
        <v/>
      </c>
      <c r="N490" t="str">
        <f>IF(ReOrgnising!AE493="","",ReOrgnising!AE493/100)</f>
        <v/>
      </c>
      <c r="O490" t="str">
        <f>IF(ReOrgnising!AF493="","",ReOrgnising!AF493/100)</f>
        <v/>
      </c>
      <c r="P490" t="str">
        <f>IF(ReOrgnising!AG493="","",ReOrgnising!AG493/100)</f>
        <v/>
      </c>
      <c r="Q490" t="str">
        <f>IF(ReOrgnising!AH493="","",ReOrgnising!AH493/100)</f>
        <v/>
      </c>
    </row>
    <row r="491" spans="1:17">
      <c r="A491" t="e">
        <f>ReOrgnising!R494</f>
        <v>#REF!</v>
      </c>
      <c r="B491" s="4">
        <f>ReOrgnising!S494</f>
        <v>40535</v>
      </c>
      <c r="C491" t="str">
        <f>ReOrgnising!T494</f>
        <v/>
      </c>
      <c r="D491" t="str">
        <f>ReOrgnising!U494</f>
        <v/>
      </c>
      <c r="E491" t="str">
        <f>ReOrgnising!V494</f>
        <v/>
      </c>
      <c r="F491" t="str">
        <f>ReOrgnising!W494</f>
        <v/>
      </c>
      <c r="G491">
        <f>ReOrgnising!X494</f>
        <v>8.14</v>
      </c>
      <c r="H491">
        <f>ReOrgnising!Y494</f>
        <v>13.14</v>
      </c>
      <c r="I491">
        <f>ReOrgnising!Z494</f>
        <v>0.82</v>
      </c>
      <c r="J491" t="str">
        <f>ReOrgnising!AA494</f>
        <v/>
      </c>
      <c r="K491" t="str">
        <f>ReOrgnising!AB494</f>
        <v/>
      </c>
      <c r="L491" t="str">
        <f>IF(ReOrgnising!AC494="","",ReOrgnising!AC494/100)</f>
        <v/>
      </c>
      <c r="M491" t="str">
        <f>IF(ReOrgnising!AD494="","",ReOrgnising!AD494/100)</f>
        <v/>
      </c>
      <c r="N491" t="str">
        <f>IF(ReOrgnising!AE494="","",ReOrgnising!AE494/100)</f>
        <v/>
      </c>
      <c r="O491" t="str">
        <f>IF(ReOrgnising!AF494="","",ReOrgnising!AF494/100)</f>
        <v/>
      </c>
      <c r="P491" t="str">
        <f>IF(ReOrgnising!AG494="","",ReOrgnising!AG494/100)</f>
        <v/>
      </c>
      <c r="Q491" t="str">
        <f>IF(ReOrgnising!AH494="","",ReOrgnising!AH494/100)</f>
        <v/>
      </c>
    </row>
    <row r="492" spans="1:17">
      <c r="A492" t="e">
        <f>ReOrgnising!R495</f>
        <v>#REF!</v>
      </c>
      <c r="B492" s="4">
        <f>ReOrgnising!S495</f>
        <v>40539</v>
      </c>
      <c r="C492" t="str">
        <f>ReOrgnising!T495</f>
        <v/>
      </c>
      <c r="D492" t="str">
        <f>ReOrgnising!U495</f>
        <v/>
      </c>
      <c r="E492" t="str">
        <f>ReOrgnising!V495</f>
        <v/>
      </c>
      <c r="F492" t="str">
        <f>ReOrgnising!W495</f>
        <v/>
      </c>
      <c r="G492">
        <f>ReOrgnising!X495</f>
        <v>9.48</v>
      </c>
      <c r="H492">
        <f>ReOrgnising!Y495</f>
        <v>13.38</v>
      </c>
      <c r="I492" t="str">
        <f>ReOrgnising!Z495</f>
        <v/>
      </c>
      <c r="J492" t="str">
        <f>ReOrgnising!AA495</f>
        <v/>
      </c>
      <c r="K492" t="str">
        <f>ReOrgnising!AB495</f>
        <v/>
      </c>
      <c r="L492" t="str">
        <f>IF(ReOrgnising!AC495="","",ReOrgnising!AC495/100)</f>
        <v/>
      </c>
      <c r="M492" t="str">
        <f>IF(ReOrgnising!AD495="","",ReOrgnising!AD495/100)</f>
        <v/>
      </c>
      <c r="N492" t="str">
        <f>IF(ReOrgnising!AE495="","",ReOrgnising!AE495/100)</f>
        <v/>
      </c>
      <c r="O492" t="str">
        <f>IF(ReOrgnising!AF495="","",ReOrgnising!AF495/100)</f>
        <v/>
      </c>
      <c r="P492" t="str">
        <f>IF(ReOrgnising!AG495="","",ReOrgnising!AG495/100)</f>
        <v/>
      </c>
      <c r="Q492" t="str">
        <f>IF(ReOrgnising!AH495="","",ReOrgnising!AH495/100)</f>
        <v/>
      </c>
    </row>
    <row r="493" spans="1:17">
      <c r="A493" t="e">
        <f>ReOrgnising!R496</f>
        <v>#REF!</v>
      </c>
      <c r="B493" s="4">
        <f>ReOrgnising!S496</f>
        <v>40546</v>
      </c>
      <c r="C493" t="str">
        <f>ReOrgnising!T496</f>
        <v/>
      </c>
      <c r="D493" t="str">
        <f>ReOrgnising!U496</f>
        <v/>
      </c>
      <c r="E493" t="str">
        <f>ReOrgnising!V496</f>
        <v/>
      </c>
      <c r="F493" t="str">
        <f>ReOrgnising!W496</f>
        <v/>
      </c>
      <c r="G493">
        <f>ReOrgnising!X496</f>
        <v>12.17</v>
      </c>
      <c r="H493">
        <f>ReOrgnising!Y496</f>
        <v>14.11</v>
      </c>
      <c r="I493" t="str">
        <f>ReOrgnising!Z496</f>
        <v/>
      </c>
      <c r="J493">
        <f>ReOrgnising!AA496</f>
        <v>6.22</v>
      </c>
      <c r="K493" t="str">
        <f>ReOrgnising!AB496</f>
        <v/>
      </c>
      <c r="L493" t="str">
        <f>IF(ReOrgnising!AC496="","",ReOrgnising!AC496/100)</f>
        <v/>
      </c>
      <c r="M493" t="str">
        <f>IF(ReOrgnising!AD496="","",ReOrgnising!AD496/100)</f>
        <v/>
      </c>
      <c r="N493" t="str">
        <f>IF(ReOrgnising!AE496="","",ReOrgnising!AE496/100)</f>
        <v/>
      </c>
      <c r="O493" t="str">
        <f>IF(ReOrgnising!AF496="","",ReOrgnising!AF496/100)</f>
        <v/>
      </c>
      <c r="P493" t="str">
        <f>IF(ReOrgnising!AG496="","",ReOrgnising!AG496/100)</f>
        <v/>
      </c>
      <c r="Q493" t="str">
        <f>IF(ReOrgnising!AH496="","",ReOrgnising!AH496/100)</f>
        <v/>
      </c>
    </row>
    <row r="494" spans="1:17">
      <c r="A494" t="e">
        <f>ReOrgnising!R497</f>
        <v>#REF!</v>
      </c>
      <c r="B494" s="4">
        <f>ReOrgnising!S497</f>
        <v>40548</v>
      </c>
      <c r="C494" t="str">
        <f>ReOrgnising!T497</f>
        <v/>
      </c>
      <c r="D494" t="str">
        <f>ReOrgnising!U497</f>
        <v/>
      </c>
      <c r="E494" t="str">
        <f>ReOrgnising!V497</f>
        <v/>
      </c>
      <c r="F494" t="str">
        <f>ReOrgnising!W497</f>
        <v/>
      </c>
      <c r="G494" t="str">
        <f>ReOrgnising!X497</f>
        <v/>
      </c>
      <c r="H494" t="str">
        <f>ReOrgnising!Y497</f>
        <v/>
      </c>
      <c r="I494" t="str">
        <f>ReOrgnising!Z497</f>
        <v/>
      </c>
      <c r="J494">
        <f>ReOrgnising!AA497</f>
        <v>6.67</v>
      </c>
      <c r="K494" t="str">
        <f>ReOrgnising!AB497</f>
        <v/>
      </c>
      <c r="L494" t="str">
        <f>IF(ReOrgnising!AC497="","",ReOrgnising!AC497/100)</f>
        <v/>
      </c>
      <c r="M494" t="str">
        <f>IF(ReOrgnising!AD497="","",ReOrgnising!AD497/100)</f>
        <v/>
      </c>
      <c r="N494" t="str">
        <f>IF(ReOrgnising!AE497="","",ReOrgnising!AE497/100)</f>
        <v/>
      </c>
      <c r="O494" t="str">
        <f>IF(ReOrgnising!AF497="","",ReOrgnising!AF497/100)</f>
        <v/>
      </c>
      <c r="P494" t="str">
        <f>IF(ReOrgnising!AG497="","",ReOrgnising!AG497/100)</f>
        <v/>
      </c>
      <c r="Q494" t="str">
        <f>IF(ReOrgnising!AH497="","",ReOrgnising!AH497/100)</f>
        <v/>
      </c>
    </row>
    <row r="495" spans="1:17">
      <c r="A495" t="e">
        <f>ReOrgnising!R498</f>
        <v>#REF!</v>
      </c>
      <c r="B495" s="4">
        <f>ReOrgnising!S498</f>
        <v>40549</v>
      </c>
      <c r="C495" t="str">
        <f>ReOrgnising!T498</f>
        <v/>
      </c>
      <c r="D495" t="str">
        <f>ReOrgnising!U498</f>
        <v/>
      </c>
      <c r="E495" t="str">
        <f>ReOrgnising!V498</f>
        <v/>
      </c>
      <c r="F495" t="str">
        <f>ReOrgnising!W498</f>
        <v/>
      </c>
      <c r="G495">
        <f>ReOrgnising!X498</f>
        <v>14.89</v>
      </c>
      <c r="H495">
        <f>ReOrgnising!Y498</f>
        <v>15.17</v>
      </c>
      <c r="I495" t="str">
        <f>ReOrgnising!Z498</f>
        <v/>
      </c>
      <c r="J495">
        <f>ReOrgnising!AA498</f>
        <v>6.77</v>
      </c>
      <c r="K495" t="str">
        <f>ReOrgnising!AB498</f>
        <v/>
      </c>
      <c r="L495" t="str">
        <f>IF(ReOrgnising!AC498="","",ReOrgnising!AC498/100)</f>
        <v/>
      </c>
      <c r="M495" t="str">
        <f>IF(ReOrgnising!AD498="","",ReOrgnising!AD498/100)</f>
        <v/>
      </c>
      <c r="N495" t="str">
        <f>IF(ReOrgnising!AE498="","",ReOrgnising!AE498/100)</f>
        <v/>
      </c>
      <c r="O495" t="str">
        <f>IF(ReOrgnising!AF498="","",ReOrgnising!AF498/100)</f>
        <v/>
      </c>
      <c r="P495" t="str">
        <f>IF(ReOrgnising!AG498="","",ReOrgnising!AG498/100)</f>
        <v/>
      </c>
      <c r="Q495" t="str">
        <f>IF(ReOrgnising!AH498="","",ReOrgnising!AH498/100)</f>
        <v/>
      </c>
    </row>
    <row r="496" spans="1:17">
      <c r="A496" t="e">
        <f>ReOrgnising!R499</f>
        <v>#REF!</v>
      </c>
      <c r="B496" s="4">
        <f>ReOrgnising!S499</f>
        <v>40550</v>
      </c>
      <c r="C496">
        <f>ReOrgnising!T499</f>
        <v>437.4</v>
      </c>
      <c r="D496" t="str">
        <f>ReOrgnising!U499</f>
        <v/>
      </c>
      <c r="E496">
        <f>ReOrgnising!V499</f>
        <v>5.37</v>
      </c>
      <c r="F496">
        <f>ReOrgnising!W499</f>
        <v>105.5</v>
      </c>
      <c r="G496" t="str">
        <f>ReOrgnising!X499</f>
        <v/>
      </c>
      <c r="H496" t="str">
        <f>ReOrgnising!Y499</f>
        <v/>
      </c>
      <c r="I496" t="str">
        <f>ReOrgnising!Z499</f>
        <v/>
      </c>
      <c r="J496" t="str">
        <f>ReOrgnising!AA499</f>
        <v/>
      </c>
      <c r="K496">
        <f>ReOrgnising!AB499</f>
        <v>223.8</v>
      </c>
      <c r="L496" t="str">
        <f>IF(ReOrgnising!AC499="","",ReOrgnising!AC499/100)</f>
        <v/>
      </c>
      <c r="M496" t="str">
        <f>IF(ReOrgnising!AD499="","",ReOrgnising!AD499/100)</f>
        <v/>
      </c>
      <c r="N496" t="str">
        <f>IF(ReOrgnising!AE499="","",ReOrgnising!AE499/100)</f>
        <v/>
      </c>
      <c r="O496" t="str">
        <f>IF(ReOrgnising!AF499="","",ReOrgnising!AF499/100)</f>
        <v/>
      </c>
      <c r="P496" t="str">
        <f>IF(ReOrgnising!AG499="","",ReOrgnising!AG499/100)</f>
        <v/>
      </c>
      <c r="Q496" t="str">
        <f>IF(ReOrgnising!AH499="","",ReOrgnising!AH499/100)</f>
        <v/>
      </c>
    </row>
    <row r="497" spans="1:17">
      <c r="A497" t="e">
        <f>ReOrgnising!R500</f>
        <v>#REF!</v>
      </c>
      <c r="B497" s="4">
        <f>ReOrgnising!S500</f>
        <v>40553</v>
      </c>
      <c r="C497">
        <f>ReOrgnising!T500</f>
        <v>668.8</v>
      </c>
      <c r="D497" t="str">
        <f>ReOrgnising!U500</f>
        <v/>
      </c>
      <c r="E497">
        <f>ReOrgnising!V500</f>
        <v>5.76</v>
      </c>
      <c r="F497">
        <f>ReOrgnising!W500</f>
        <v>130.19999999999999</v>
      </c>
      <c r="G497">
        <f>ReOrgnising!X500</f>
        <v>17.329999999999998</v>
      </c>
      <c r="H497">
        <f>ReOrgnising!Y500</f>
        <v>17.329999999999998</v>
      </c>
      <c r="I497" t="str">
        <f>ReOrgnising!Z500</f>
        <v/>
      </c>
      <c r="J497">
        <f>ReOrgnising!AA500</f>
        <v>6.95</v>
      </c>
      <c r="K497">
        <f>ReOrgnising!AB500</f>
        <v>257.2</v>
      </c>
      <c r="L497" t="str">
        <f>IF(ReOrgnising!AC500="","",ReOrgnising!AC500/100)</f>
        <v/>
      </c>
      <c r="M497" t="str">
        <f>IF(ReOrgnising!AD500="","",ReOrgnising!AD500/100)</f>
        <v/>
      </c>
      <c r="N497" t="str">
        <f>IF(ReOrgnising!AE500="","",ReOrgnising!AE500/100)</f>
        <v/>
      </c>
      <c r="O497" t="str">
        <f>IF(ReOrgnising!AF500="","",ReOrgnising!AF500/100)</f>
        <v/>
      </c>
      <c r="P497" t="str">
        <f>IF(ReOrgnising!AG500="","",ReOrgnising!AG500/100)</f>
        <v/>
      </c>
      <c r="Q497" t="str">
        <f>IF(ReOrgnising!AH500="","",ReOrgnising!AH500/100)</f>
        <v/>
      </c>
    </row>
    <row r="498" spans="1:17">
      <c r="A498" t="e">
        <f>ReOrgnising!R501</f>
        <v>#REF!</v>
      </c>
      <c r="B498" s="4">
        <f>ReOrgnising!S501</f>
        <v>40555</v>
      </c>
      <c r="C498" t="str">
        <f>ReOrgnising!T501</f>
        <v/>
      </c>
      <c r="D498" t="str">
        <f>ReOrgnising!U501</f>
        <v/>
      </c>
      <c r="E498" t="str">
        <f>ReOrgnising!V501</f>
        <v/>
      </c>
      <c r="F498" t="str">
        <f>ReOrgnising!W501</f>
        <v/>
      </c>
      <c r="G498" t="str">
        <f>ReOrgnising!X501</f>
        <v/>
      </c>
      <c r="H498" t="str">
        <f>ReOrgnising!Y501</f>
        <v/>
      </c>
      <c r="I498">
        <f>ReOrgnising!Z501</f>
        <v>0.92</v>
      </c>
      <c r="J498" t="str">
        <f>ReOrgnising!AA501</f>
        <v/>
      </c>
      <c r="K498" t="str">
        <f>ReOrgnising!AB501</f>
        <v/>
      </c>
      <c r="L498" t="str">
        <f>IF(ReOrgnising!AC501="","",ReOrgnising!AC501/100)</f>
        <v/>
      </c>
      <c r="M498" t="str">
        <f>IF(ReOrgnising!AD501="","",ReOrgnising!AD501/100)</f>
        <v/>
      </c>
      <c r="N498" t="str">
        <f>IF(ReOrgnising!AE501="","",ReOrgnising!AE501/100)</f>
        <v/>
      </c>
      <c r="O498" t="str">
        <f>IF(ReOrgnising!AF501="","",ReOrgnising!AF501/100)</f>
        <v/>
      </c>
      <c r="P498" t="str">
        <f>IF(ReOrgnising!AG501="","",ReOrgnising!AG501/100)</f>
        <v/>
      </c>
      <c r="Q498" t="str">
        <f>IF(ReOrgnising!AH501="","",ReOrgnising!AH501/100)</f>
        <v/>
      </c>
    </row>
    <row r="499" spans="1:17">
      <c r="A499" t="e">
        <f>ReOrgnising!R502</f>
        <v>#REF!</v>
      </c>
      <c r="B499" s="4">
        <f>ReOrgnising!S502</f>
        <v>40577</v>
      </c>
      <c r="C499" t="str">
        <f>ReOrgnising!T502</f>
        <v/>
      </c>
      <c r="D499" t="str">
        <f>ReOrgnising!U502</f>
        <v/>
      </c>
      <c r="E499" t="str">
        <f>ReOrgnising!V502</f>
        <v/>
      </c>
      <c r="F499" t="str">
        <f>ReOrgnising!W502</f>
        <v/>
      </c>
      <c r="G499" t="str">
        <f>ReOrgnising!X502</f>
        <v/>
      </c>
      <c r="H499" t="str">
        <f>ReOrgnising!Y502</f>
        <v/>
      </c>
      <c r="I499">
        <f>ReOrgnising!Z502</f>
        <v>0.93</v>
      </c>
      <c r="J499" t="str">
        <f>ReOrgnising!AA502</f>
        <v/>
      </c>
      <c r="K499" t="str">
        <f>ReOrgnising!AB502</f>
        <v/>
      </c>
      <c r="L499" t="str">
        <f>IF(ReOrgnising!AC502="","",ReOrgnising!AC502/100)</f>
        <v/>
      </c>
      <c r="M499" t="str">
        <f>IF(ReOrgnising!AD502="","",ReOrgnising!AD502/100)</f>
        <v/>
      </c>
      <c r="N499" t="str">
        <f>IF(ReOrgnising!AE502="","",ReOrgnising!AE502/100)</f>
        <v/>
      </c>
      <c r="O499" t="str">
        <f>IF(ReOrgnising!AF502="","",ReOrgnising!AF502/100)</f>
        <v/>
      </c>
      <c r="P499" t="str">
        <f>IF(ReOrgnising!AG502="","",ReOrgnising!AG502/100)</f>
        <v/>
      </c>
      <c r="Q499" t="str">
        <f>IF(ReOrgnising!AH502="","",ReOrgnising!AH502/100)</f>
        <v/>
      </c>
    </row>
    <row r="500" spans="1:17">
      <c r="A500" t="e">
        <f>ReOrgnising!R503</f>
        <v>#REF!</v>
      </c>
      <c r="B500" s="4">
        <f>ReOrgnising!S503</f>
        <v>40595</v>
      </c>
      <c r="C500">
        <f>ReOrgnising!T503</f>
        <v>2686.8</v>
      </c>
      <c r="D500" t="str">
        <f>ReOrgnising!U503</f>
        <v/>
      </c>
      <c r="E500">
        <f>ReOrgnising!V503</f>
        <v>4.93</v>
      </c>
      <c r="F500">
        <f>ReOrgnising!W503</f>
        <v>312.5</v>
      </c>
      <c r="G500" t="str">
        <f>ReOrgnising!X503</f>
        <v/>
      </c>
      <c r="H500" t="str">
        <f>ReOrgnising!Y503</f>
        <v/>
      </c>
      <c r="I500" t="str">
        <f>ReOrgnising!Z503</f>
        <v/>
      </c>
      <c r="J500" t="str">
        <f>ReOrgnising!AA503</f>
        <v/>
      </c>
      <c r="K500">
        <f>ReOrgnising!AB503</f>
        <v>964.1</v>
      </c>
      <c r="L500" t="str">
        <f>IF(ReOrgnising!AC503="","",ReOrgnising!AC503/100)</f>
        <v/>
      </c>
      <c r="M500" t="str">
        <f>IF(ReOrgnising!AD503="","",ReOrgnising!AD503/100)</f>
        <v/>
      </c>
      <c r="N500" t="str">
        <f>IF(ReOrgnising!AE503="","",ReOrgnising!AE503/100)</f>
        <v/>
      </c>
      <c r="O500" t="str">
        <f>IF(ReOrgnising!AF503="","",ReOrgnising!AF503/100)</f>
        <v/>
      </c>
      <c r="P500" t="str">
        <f>IF(ReOrgnising!AG503="","",ReOrgnising!AG503/100)</f>
        <v/>
      </c>
      <c r="Q500" t="str">
        <f>IF(ReOrgnising!AH503="","",ReOrgnising!AH503/100)</f>
        <v/>
      </c>
    </row>
    <row r="501" spans="1:17">
      <c r="A501" t="e">
        <f>ReOrgnising!R504</f>
        <v>#REF!</v>
      </c>
      <c r="B501" s="4">
        <f>ReOrgnising!S504</f>
        <v>40596</v>
      </c>
      <c r="C501">
        <f>ReOrgnising!T504</f>
        <v>3224.5</v>
      </c>
      <c r="D501" t="str">
        <f>ReOrgnising!U504</f>
        <v/>
      </c>
      <c r="E501">
        <f>ReOrgnising!V504</f>
        <v>5.55</v>
      </c>
      <c r="F501">
        <f>ReOrgnising!W504</f>
        <v>372.8</v>
      </c>
      <c r="G501" t="str">
        <f>ReOrgnising!X504</f>
        <v/>
      </c>
      <c r="H501" t="str">
        <f>ReOrgnising!Y504</f>
        <v/>
      </c>
      <c r="I501" t="str">
        <f>ReOrgnising!Z504</f>
        <v/>
      </c>
      <c r="J501" t="str">
        <f>ReOrgnising!AA504</f>
        <v/>
      </c>
      <c r="K501">
        <f>ReOrgnising!AB504</f>
        <v>1109.8</v>
      </c>
      <c r="L501" t="str">
        <f>IF(ReOrgnising!AC504="","",ReOrgnising!AC504/100)</f>
        <v/>
      </c>
      <c r="M501" t="str">
        <f>IF(ReOrgnising!AD504="","",ReOrgnising!AD504/100)</f>
        <v/>
      </c>
      <c r="N501" t="str">
        <f>IF(ReOrgnising!AE504="","",ReOrgnising!AE504/100)</f>
        <v/>
      </c>
      <c r="O501" t="str">
        <f>IF(ReOrgnising!AF504="","",ReOrgnising!AF504/100)</f>
        <v/>
      </c>
      <c r="P501" t="str">
        <f>IF(ReOrgnising!AG504="","",ReOrgnising!AG504/100)</f>
        <v/>
      </c>
      <c r="Q501" t="str">
        <f>IF(ReOrgnising!AH504="","",ReOrgnising!AH504/100)</f>
        <v/>
      </c>
    </row>
    <row r="502" spans="1:17">
      <c r="A502" t="e">
        <f>ReOrgnising!R505</f>
        <v>#REF!</v>
      </c>
      <c r="B502" s="4">
        <f>ReOrgnising!S505</f>
        <v>40627</v>
      </c>
      <c r="C502">
        <f>ReOrgnising!T505</f>
        <v>2726.9</v>
      </c>
      <c r="D502" t="str">
        <f>ReOrgnising!U505</f>
        <v/>
      </c>
      <c r="E502" t="str">
        <f>ReOrgnising!V505</f>
        <v/>
      </c>
      <c r="F502">
        <f>ReOrgnising!W505</f>
        <v>304.7</v>
      </c>
      <c r="G502" t="str">
        <f>ReOrgnising!X505</f>
        <v/>
      </c>
      <c r="H502" t="str">
        <f>ReOrgnising!Y505</f>
        <v/>
      </c>
      <c r="I502" t="str">
        <f>ReOrgnising!Z505</f>
        <v/>
      </c>
      <c r="J502" t="str">
        <f>ReOrgnising!AA505</f>
        <v/>
      </c>
      <c r="K502">
        <f>ReOrgnising!AB505</f>
        <v>670.1</v>
      </c>
      <c r="L502" t="str">
        <f>IF(ReOrgnising!AC505="","",ReOrgnising!AC505/100)</f>
        <v/>
      </c>
      <c r="M502" t="str">
        <f>IF(ReOrgnising!AD505="","",ReOrgnising!AD505/100)</f>
        <v/>
      </c>
      <c r="N502" t="str">
        <f>IF(ReOrgnising!AE505="","",ReOrgnising!AE505/100)</f>
        <v/>
      </c>
      <c r="O502" t="str">
        <f>IF(ReOrgnising!AF505="","",ReOrgnising!AF505/100)</f>
        <v/>
      </c>
      <c r="P502" t="str">
        <f>IF(ReOrgnising!AG505="","",ReOrgnising!AG505/100)</f>
        <v/>
      </c>
      <c r="Q502" t="str">
        <f>IF(ReOrgnising!AH505="","",ReOrgnising!AH505/100)</f>
        <v/>
      </c>
    </row>
    <row r="503" spans="1:17">
      <c r="A503" t="e">
        <f>ReOrgnising!R506</f>
        <v>#REF!</v>
      </c>
      <c r="B503" s="4">
        <f>ReOrgnising!S506</f>
        <v>40189</v>
      </c>
      <c r="C503">
        <f>ReOrgnising!T506</f>
        <v>1070.3</v>
      </c>
      <c r="D503" t="str">
        <f>ReOrgnising!U506</f>
        <v/>
      </c>
      <c r="E503" t="str">
        <f>ReOrgnising!V506</f>
        <v/>
      </c>
      <c r="F503">
        <f>ReOrgnising!W506</f>
        <v>912.6</v>
      </c>
      <c r="G503" t="str">
        <f>ReOrgnising!X506</f>
        <v/>
      </c>
      <c r="H503" t="str">
        <f>ReOrgnising!Y506</f>
        <v/>
      </c>
      <c r="I503" t="str">
        <f>ReOrgnising!Z506</f>
        <v/>
      </c>
      <c r="J503" t="str">
        <f>ReOrgnising!AA506</f>
        <v/>
      </c>
      <c r="K503">
        <f>ReOrgnising!AB506</f>
        <v>157.69999999999999</v>
      </c>
      <c r="L503" t="str">
        <f>IF(ReOrgnising!AC506="","",ReOrgnising!AC506/100)</f>
        <v/>
      </c>
      <c r="M503" t="str">
        <f>IF(ReOrgnising!AD506="","",ReOrgnising!AD506/100)</f>
        <v/>
      </c>
      <c r="N503" t="str">
        <f>IF(ReOrgnising!AE506="","",ReOrgnising!AE506/100)</f>
        <v/>
      </c>
      <c r="O503" t="str">
        <f>IF(ReOrgnising!AF506="","",ReOrgnising!AF506/100)</f>
        <v/>
      </c>
      <c r="P503" t="str">
        <f>IF(ReOrgnising!AG506="","",ReOrgnising!AG506/100)</f>
        <v/>
      </c>
      <c r="Q503" t="str">
        <f>IF(ReOrgnising!AH506="","",ReOrgnising!AH506/100)</f>
        <v/>
      </c>
    </row>
    <row r="504" spans="1:17">
      <c r="A504" t="e">
        <f>ReOrgnising!R507</f>
        <v>#REF!</v>
      </c>
      <c r="B504" s="4">
        <f>ReOrgnising!S507</f>
        <v>40521</v>
      </c>
      <c r="C504" t="str">
        <f>ReOrgnising!T507</f>
        <v/>
      </c>
      <c r="D504" t="str">
        <f>ReOrgnising!U507</f>
        <v/>
      </c>
      <c r="E504" t="str">
        <f>ReOrgnising!V507</f>
        <v/>
      </c>
      <c r="F504" t="str">
        <f>ReOrgnising!W507</f>
        <v/>
      </c>
      <c r="G504" t="str">
        <f>ReOrgnising!X507</f>
        <v/>
      </c>
      <c r="H504" t="str">
        <f>ReOrgnising!Y507</f>
        <v/>
      </c>
      <c r="I504" t="str">
        <f>ReOrgnising!Z507</f>
        <v/>
      </c>
      <c r="J504">
        <f>ReOrgnising!AA507</f>
        <v>2.72</v>
      </c>
      <c r="K504" t="str">
        <f>ReOrgnising!AB507</f>
        <v/>
      </c>
      <c r="L504" t="str">
        <f>IF(ReOrgnising!AC507="","",ReOrgnising!AC507/100)</f>
        <v/>
      </c>
      <c r="M504" t="str">
        <f>IF(ReOrgnising!AD507="","",ReOrgnising!AD507/100)</f>
        <v/>
      </c>
      <c r="N504" t="str">
        <f>IF(ReOrgnising!AE507="","",ReOrgnising!AE507/100)</f>
        <v/>
      </c>
      <c r="O504" t="str">
        <f>IF(ReOrgnising!AF507="","",ReOrgnising!AF507/100)</f>
        <v/>
      </c>
      <c r="P504" t="str">
        <f>IF(ReOrgnising!AG507="","",ReOrgnising!AG507/100)</f>
        <v/>
      </c>
      <c r="Q504" t="str">
        <f>IF(ReOrgnising!AH507="","",ReOrgnising!AH507/100)</f>
        <v/>
      </c>
    </row>
    <row r="505" spans="1:17">
      <c r="A505" t="e">
        <f>ReOrgnising!R508</f>
        <v>#REF!</v>
      </c>
      <c r="B505" s="4">
        <f>ReOrgnising!S508</f>
        <v>40522</v>
      </c>
      <c r="C505" t="str">
        <f>ReOrgnising!T508</f>
        <v/>
      </c>
      <c r="D505" t="str">
        <f>ReOrgnising!U508</f>
        <v/>
      </c>
      <c r="E505" t="str">
        <f>ReOrgnising!V508</f>
        <v/>
      </c>
      <c r="F505" t="str">
        <f>ReOrgnising!W508</f>
        <v/>
      </c>
      <c r="G505" t="str">
        <f>ReOrgnising!X508</f>
        <v/>
      </c>
      <c r="H505" t="str">
        <f>ReOrgnising!Y508</f>
        <v/>
      </c>
      <c r="I505" t="str">
        <f>ReOrgnising!Z508</f>
        <v/>
      </c>
      <c r="J505">
        <f>ReOrgnising!AA508</f>
        <v>2.79</v>
      </c>
      <c r="K505" t="str">
        <f>ReOrgnising!AB508</f>
        <v/>
      </c>
      <c r="L505" t="str">
        <f>IF(ReOrgnising!AC508="","",ReOrgnising!AC508/100)</f>
        <v/>
      </c>
      <c r="M505" t="str">
        <f>IF(ReOrgnising!AD508="","",ReOrgnising!AD508/100)</f>
        <v/>
      </c>
      <c r="N505" t="str">
        <f>IF(ReOrgnising!AE508="","",ReOrgnising!AE508/100)</f>
        <v/>
      </c>
      <c r="O505" t="str">
        <f>IF(ReOrgnising!AF508="","",ReOrgnising!AF508/100)</f>
        <v/>
      </c>
      <c r="P505" t="str">
        <f>IF(ReOrgnising!AG508="","",ReOrgnising!AG508/100)</f>
        <v/>
      </c>
      <c r="Q505" t="str">
        <f>IF(ReOrgnising!AH508="","",ReOrgnising!AH508/100)</f>
        <v/>
      </c>
    </row>
    <row r="506" spans="1:17">
      <c r="A506" t="e">
        <f>ReOrgnising!R509</f>
        <v>#REF!</v>
      </c>
      <c r="B506" s="4">
        <f>ReOrgnising!S509</f>
        <v>40525</v>
      </c>
      <c r="C506" t="str">
        <f>ReOrgnising!T509</f>
        <v/>
      </c>
      <c r="D506" t="str">
        <f>ReOrgnising!U509</f>
        <v/>
      </c>
      <c r="E506" t="str">
        <f>ReOrgnising!V509</f>
        <v/>
      </c>
      <c r="F506" t="str">
        <f>ReOrgnising!W509</f>
        <v/>
      </c>
      <c r="G506" t="str">
        <f>ReOrgnising!X509</f>
        <v/>
      </c>
      <c r="H506" t="str">
        <f>ReOrgnising!Y509</f>
        <v/>
      </c>
      <c r="I506" t="str">
        <f>ReOrgnising!Z509</f>
        <v/>
      </c>
      <c r="J506">
        <f>ReOrgnising!AA509</f>
        <v>2.97</v>
      </c>
      <c r="K506" t="str">
        <f>ReOrgnising!AB509</f>
        <v/>
      </c>
      <c r="L506" t="str">
        <f>IF(ReOrgnising!AC509="","",ReOrgnising!AC509/100)</f>
        <v/>
      </c>
      <c r="M506" t="str">
        <f>IF(ReOrgnising!AD509="","",ReOrgnising!AD509/100)</f>
        <v/>
      </c>
      <c r="N506" t="str">
        <f>IF(ReOrgnising!AE509="","",ReOrgnising!AE509/100)</f>
        <v/>
      </c>
      <c r="O506" t="str">
        <f>IF(ReOrgnising!AF509="","",ReOrgnising!AF509/100)</f>
        <v/>
      </c>
      <c r="P506" t="str">
        <f>IF(ReOrgnising!AG509="","",ReOrgnising!AG509/100)</f>
        <v/>
      </c>
      <c r="Q506" t="str">
        <f>IF(ReOrgnising!AH509="","",ReOrgnising!AH509/100)</f>
        <v/>
      </c>
    </row>
    <row r="507" spans="1:17">
      <c r="A507" t="e">
        <f>ReOrgnising!R510</f>
        <v>#REF!</v>
      </c>
      <c r="B507" s="4">
        <f>ReOrgnising!S510</f>
        <v>40532</v>
      </c>
      <c r="C507" t="str">
        <f>ReOrgnising!T510</f>
        <v/>
      </c>
      <c r="D507" t="str">
        <f>ReOrgnising!U510</f>
        <v/>
      </c>
      <c r="E507" t="str">
        <f>ReOrgnising!V510</f>
        <v/>
      </c>
      <c r="F507" t="str">
        <f>ReOrgnising!W510</f>
        <v/>
      </c>
      <c r="G507">
        <f>ReOrgnising!X510</f>
        <v>2.81</v>
      </c>
      <c r="H507">
        <f>ReOrgnising!Y510</f>
        <v>5.62</v>
      </c>
      <c r="I507" t="str">
        <f>ReOrgnising!Z510</f>
        <v/>
      </c>
      <c r="J507" t="str">
        <f>ReOrgnising!AA510</f>
        <v/>
      </c>
      <c r="K507" t="str">
        <f>ReOrgnising!AB510</f>
        <v/>
      </c>
      <c r="L507" t="str">
        <f>IF(ReOrgnising!AC510="","",ReOrgnising!AC510/100)</f>
        <v/>
      </c>
      <c r="M507" t="str">
        <f>IF(ReOrgnising!AD510="","",ReOrgnising!AD510/100)</f>
        <v/>
      </c>
      <c r="N507" t="str">
        <f>IF(ReOrgnising!AE510="","",ReOrgnising!AE510/100)</f>
        <v/>
      </c>
      <c r="O507" t="str">
        <f>IF(ReOrgnising!AF510="","",ReOrgnising!AF510/100)</f>
        <v/>
      </c>
      <c r="P507" t="str">
        <f>IF(ReOrgnising!AG510="","",ReOrgnising!AG510/100)</f>
        <v/>
      </c>
      <c r="Q507" t="str">
        <f>IF(ReOrgnising!AH510="","",ReOrgnising!AH510/100)</f>
        <v/>
      </c>
    </row>
    <row r="508" spans="1:17">
      <c r="A508" t="e">
        <f>ReOrgnising!R511</f>
        <v>#REF!</v>
      </c>
      <c r="B508" s="4">
        <f>ReOrgnising!S511</f>
        <v>40533</v>
      </c>
      <c r="C508" t="str">
        <f>ReOrgnising!T511</f>
        <v/>
      </c>
      <c r="D508" t="str">
        <f>ReOrgnising!U511</f>
        <v/>
      </c>
      <c r="E508" t="str">
        <f>ReOrgnising!V511</f>
        <v/>
      </c>
      <c r="F508" t="str">
        <f>ReOrgnising!W511</f>
        <v/>
      </c>
      <c r="G508" t="str">
        <f>ReOrgnising!X511</f>
        <v/>
      </c>
      <c r="H508" t="str">
        <f>ReOrgnising!Y511</f>
        <v/>
      </c>
      <c r="I508" t="str">
        <f>ReOrgnising!Z511</f>
        <v/>
      </c>
      <c r="J508">
        <f>ReOrgnising!AA511</f>
        <v>2.93</v>
      </c>
      <c r="K508" t="str">
        <f>ReOrgnising!AB511</f>
        <v/>
      </c>
      <c r="L508" t="str">
        <f>IF(ReOrgnising!AC511="","",ReOrgnising!AC511/100)</f>
        <v/>
      </c>
      <c r="M508" t="str">
        <f>IF(ReOrgnising!AD511="","",ReOrgnising!AD511/100)</f>
        <v/>
      </c>
      <c r="N508" t="str">
        <f>IF(ReOrgnising!AE511="","",ReOrgnising!AE511/100)</f>
        <v/>
      </c>
      <c r="O508" t="str">
        <f>IF(ReOrgnising!AF511="","",ReOrgnising!AF511/100)</f>
        <v/>
      </c>
      <c r="P508" t="str">
        <f>IF(ReOrgnising!AG511="","",ReOrgnising!AG511/100)</f>
        <v/>
      </c>
      <c r="Q508" t="str">
        <f>IF(ReOrgnising!AH511="","",ReOrgnising!AH511/100)</f>
        <v/>
      </c>
    </row>
    <row r="509" spans="1:17">
      <c r="A509" t="e">
        <f>ReOrgnising!R512</f>
        <v>#REF!</v>
      </c>
      <c r="B509" s="4">
        <f>ReOrgnising!S512</f>
        <v>40535</v>
      </c>
      <c r="C509" t="str">
        <f>ReOrgnising!T512</f>
        <v/>
      </c>
      <c r="D509" t="str">
        <f>ReOrgnising!U512</f>
        <v/>
      </c>
      <c r="E509" t="str">
        <f>ReOrgnising!V512</f>
        <v/>
      </c>
      <c r="F509" t="str">
        <f>ReOrgnising!W512</f>
        <v/>
      </c>
      <c r="G509">
        <f>ReOrgnising!X512</f>
        <v>3.43</v>
      </c>
      <c r="H509">
        <f>ReOrgnising!Y512</f>
        <v>6.29</v>
      </c>
      <c r="I509">
        <f>ReOrgnising!Z512</f>
        <v>0.17</v>
      </c>
      <c r="J509" t="str">
        <f>ReOrgnising!AA512</f>
        <v/>
      </c>
      <c r="K509" t="str">
        <f>ReOrgnising!AB512</f>
        <v/>
      </c>
      <c r="L509" t="str">
        <f>IF(ReOrgnising!AC512="","",ReOrgnising!AC512/100)</f>
        <v/>
      </c>
      <c r="M509" t="str">
        <f>IF(ReOrgnising!AD512="","",ReOrgnising!AD512/100)</f>
        <v/>
      </c>
      <c r="N509" t="str">
        <f>IF(ReOrgnising!AE512="","",ReOrgnising!AE512/100)</f>
        <v/>
      </c>
      <c r="O509" t="str">
        <f>IF(ReOrgnising!AF512="","",ReOrgnising!AF512/100)</f>
        <v/>
      </c>
      <c r="P509" t="str">
        <f>IF(ReOrgnising!AG512="","",ReOrgnising!AG512/100)</f>
        <v/>
      </c>
      <c r="Q509" t="str">
        <f>IF(ReOrgnising!AH512="","",ReOrgnising!AH512/100)</f>
        <v/>
      </c>
    </row>
    <row r="510" spans="1:17">
      <c r="A510" t="e">
        <f>ReOrgnising!R513</f>
        <v>#REF!</v>
      </c>
      <c r="B510" s="4">
        <f>ReOrgnising!S513</f>
        <v>40539</v>
      </c>
      <c r="C510" t="str">
        <f>ReOrgnising!T513</f>
        <v/>
      </c>
      <c r="D510" t="str">
        <f>ReOrgnising!U513</f>
        <v/>
      </c>
      <c r="E510" t="str">
        <f>ReOrgnising!V513</f>
        <v/>
      </c>
      <c r="F510" t="str">
        <f>ReOrgnising!W513</f>
        <v/>
      </c>
      <c r="G510">
        <f>ReOrgnising!X513</f>
        <v>3.95</v>
      </c>
      <c r="H510">
        <f>ReOrgnising!Y513</f>
        <v>7.1</v>
      </c>
      <c r="I510" t="str">
        <f>ReOrgnising!Z513</f>
        <v/>
      </c>
      <c r="J510" t="str">
        <f>ReOrgnising!AA513</f>
        <v/>
      </c>
      <c r="K510" t="str">
        <f>ReOrgnising!AB513</f>
        <v/>
      </c>
      <c r="L510" t="str">
        <f>IF(ReOrgnising!AC513="","",ReOrgnising!AC513/100)</f>
        <v/>
      </c>
      <c r="M510" t="str">
        <f>IF(ReOrgnising!AD513="","",ReOrgnising!AD513/100)</f>
        <v/>
      </c>
      <c r="N510" t="str">
        <f>IF(ReOrgnising!AE513="","",ReOrgnising!AE513/100)</f>
        <v/>
      </c>
      <c r="O510" t="str">
        <f>IF(ReOrgnising!AF513="","",ReOrgnising!AF513/100)</f>
        <v/>
      </c>
      <c r="P510" t="str">
        <f>IF(ReOrgnising!AG513="","",ReOrgnising!AG513/100)</f>
        <v/>
      </c>
      <c r="Q510" t="str">
        <f>IF(ReOrgnising!AH513="","",ReOrgnising!AH513/100)</f>
        <v/>
      </c>
    </row>
    <row r="511" spans="1:17">
      <c r="A511" t="e">
        <f>ReOrgnising!R514</f>
        <v>#REF!</v>
      </c>
      <c r="B511" s="4">
        <f>ReOrgnising!S514</f>
        <v>40546</v>
      </c>
      <c r="C511" t="str">
        <f>ReOrgnising!T514</f>
        <v/>
      </c>
      <c r="D511" t="str">
        <f>ReOrgnising!U514</f>
        <v/>
      </c>
      <c r="E511" t="str">
        <f>ReOrgnising!V514</f>
        <v/>
      </c>
      <c r="F511" t="str">
        <f>ReOrgnising!W514</f>
        <v/>
      </c>
      <c r="G511">
        <f>ReOrgnising!X514</f>
        <v>5.33</v>
      </c>
      <c r="H511">
        <f>ReOrgnising!Y514</f>
        <v>9.3800000000000008</v>
      </c>
      <c r="I511" t="str">
        <f>ReOrgnising!Z514</f>
        <v/>
      </c>
      <c r="J511" t="str">
        <f>ReOrgnising!AA514</f>
        <v/>
      </c>
      <c r="K511" t="str">
        <f>ReOrgnising!AB514</f>
        <v/>
      </c>
      <c r="L511" t="str">
        <f>IF(ReOrgnising!AC514="","",ReOrgnising!AC514/100)</f>
        <v/>
      </c>
      <c r="M511" t="str">
        <f>IF(ReOrgnising!AD514="","",ReOrgnising!AD514/100)</f>
        <v/>
      </c>
      <c r="N511" t="str">
        <f>IF(ReOrgnising!AE514="","",ReOrgnising!AE514/100)</f>
        <v/>
      </c>
      <c r="O511" t="str">
        <f>IF(ReOrgnising!AF514="","",ReOrgnising!AF514/100)</f>
        <v/>
      </c>
      <c r="P511" t="str">
        <f>IF(ReOrgnising!AG514="","",ReOrgnising!AG514/100)</f>
        <v/>
      </c>
      <c r="Q511" t="str">
        <f>IF(ReOrgnising!AH514="","",ReOrgnising!AH514/100)</f>
        <v/>
      </c>
    </row>
    <row r="512" spans="1:17">
      <c r="A512" t="e">
        <f>ReOrgnising!R515</f>
        <v>#REF!</v>
      </c>
      <c r="B512" s="4">
        <f>ReOrgnising!S515</f>
        <v>40549</v>
      </c>
      <c r="C512" t="str">
        <f>ReOrgnising!T515</f>
        <v/>
      </c>
      <c r="D512" t="str">
        <f>ReOrgnising!U515</f>
        <v/>
      </c>
      <c r="E512" t="str">
        <f>ReOrgnising!V515</f>
        <v/>
      </c>
      <c r="F512" t="str">
        <f>ReOrgnising!W515</f>
        <v/>
      </c>
      <c r="G512">
        <f>ReOrgnising!X515</f>
        <v>5.86</v>
      </c>
      <c r="H512">
        <f>ReOrgnising!Y515</f>
        <v>10.71</v>
      </c>
      <c r="I512" t="str">
        <f>ReOrgnising!Z515</f>
        <v/>
      </c>
      <c r="J512" t="str">
        <f>ReOrgnising!AA515</f>
        <v/>
      </c>
      <c r="K512" t="str">
        <f>ReOrgnising!AB515</f>
        <v/>
      </c>
      <c r="L512" t="str">
        <f>IF(ReOrgnising!AC515="","",ReOrgnising!AC515/100)</f>
        <v/>
      </c>
      <c r="M512" t="str">
        <f>IF(ReOrgnising!AD515="","",ReOrgnising!AD515/100)</f>
        <v/>
      </c>
      <c r="N512" t="str">
        <f>IF(ReOrgnising!AE515="","",ReOrgnising!AE515/100)</f>
        <v/>
      </c>
      <c r="O512" t="str">
        <f>IF(ReOrgnising!AF515="","",ReOrgnising!AF515/100)</f>
        <v/>
      </c>
      <c r="P512" t="str">
        <f>IF(ReOrgnising!AG515="","",ReOrgnising!AG515/100)</f>
        <v/>
      </c>
      <c r="Q512" t="str">
        <f>IF(ReOrgnising!AH515="","",ReOrgnising!AH515/100)</f>
        <v/>
      </c>
    </row>
    <row r="513" spans="1:17">
      <c r="A513" t="e">
        <f>ReOrgnising!R516</f>
        <v>#REF!</v>
      </c>
      <c r="B513" s="4">
        <f>ReOrgnising!S516</f>
        <v>40553</v>
      </c>
      <c r="C513" t="str">
        <f>ReOrgnising!T516</f>
        <v/>
      </c>
      <c r="D513" t="str">
        <f>ReOrgnising!U516</f>
        <v/>
      </c>
      <c r="E513" t="str">
        <f>ReOrgnising!V516</f>
        <v/>
      </c>
      <c r="F513" t="str">
        <f>ReOrgnising!W516</f>
        <v/>
      </c>
      <c r="G513">
        <f>ReOrgnising!X516</f>
        <v>7.05</v>
      </c>
      <c r="H513">
        <f>ReOrgnising!Y516</f>
        <v>11.76</v>
      </c>
      <c r="I513" t="str">
        <f>ReOrgnising!Z516</f>
        <v/>
      </c>
      <c r="J513" t="str">
        <f>ReOrgnising!AA516</f>
        <v/>
      </c>
      <c r="K513" t="str">
        <f>ReOrgnising!AB516</f>
        <v/>
      </c>
      <c r="L513" t="str">
        <f>IF(ReOrgnising!AC516="","",ReOrgnising!AC516/100)</f>
        <v/>
      </c>
      <c r="M513" t="str">
        <f>IF(ReOrgnising!AD516="","",ReOrgnising!AD516/100)</f>
        <v/>
      </c>
      <c r="N513" t="str">
        <f>IF(ReOrgnising!AE516="","",ReOrgnising!AE516/100)</f>
        <v/>
      </c>
      <c r="O513" t="str">
        <f>IF(ReOrgnising!AF516="","",ReOrgnising!AF516/100)</f>
        <v/>
      </c>
      <c r="P513" t="str">
        <f>IF(ReOrgnising!AG516="","",ReOrgnising!AG516/100)</f>
        <v/>
      </c>
      <c r="Q513" t="str">
        <f>IF(ReOrgnising!AH516="","",ReOrgnising!AH516/100)</f>
        <v/>
      </c>
    </row>
    <row r="514" spans="1:17">
      <c r="A514" t="e">
        <f>ReOrgnising!R517</f>
        <v>#REF!</v>
      </c>
      <c r="B514" s="4">
        <f>ReOrgnising!S517</f>
        <v>40554</v>
      </c>
      <c r="C514" t="str">
        <f>ReOrgnising!T517</f>
        <v/>
      </c>
      <c r="D514" t="str">
        <f>ReOrgnising!U517</f>
        <v/>
      </c>
      <c r="E514">
        <f>ReOrgnising!V517</f>
        <v>1.75</v>
      </c>
      <c r="F514" t="str">
        <f>ReOrgnising!W517</f>
        <v/>
      </c>
      <c r="G514" t="str">
        <f>ReOrgnising!X517</f>
        <v/>
      </c>
      <c r="H514" t="str">
        <f>ReOrgnising!Y517</f>
        <v/>
      </c>
      <c r="I514" t="str">
        <f>ReOrgnising!Z517</f>
        <v/>
      </c>
      <c r="J514" t="str">
        <f>ReOrgnising!AA517</f>
        <v/>
      </c>
      <c r="K514" t="str">
        <f>ReOrgnising!AB517</f>
        <v/>
      </c>
      <c r="L514" t="str">
        <f>IF(ReOrgnising!AC517="","",ReOrgnising!AC517/100)</f>
        <v/>
      </c>
      <c r="M514" t="str">
        <f>IF(ReOrgnising!AD517="","",ReOrgnising!AD517/100)</f>
        <v/>
      </c>
      <c r="N514" t="str">
        <f>IF(ReOrgnising!AE517="","",ReOrgnising!AE517/100)</f>
        <v/>
      </c>
      <c r="O514" t="str">
        <f>IF(ReOrgnising!AF517="","",ReOrgnising!AF517/100)</f>
        <v/>
      </c>
      <c r="P514" t="str">
        <f>IF(ReOrgnising!AG517="","",ReOrgnising!AG517/100)</f>
        <v/>
      </c>
      <c r="Q514" t="str">
        <f>IF(ReOrgnising!AH517="","",ReOrgnising!AH517/100)</f>
        <v/>
      </c>
    </row>
    <row r="515" spans="1:17">
      <c r="A515" t="e">
        <f>ReOrgnising!R518</f>
        <v>#REF!</v>
      </c>
      <c r="B515" s="4">
        <f>ReOrgnising!S518</f>
        <v>40555</v>
      </c>
      <c r="C515" t="str">
        <f>ReOrgnising!T518</f>
        <v/>
      </c>
      <c r="D515" t="str">
        <f>ReOrgnising!U518</f>
        <v/>
      </c>
      <c r="E515" t="str">
        <f>ReOrgnising!V518</f>
        <v/>
      </c>
      <c r="F515" t="str">
        <f>ReOrgnising!W518</f>
        <v/>
      </c>
      <c r="G515" t="str">
        <f>ReOrgnising!X518</f>
        <v/>
      </c>
      <c r="H515" t="str">
        <f>ReOrgnising!Y518</f>
        <v/>
      </c>
      <c r="I515">
        <f>ReOrgnising!Z518</f>
        <v>0.73</v>
      </c>
      <c r="J515" t="str">
        <f>ReOrgnising!AA518</f>
        <v/>
      </c>
      <c r="K515" t="str">
        <f>ReOrgnising!AB518</f>
        <v/>
      </c>
      <c r="L515" t="str">
        <f>IF(ReOrgnising!AC518="","",ReOrgnising!AC518/100)</f>
        <v/>
      </c>
      <c r="M515" t="str">
        <f>IF(ReOrgnising!AD518="","",ReOrgnising!AD518/100)</f>
        <v/>
      </c>
      <c r="N515" t="str">
        <f>IF(ReOrgnising!AE518="","",ReOrgnising!AE518/100)</f>
        <v/>
      </c>
      <c r="O515" t="str">
        <f>IF(ReOrgnising!AF518="","",ReOrgnising!AF518/100)</f>
        <v/>
      </c>
      <c r="P515" t="str">
        <f>IF(ReOrgnising!AG518="","",ReOrgnising!AG518/100)</f>
        <v/>
      </c>
      <c r="Q515" t="str">
        <f>IF(ReOrgnising!AH518="","",ReOrgnising!AH518/100)</f>
        <v/>
      </c>
    </row>
    <row r="516" spans="1:17">
      <c r="A516" t="e">
        <f>ReOrgnising!R519</f>
        <v>#REF!</v>
      </c>
      <c r="B516" s="4">
        <f>ReOrgnising!S519</f>
        <v>40557</v>
      </c>
      <c r="C516" t="str">
        <f>ReOrgnising!T519</f>
        <v/>
      </c>
      <c r="D516" t="str">
        <f>ReOrgnising!U519</f>
        <v/>
      </c>
      <c r="E516" t="str">
        <f>ReOrgnising!V519</f>
        <v/>
      </c>
      <c r="F516" t="str">
        <f>ReOrgnising!W519</f>
        <v/>
      </c>
      <c r="G516">
        <f>ReOrgnising!X519</f>
        <v>7.71</v>
      </c>
      <c r="H516">
        <f>ReOrgnising!Y519</f>
        <v>12.52</v>
      </c>
      <c r="I516" t="str">
        <f>ReOrgnising!Z519</f>
        <v/>
      </c>
      <c r="J516" t="str">
        <f>ReOrgnising!AA519</f>
        <v/>
      </c>
      <c r="K516" t="str">
        <f>ReOrgnising!AB519</f>
        <v/>
      </c>
      <c r="L516" t="str">
        <f>IF(ReOrgnising!AC519="","",ReOrgnising!AC519/100)</f>
        <v/>
      </c>
      <c r="M516" t="str">
        <f>IF(ReOrgnising!AD519="","",ReOrgnising!AD519/100)</f>
        <v/>
      </c>
      <c r="N516" t="str">
        <f>IF(ReOrgnising!AE519="","",ReOrgnising!AE519/100)</f>
        <v/>
      </c>
      <c r="O516" t="str">
        <f>IF(ReOrgnising!AF519="","",ReOrgnising!AF519/100)</f>
        <v/>
      </c>
      <c r="P516" t="str">
        <f>IF(ReOrgnising!AG519="","",ReOrgnising!AG519/100)</f>
        <v/>
      </c>
      <c r="Q516" t="str">
        <f>IF(ReOrgnising!AH519="","",ReOrgnising!AH519/100)</f>
        <v/>
      </c>
    </row>
    <row r="517" spans="1:17">
      <c r="A517" t="e">
        <f>ReOrgnising!R520</f>
        <v>#REF!</v>
      </c>
      <c r="B517" s="4">
        <f>ReOrgnising!S520</f>
        <v>40560</v>
      </c>
      <c r="C517" t="str">
        <f>ReOrgnising!T520</f>
        <v/>
      </c>
      <c r="D517" t="str">
        <f>ReOrgnising!U520</f>
        <v/>
      </c>
      <c r="E517" t="str">
        <f>ReOrgnising!V520</f>
        <v/>
      </c>
      <c r="F517" t="str">
        <f>ReOrgnising!W520</f>
        <v/>
      </c>
      <c r="G517">
        <f>ReOrgnising!X520</f>
        <v>8.57</v>
      </c>
      <c r="H517">
        <f>ReOrgnising!Y520</f>
        <v>12.86</v>
      </c>
      <c r="I517" t="str">
        <f>ReOrgnising!Z520</f>
        <v/>
      </c>
      <c r="J517" t="str">
        <f>ReOrgnising!AA520</f>
        <v/>
      </c>
      <c r="K517" t="str">
        <f>ReOrgnising!AB520</f>
        <v/>
      </c>
      <c r="L517" t="str">
        <f>IF(ReOrgnising!AC520="","",ReOrgnising!AC520/100)</f>
        <v/>
      </c>
      <c r="M517" t="str">
        <f>IF(ReOrgnising!AD520="","",ReOrgnising!AD520/100)</f>
        <v/>
      </c>
      <c r="N517" t="str">
        <f>IF(ReOrgnising!AE520="","",ReOrgnising!AE520/100)</f>
        <v/>
      </c>
      <c r="O517" t="str">
        <f>IF(ReOrgnising!AF520="","",ReOrgnising!AF520/100)</f>
        <v/>
      </c>
      <c r="P517" t="str">
        <f>IF(ReOrgnising!AG520="","",ReOrgnising!AG520/100)</f>
        <v/>
      </c>
      <c r="Q517" t="str">
        <f>IF(ReOrgnising!AH520="","",ReOrgnising!AH520/100)</f>
        <v/>
      </c>
    </row>
    <row r="518" spans="1:17">
      <c r="A518" t="e">
        <f>ReOrgnising!R521</f>
        <v>#REF!</v>
      </c>
      <c r="B518" s="4">
        <f>ReOrgnising!S521</f>
        <v>40569</v>
      </c>
      <c r="C518" t="str">
        <f>ReOrgnising!T521</f>
        <v/>
      </c>
      <c r="D518" t="str">
        <f>ReOrgnising!U521</f>
        <v/>
      </c>
      <c r="E518" t="str">
        <f>ReOrgnising!V521</f>
        <v/>
      </c>
      <c r="F518" t="str">
        <f>ReOrgnising!W521</f>
        <v/>
      </c>
      <c r="G518">
        <f>ReOrgnising!X521</f>
        <v>11.57</v>
      </c>
      <c r="H518">
        <f>ReOrgnising!Y521</f>
        <v>14.38</v>
      </c>
      <c r="I518" t="str">
        <f>ReOrgnising!Z521</f>
        <v/>
      </c>
      <c r="J518" t="str">
        <f>ReOrgnising!AA521</f>
        <v/>
      </c>
      <c r="K518" t="str">
        <f>ReOrgnising!AB521</f>
        <v/>
      </c>
      <c r="L518" t="str">
        <f>IF(ReOrgnising!AC521="","",ReOrgnising!AC521/100)</f>
        <v/>
      </c>
      <c r="M518" t="str">
        <f>IF(ReOrgnising!AD521="","",ReOrgnising!AD521/100)</f>
        <v/>
      </c>
      <c r="N518" t="str">
        <f>IF(ReOrgnising!AE521="","",ReOrgnising!AE521/100)</f>
        <v/>
      </c>
      <c r="O518" t="str">
        <f>IF(ReOrgnising!AF521="","",ReOrgnising!AF521/100)</f>
        <v/>
      </c>
      <c r="P518" t="str">
        <f>IF(ReOrgnising!AG521="","",ReOrgnising!AG521/100)</f>
        <v/>
      </c>
      <c r="Q518" t="str">
        <f>IF(ReOrgnising!AH521="","",ReOrgnising!AH521/100)</f>
        <v/>
      </c>
    </row>
    <row r="519" spans="1:17">
      <c r="A519" t="e">
        <f>ReOrgnising!R522</f>
        <v>#REF!</v>
      </c>
      <c r="B519" s="4">
        <f>ReOrgnising!S522</f>
        <v>40574</v>
      </c>
      <c r="C519" t="str">
        <f>ReOrgnising!T522</f>
        <v/>
      </c>
      <c r="D519" t="str">
        <f>ReOrgnising!U522</f>
        <v/>
      </c>
      <c r="E519" t="str">
        <f>ReOrgnising!V522</f>
        <v/>
      </c>
      <c r="F519" t="str">
        <f>ReOrgnising!W522</f>
        <v/>
      </c>
      <c r="G519">
        <f>ReOrgnising!X522</f>
        <v>14.62</v>
      </c>
      <c r="H519">
        <f>ReOrgnising!Y522</f>
        <v>14.62</v>
      </c>
      <c r="I519" t="str">
        <f>ReOrgnising!Z522</f>
        <v/>
      </c>
      <c r="J519">
        <f>ReOrgnising!AA522</f>
        <v>6.7</v>
      </c>
      <c r="K519" t="str">
        <f>ReOrgnising!AB522</f>
        <v/>
      </c>
      <c r="L519" t="str">
        <f>IF(ReOrgnising!AC522="","",ReOrgnising!AC522/100)</f>
        <v/>
      </c>
      <c r="M519" t="str">
        <f>IF(ReOrgnising!AD522="","",ReOrgnising!AD522/100)</f>
        <v/>
      </c>
      <c r="N519" t="str">
        <f>IF(ReOrgnising!AE522="","",ReOrgnising!AE522/100)</f>
        <v/>
      </c>
      <c r="O519" t="str">
        <f>IF(ReOrgnising!AF522="","",ReOrgnising!AF522/100)</f>
        <v/>
      </c>
      <c r="P519" t="str">
        <f>IF(ReOrgnising!AG522="","",ReOrgnising!AG522/100)</f>
        <v/>
      </c>
      <c r="Q519" t="str">
        <f>IF(ReOrgnising!AH522="","",ReOrgnising!AH522/100)</f>
        <v/>
      </c>
    </row>
    <row r="520" spans="1:17">
      <c r="A520" t="e">
        <f>ReOrgnising!R523</f>
        <v>#REF!</v>
      </c>
      <c r="B520" s="4">
        <f>ReOrgnising!S523</f>
        <v>40575</v>
      </c>
      <c r="C520">
        <f>ReOrgnising!T523</f>
        <v>331.1</v>
      </c>
      <c r="D520" t="str">
        <f>ReOrgnising!U523</f>
        <v/>
      </c>
      <c r="E520">
        <f>ReOrgnising!V523</f>
        <v>5.27</v>
      </c>
      <c r="F520">
        <f>ReOrgnising!W523</f>
        <v>136.19999999999999</v>
      </c>
      <c r="G520" t="str">
        <f>ReOrgnising!X523</f>
        <v/>
      </c>
      <c r="H520" t="str">
        <f>ReOrgnising!Y523</f>
        <v/>
      </c>
      <c r="I520" t="str">
        <f>ReOrgnising!Z523</f>
        <v/>
      </c>
      <c r="J520">
        <f>ReOrgnising!AA523</f>
        <v>6.85</v>
      </c>
      <c r="K520">
        <f>ReOrgnising!AB523</f>
        <v>147.30000000000001</v>
      </c>
      <c r="L520" t="str">
        <f>IF(ReOrgnising!AC523="","",ReOrgnising!AC523/100)</f>
        <v/>
      </c>
      <c r="M520" t="str">
        <f>IF(ReOrgnising!AD523="","",ReOrgnising!AD523/100)</f>
        <v/>
      </c>
      <c r="N520" t="str">
        <f>IF(ReOrgnising!AE523="","",ReOrgnising!AE523/100)</f>
        <v/>
      </c>
      <c r="O520" t="str">
        <f>IF(ReOrgnising!AF523="","",ReOrgnising!AF523/100)</f>
        <v/>
      </c>
      <c r="P520" t="str">
        <f>IF(ReOrgnising!AG523="","",ReOrgnising!AG523/100)</f>
        <v/>
      </c>
      <c r="Q520" t="str">
        <f>IF(ReOrgnising!AH523="","",ReOrgnising!AH523/100)</f>
        <v/>
      </c>
    </row>
    <row r="521" spans="1:17">
      <c r="A521" t="e">
        <f>ReOrgnising!R524</f>
        <v>#REF!</v>
      </c>
      <c r="B521" s="4">
        <f>ReOrgnising!S524</f>
        <v>40577</v>
      </c>
      <c r="C521" t="str">
        <f>ReOrgnising!T524</f>
        <v/>
      </c>
      <c r="D521" t="str">
        <f>ReOrgnising!U524</f>
        <v/>
      </c>
      <c r="E521" t="str">
        <f>ReOrgnising!V524</f>
        <v/>
      </c>
      <c r="F521" t="str">
        <f>ReOrgnising!W524</f>
        <v/>
      </c>
      <c r="G521" t="str">
        <f>ReOrgnising!X524</f>
        <v/>
      </c>
      <c r="H521" t="str">
        <f>ReOrgnising!Y524</f>
        <v/>
      </c>
      <c r="I521">
        <f>ReOrgnising!Z524</f>
        <v>0.93</v>
      </c>
      <c r="J521" t="str">
        <f>ReOrgnising!AA524</f>
        <v/>
      </c>
      <c r="K521" t="str">
        <f>ReOrgnising!AB524</f>
        <v/>
      </c>
      <c r="L521" t="str">
        <f>IF(ReOrgnising!AC524="","",ReOrgnising!AC524/100)</f>
        <v/>
      </c>
      <c r="M521" t="str">
        <f>IF(ReOrgnising!AD524="","",ReOrgnising!AD524/100)</f>
        <v/>
      </c>
      <c r="N521" t="str">
        <f>IF(ReOrgnising!AE524="","",ReOrgnising!AE524/100)</f>
        <v/>
      </c>
      <c r="O521" t="str">
        <f>IF(ReOrgnising!AF524="","",ReOrgnising!AF524/100)</f>
        <v/>
      </c>
      <c r="P521" t="str">
        <f>IF(ReOrgnising!AG524="","",ReOrgnising!AG524/100)</f>
        <v/>
      </c>
      <c r="Q521" t="str">
        <f>IF(ReOrgnising!AH524="","",ReOrgnising!AH524/100)</f>
        <v/>
      </c>
    </row>
    <row r="522" spans="1:17">
      <c r="A522" t="e">
        <f>ReOrgnising!R525</f>
        <v>#REF!</v>
      </c>
      <c r="B522" s="4">
        <f>ReOrgnising!S525</f>
        <v>40632</v>
      </c>
      <c r="C522">
        <f>ReOrgnising!T525</f>
        <v>2646.6</v>
      </c>
      <c r="D522" t="str">
        <f>ReOrgnising!U525</f>
        <v/>
      </c>
      <c r="E522">
        <f>ReOrgnising!V525</f>
        <v>4.75</v>
      </c>
      <c r="F522">
        <f>ReOrgnising!W525</f>
        <v>321</v>
      </c>
      <c r="G522" t="str">
        <f>ReOrgnising!X525</f>
        <v/>
      </c>
      <c r="H522" t="str">
        <f>ReOrgnising!Y525</f>
        <v/>
      </c>
      <c r="I522" t="str">
        <f>ReOrgnising!Z525</f>
        <v/>
      </c>
      <c r="J522" t="str">
        <f>ReOrgnising!AA525</f>
        <v/>
      </c>
      <c r="K522">
        <f>ReOrgnising!AB525</f>
        <v>637.1</v>
      </c>
      <c r="L522" t="str">
        <f>IF(ReOrgnising!AC525="","",ReOrgnising!AC525/100)</f>
        <v/>
      </c>
      <c r="M522" t="str">
        <f>IF(ReOrgnising!AD525="","",ReOrgnising!AD525/100)</f>
        <v/>
      </c>
      <c r="N522" t="str">
        <f>IF(ReOrgnising!AE525="","",ReOrgnising!AE525/100)</f>
        <v/>
      </c>
      <c r="O522" t="str">
        <f>IF(ReOrgnising!AF525="","",ReOrgnising!AF525/100)</f>
        <v/>
      </c>
      <c r="P522" t="str">
        <f>IF(ReOrgnising!AG525="","",ReOrgnising!AG525/100)</f>
        <v/>
      </c>
      <c r="Q522" t="str">
        <f>IF(ReOrgnising!AH525="","",ReOrgnising!AH525/100)</f>
        <v/>
      </c>
    </row>
    <row r="523" spans="1:17">
      <c r="A523" t="e">
        <f>ReOrgnising!R526</f>
        <v>#REF!</v>
      </c>
      <c r="B523" s="4">
        <f>ReOrgnising!S526</f>
        <v>40648</v>
      </c>
      <c r="C523">
        <f>ReOrgnising!T526</f>
        <v>2530.9</v>
      </c>
      <c r="D523" t="str">
        <f>ReOrgnising!U526</f>
        <v/>
      </c>
      <c r="E523" t="str">
        <f>ReOrgnising!V526</f>
        <v/>
      </c>
      <c r="F523">
        <f>ReOrgnising!W526</f>
        <v>338.8</v>
      </c>
      <c r="G523" t="str">
        <f>ReOrgnising!X526</f>
        <v/>
      </c>
      <c r="H523" t="str">
        <f>ReOrgnising!Y526</f>
        <v/>
      </c>
      <c r="I523" t="str">
        <f>ReOrgnising!Z526</f>
        <v/>
      </c>
      <c r="J523" t="str">
        <f>ReOrgnising!AA526</f>
        <v/>
      </c>
      <c r="K523">
        <f>ReOrgnising!AB526</f>
        <v>609.1</v>
      </c>
      <c r="L523" t="str">
        <f>IF(ReOrgnising!AC526="","",ReOrgnising!AC526/100)</f>
        <v/>
      </c>
      <c r="M523" t="str">
        <f>IF(ReOrgnising!AD526="","",ReOrgnising!AD526/100)</f>
        <v/>
      </c>
      <c r="N523" t="str">
        <f>IF(ReOrgnising!AE526="","",ReOrgnising!AE526/100)</f>
        <v/>
      </c>
      <c r="O523" t="str">
        <f>IF(ReOrgnising!AF526="","",ReOrgnising!AF526/100)</f>
        <v/>
      </c>
      <c r="P523" t="str">
        <f>IF(ReOrgnising!AG526="","",ReOrgnising!AG526/100)</f>
        <v/>
      </c>
      <c r="Q523" t="str">
        <f>IF(ReOrgnising!AH526="","",ReOrgnising!AH526/100)</f>
        <v/>
      </c>
    </row>
    <row r="524" spans="1:17">
      <c r="A524" t="e">
        <f>ReOrgnising!R527</f>
        <v>#REF!</v>
      </c>
      <c r="B524" s="4">
        <f>ReOrgnising!S527</f>
        <v>40469</v>
      </c>
      <c r="C524" t="str">
        <f>ReOrgnising!T527</f>
        <v/>
      </c>
      <c r="D524" t="str">
        <f>ReOrgnising!U527</f>
        <v/>
      </c>
      <c r="E524" t="str">
        <f>ReOrgnising!V527</f>
        <v/>
      </c>
      <c r="F524" t="str">
        <f>ReOrgnising!W527</f>
        <v/>
      </c>
      <c r="G524" t="str">
        <f>ReOrgnising!X527</f>
        <v/>
      </c>
      <c r="H524" t="str">
        <f>ReOrgnising!Y527</f>
        <v/>
      </c>
      <c r="I524" t="str">
        <f>ReOrgnising!Z527</f>
        <v/>
      </c>
      <c r="J524">
        <f>ReOrgnising!AA527</f>
        <v>2.5</v>
      </c>
      <c r="K524" t="str">
        <f>ReOrgnising!AB527</f>
        <v/>
      </c>
      <c r="L524" t="str">
        <f>IF(ReOrgnising!AC527="","",ReOrgnising!AC527/100)</f>
        <v/>
      </c>
      <c r="M524" t="str">
        <f>IF(ReOrgnising!AD527="","",ReOrgnising!AD527/100)</f>
        <v/>
      </c>
      <c r="N524" t="str">
        <f>IF(ReOrgnising!AE527="","",ReOrgnising!AE527/100)</f>
        <v/>
      </c>
      <c r="O524" t="str">
        <f>IF(ReOrgnising!AF527="","",ReOrgnising!AF527/100)</f>
        <v/>
      </c>
      <c r="P524" t="str">
        <f>IF(ReOrgnising!AG527="","",ReOrgnising!AG527/100)</f>
        <v/>
      </c>
      <c r="Q524" t="str">
        <f>IF(ReOrgnising!AH527="","",ReOrgnising!AH527/100)</f>
        <v/>
      </c>
    </row>
    <row r="525" spans="1:17">
      <c r="A525" t="e">
        <f>ReOrgnising!R528</f>
        <v>#REF!</v>
      </c>
      <c r="B525" s="4">
        <f>ReOrgnising!S528</f>
        <v>40470</v>
      </c>
      <c r="C525" t="str">
        <f>ReOrgnising!T528</f>
        <v/>
      </c>
      <c r="D525" t="str">
        <f>ReOrgnising!U528</f>
        <v/>
      </c>
      <c r="E525" t="str">
        <f>ReOrgnising!V528</f>
        <v/>
      </c>
      <c r="F525" t="str">
        <f>ReOrgnising!W528</f>
        <v/>
      </c>
      <c r="G525" t="str">
        <f>ReOrgnising!X528</f>
        <v/>
      </c>
      <c r="H525" t="str">
        <f>ReOrgnising!Y528</f>
        <v/>
      </c>
      <c r="I525" t="str">
        <f>ReOrgnising!Z528</f>
        <v/>
      </c>
      <c r="J525">
        <f>ReOrgnising!AA528</f>
        <v>2.66</v>
      </c>
      <c r="K525" t="str">
        <f>ReOrgnising!AB528</f>
        <v/>
      </c>
      <c r="L525" t="str">
        <f>IF(ReOrgnising!AC528="","",ReOrgnising!AC528/100)</f>
        <v/>
      </c>
      <c r="M525" t="str">
        <f>IF(ReOrgnising!AD528="","",ReOrgnising!AD528/100)</f>
        <v/>
      </c>
      <c r="N525" t="str">
        <f>IF(ReOrgnising!AE528="","",ReOrgnising!AE528/100)</f>
        <v/>
      </c>
      <c r="O525" t="str">
        <f>IF(ReOrgnising!AF528="","",ReOrgnising!AF528/100)</f>
        <v/>
      </c>
      <c r="P525" t="str">
        <f>IF(ReOrgnising!AG528="","",ReOrgnising!AG528/100)</f>
        <v/>
      </c>
      <c r="Q525" t="str">
        <f>IF(ReOrgnising!AH528="","",ReOrgnising!AH528/100)</f>
        <v/>
      </c>
    </row>
    <row r="526" spans="1:17">
      <c r="A526" t="e">
        <f>ReOrgnising!R529</f>
        <v>#REF!</v>
      </c>
      <c r="B526" s="4">
        <f>ReOrgnising!S529</f>
        <v>40472</v>
      </c>
      <c r="C526" t="str">
        <f>ReOrgnising!T529</f>
        <v/>
      </c>
      <c r="D526" t="str">
        <f>ReOrgnising!U529</f>
        <v/>
      </c>
      <c r="E526" t="str">
        <f>ReOrgnising!V529</f>
        <v/>
      </c>
      <c r="F526" t="str">
        <f>ReOrgnising!W529</f>
        <v/>
      </c>
      <c r="G526" t="str">
        <f>ReOrgnising!X529</f>
        <v/>
      </c>
      <c r="H526" t="str">
        <f>ReOrgnising!Y529</f>
        <v/>
      </c>
      <c r="I526" t="str">
        <f>ReOrgnising!Z529</f>
        <v/>
      </c>
      <c r="J526">
        <f>ReOrgnising!AA529</f>
        <v>2.75</v>
      </c>
      <c r="K526" t="str">
        <f>ReOrgnising!AB529</f>
        <v/>
      </c>
      <c r="L526" t="str">
        <f>IF(ReOrgnising!AC529="","",ReOrgnising!AC529/100)</f>
        <v/>
      </c>
      <c r="M526" t="str">
        <f>IF(ReOrgnising!AD529="","",ReOrgnising!AD529/100)</f>
        <v/>
      </c>
      <c r="N526" t="str">
        <f>IF(ReOrgnising!AE529="","",ReOrgnising!AE529/100)</f>
        <v/>
      </c>
      <c r="O526" t="str">
        <f>IF(ReOrgnising!AF529="","",ReOrgnising!AF529/100)</f>
        <v/>
      </c>
      <c r="P526" t="str">
        <f>IF(ReOrgnising!AG529="","",ReOrgnising!AG529/100)</f>
        <v/>
      </c>
      <c r="Q526" t="str">
        <f>IF(ReOrgnising!AH529="","",ReOrgnising!AH529/100)</f>
        <v/>
      </c>
    </row>
    <row r="527" spans="1:17">
      <c r="A527" t="e">
        <f>ReOrgnising!R530</f>
        <v>#REF!</v>
      </c>
      <c r="B527" s="4">
        <f>ReOrgnising!S530</f>
        <v>40479</v>
      </c>
      <c r="C527" t="str">
        <f>ReOrgnising!T530</f>
        <v/>
      </c>
      <c r="D527" t="str">
        <f>ReOrgnising!U530</f>
        <v/>
      </c>
      <c r="E527" t="str">
        <f>ReOrgnising!V530</f>
        <v/>
      </c>
      <c r="F527" t="str">
        <f>ReOrgnising!W530</f>
        <v/>
      </c>
      <c r="G527">
        <f>ReOrgnising!X530</f>
        <v>1</v>
      </c>
      <c r="H527">
        <f>ReOrgnising!Y530</f>
        <v>3.24</v>
      </c>
      <c r="I527" t="str">
        <f>ReOrgnising!Z530</f>
        <v/>
      </c>
      <c r="J527">
        <f>ReOrgnising!AA530</f>
        <v>2.95</v>
      </c>
      <c r="K527" t="str">
        <f>ReOrgnising!AB530</f>
        <v/>
      </c>
      <c r="L527" t="str">
        <f>IF(ReOrgnising!AC530="","",ReOrgnising!AC530/100)</f>
        <v/>
      </c>
      <c r="M527" t="str">
        <f>IF(ReOrgnising!AD530="","",ReOrgnising!AD530/100)</f>
        <v/>
      </c>
      <c r="N527" t="str">
        <f>IF(ReOrgnising!AE530="","",ReOrgnising!AE530/100)</f>
        <v/>
      </c>
      <c r="O527" t="str">
        <f>IF(ReOrgnising!AF530="","",ReOrgnising!AF530/100)</f>
        <v/>
      </c>
      <c r="P527" t="str">
        <f>IF(ReOrgnising!AG530="","",ReOrgnising!AG530/100)</f>
        <v/>
      </c>
      <c r="Q527" t="str">
        <f>IF(ReOrgnising!AH530="","",ReOrgnising!AH530/100)</f>
        <v/>
      </c>
    </row>
    <row r="528" spans="1:17">
      <c r="A528" t="e">
        <f>ReOrgnising!R531</f>
        <v>#REF!</v>
      </c>
      <c r="B528" s="4">
        <f>ReOrgnising!S531</f>
        <v>40486</v>
      </c>
      <c r="C528" t="str">
        <f>ReOrgnising!T531</f>
        <v/>
      </c>
      <c r="D528" t="str">
        <f>ReOrgnising!U531</f>
        <v/>
      </c>
      <c r="E528" t="str">
        <f>ReOrgnising!V531</f>
        <v/>
      </c>
      <c r="F528" t="str">
        <f>ReOrgnising!W531</f>
        <v/>
      </c>
      <c r="G528">
        <f>ReOrgnising!X531</f>
        <v>1</v>
      </c>
      <c r="H528">
        <f>ReOrgnising!Y531</f>
        <v>4.43</v>
      </c>
      <c r="I528" t="str">
        <f>ReOrgnising!Z531</f>
        <v/>
      </c>
      <c r="J528" t="str">
        <f>ReOrgnising!AA531</f>
        <v/>
      </c>
      <c r="K528" t="str">
        <f>ReOrgnising!AB531</f>
        <v/>
      </c>
      <c r="L528" t="str">
        <f>IF(ReOrgnising!AC531="","",ReOrgnising!AC531/100)</f>
        <v/>
      </c>
      <c r="M528" t="str">
        <f>IF(ReOrgnising!AD531="","",ReOrgnising!AD531/100)</f>
        <v/>
      </c>
      <c r="N528" t="str">
        <f>IF(ReOrgnising!AE531="","",ReOrgnising!AE531/100)</f>
        <v/>
      </c>
      <c r="O528" t="str">
        <f>IF(ReOrgnising!AF531="","",ReOrgnising!AF531/100)</f>
        <v/>
      </c>
      <c r="P528" t="str">
        <f>IF(ReOrgnising!AG531="","",ReOrgnising!AG531/100)</f>
        <v/>
      </c>
      <c r="Q528" t="str">
        <f>IF(ReOrgnising!AH531="","",ReOrgnising!AH531/100)</f>
        <v/>
      </c>
    </row>
    <row r="529" spans="1:17">
      <c r="A529" t="e">
        <f>ReOrgnising!R532</f>
        <v>#REF!</v>
      </c>
      <c r="B529" s="4">
        <f>ReOrgnising!S532</f>
        <v>40490</v>
      </c>
      <c r="C529" t="str">
        <f>ReOrgnising!T532</f>
        <v/>
      </c>
      <c r="D529" t="str">
        <f>ReOrgnising!U532</f>
        <v/>
      </c>
      <c r="E529" t="str">
        <f>ReOrgnising!V532</f>
        <v/>
      </c>
      <c r="F529" t="str">
        <f>ReOrgnising!W532</f>
        <v/>
      </c>
      <c r="G529">
        <f>ReOrgnising!X532</f>
        <v>1.9</v>
      </c>
      <c r="H529">
        <f>ReOrgnising!Y532</f>
        <v>4.9000000000000004</v>
      </c>
      <c r="I529" t="str">
        <f>ReOrgnising!Z532</f>
        <v/>
      </c>
      <c r="J529" t="str">
        <f>ReOrgnising!AA532</f>
        <v/>
      </c>
      <c r="K529" t="str">
        <f>ReOrgnising!AB532</f>
        <v/>
      </c>
      <c r="L529" t="str">
        <f>IF(ReOrgnising!AC532="","",ReOrgnising!AC532/100)</f>
        <v/>
      </c>
      <c r="M529" t="str">
        <f>IF(ReOrgnising!AD532="","",ReOrgnising!AD532/100)</f>
        <v/>
      </c>
      <c r="N529" t="str">
        <f>IF(ReOrgnising!AE532="","",ReOrgnising!AE532/100)</f>
        <v/>
      </c>
      <c r="O529" t="str">
        <f>IF(ReOrgnising!AF532="","",ReOrgnising!AF532/100)</f>
        <v/>
      </c>
      <c r="P529" t="str">
        <f>IF(ReOrgnising!AG532="","",ReOrgnising!AG532/100)</f>
        <v/>
      </c>
      <c r="Q529" t="str">
        <f>IF(ReOrgnising!AH532="","",ReOrgnising!AH532/100)</f>
        <v/>
      </c>
    </row>
    <row r="530" spans="1:17">
      <c r="A530" t="e">
        <f>ReOrgnising!R533</f>
        <v>#REF!</v>
      </c>
      <c r="B530" s="4">
        <f>ReOrgnising!S533</f>
        <v>40493</v>
      </c>
      <c r="C530" t="str">
        <f>ReOrgnising!T533</f>
        <v/>
      </c>
      <c r="D530" t="str">
        <f>ReOrgnising!U533</f>
        <v/>
      </c>
      <c r="E530" t="str">
        <f>ReOrgnising!V533</f>
        <v/>
      </c>
      <c r="F530" t="str">
        <f>ReOrgnising!W533</f>
        <v/>
      </c>
      <c r="G530">
        <f>ReOrgnising!X533</f>
        <v>2.1</v>
      </c>
      <c r="H530">
        <f>ReOrgnising!Y533</f>
        <v>5.76</v>
      </c>
      <c r="I530" t="str">
        <f>ReOrgnising!Z533</f>
        <v/>
      </c>
      <c r="J530" t="str">
        <f>ReOrgnising!AA533</f>
        <v/>
      </c>
      <c r="K530" t="str">
        <f>ReOrgnising!AB533</f>
        <v/>
      </c>
      <c r="L530" t="str">
        <f>IF(ReOrgnising!AC533="","",ReOrgnising!AC533/100)</f>
        <v/>
      </c>
      <c r="M530" t="str">
        <f>IF(ReOrgnising!AD533="","",ReOrgnising!AD533/100)</f>
        <v/>
      </c>
      <c r="N530" t="str">
        <f>IF(ReOrgnising!AE533="","",ReOrgnising!AE533/100)</f>
        <v/>
      </c>
      <c r="O530" t="str">
        <f>IF(ReOrgnising!AF533="","",ReOrgnising!AF533/100)</f>
        <v/>
      </c>
      <c r="P530" t="str">
        <f>IF(ReOrgnising!AG533="","",ReOrgnising!AG533/100)</f>
        <v/>
      </c>
      <c r="Q530" t="str">
        <f>IF(ReOrgnising!AH533="","",ReOrgnising!AH533/100)</f>
        <v/>
      </c>
    </row>
    <row r="531" spans="1:17">
      <c r="A531" t="e">
        <f>ReOrgnising!R534</f>
        <v>#REF!</v>
      </c>
      <c r="B531" s="4">
        <f>ReOrgnising!S534</f>
        <v>40494</v>
      </c>
      <c r="C531" t="str">
        <f>ReOrgnising!T534</f>
        <v/>
      </c>
      <c r="D531" t="str">
        <f>ReOrgnising!U534</f>
        <v/>
      </c>
      <c r="E531" t="str">
        <f>ReOrgnising!V534</f>
        <v/>
      </c>
      <c r="F531" t="str">
        <f>ReOrgnising!W534</f>
        <v/>
      </c>
      <c r="G531" t="str">
        <f>ReOrgnising!X534</f>
        <v/>
      </c>
      <c r="H531" t="str">
        <f>ReOrgnising!Y534</f>
        <v/>
      </c>
      <c r="I531">
        <f>ReOrgnising!Z534</f>
        <v>0.22</v>
      </c>
      <c r="J531" t="str">
        <f>ReOrgnising!AA534</f>
        <v/>
      </c>
      <c r="K531" t="str">
        <f>ReOrgnising!AB534</f>
        <v/>
      </c>
      <c r="L531" t="str">
        <f>IF(ReOrgnising!AC534="","",ReOrgnising!AC534/100)</f>
        <v/>
      </c>
      <c r="M531" t="str">
        <f>IF(ReOrgnising!AD534="","",ReOrgnising!AD534/100)</f>
        <v/>
      </c>
      <c r="N531" t="str">
        <f>IF(ReOrgnising!AE534="","",ReOrgnising!AE534/100)</f>
        <v/>
      </c>
      <c r="O531" t="str">
        <f>IF(ReOrgnising!AF534="","",ReOrgnising!AF534/100)</f>
        <v/>
      </c>
      <c r="P531" t="str">
        <f>IF(ReOrgnising!AG534="","",ReOrgnising!AG534/100)</f>
        <v/>
      </c>
      <c r="Q531" t="str">
        <f>IF(ReOrgnising!AH534="","",ReOrgnising!AH534/100)</f>
        <v/>
      </c>
    </row>
    <row r="532" spans="1:17">
      <c r="A532" t="e">
        <f>ReOrgnising!R535</f>
        <v>#REF!</v>
      </c>
      <c r="B532" s="4">
        <f>ReOrgnising!S535</f>
        <v>40497</v>
      </c>
      <c r="C532" t="str">
        <f>ReOrgnising!T535</f>
        <v/>
      </c>
      <c r="D532" t="str">
        <f>ReOrgnising!U535</f>
        <v/>
      </c>
      <c r="E532" t="str">
        <f>ReOrgnising!V535</f>
        <v/>
      </c>
      <c r="F532" t="str">
        <f>ReOrgnising!W535</f>
        <v/>
      </c>
      <c r="G532">
        <f>ReOrgnising!X535</f>
        <v>3.29</v>
      </c>
      <c r="H532">
        <f>ReOrgnising!Y535</f>
        <v>6.62</v>
      </c>
      <c r="I532" t="str">
        <f>ReOrgnising!Z535</f>
        <v/>
      </c>
      <c r="J532" t="str">
        <f>ReOrgnising!AA535</f>
        <v/>
      </c>
      <c r="K532" t="str">
        <f>ReOrgnising!AB535</f>
        <v/>
      </c>
      <c r="L532" t="str">
        <f>IF(ReOrgnising!AC535="","",ReOrgnising!AC535/100)</f>
        <v/>
      </c>
      <c r="M532" t="str">
        <f>IF(ReOrgnising!AD535="","",ReOrgnising!AD535/100)</f>
        <v/>
      </c>
      <c r="N532" t="str">
        <f>IF(ReOrgnising!AE535="","",ReOrgnising!AE535/100)</f>
        <v/>
      </c>
      <c r="O532" t="str">
        <f>IF(ReOrgnising!AF535="","",ReOrgnising!AF535/100)</f>
        <v/>
      </c>
      <c r="P532" t="str">
        <f>IF(ReOrgnising!AG535="","",ReOrgnising!AG535/100)</f>
        <v/>
      </c>
      <c r="Q532" t="str">
        <f>IF(ReOrgnising!AH535="","",ReOrgnising!AH535/100)</f>
        <v/>
      </c>
    </row>
    <row r="533" spans="1:17">
      <c r="A533" t="e">
        <f>ReOrgnising!R536</f>
        <v>#REF!</v>
      </c>
      <c r="B533" s="4">
        <f>ReOrgnising!S536</f>
        <v>40500</v>
      </c>
      <c r="C533">
        <f>ReOrgnising!T536</f>
        <v>25</v>
      </c>
      <c r="D533" t="str">
        <f>ReOrgnising!U536</f>
        <v/>
      </c>
      <c r="E533">
        <f>ReOrgnising!V536</f>
        <v>0.08</v>
      </c>
      <c r="F533">
        <f>ReOrgnising!W536</f>
        <v>16.2</v>
      </c>
      <c r="G533">
        <f>ReOrgnising!X536</f>
        <v>3.71</v>
      </c>
      <c r="H533">
        <f>ReOrgnising!Y536</f>
        <v>7.38</v>
      </c>
      <c r="I533">
        <f>ReOrgnising!Z536</f>
        <v>0.24</v>
      </c>
      <c r="J533" t="str">
        <f>ReOrgnising!AA536</f>
        <v/>
      </c>
      <c r="K533">
        <f>ReOrgnising!AB536</f>
        <v>8.8000000000000007</v>
      </c>
      <c r="L533" t="str">
        <f>IF(ReOrgnising!AC536="","",ReOrgnising!AC536/100)</f>
        <v/>
      </c>
      <c r="M533" t="str">
        <f>IF(ReOrgnising!AD536="","",ReOrgnising!AD536/100)</f>
        <v/>
      </c>
      <c r="N533" t="str">
        <f>IF(ReOrgnising!AE536="","",ReOrgnising!AE536/100)</f>
        <v/>
      </c>
      <c r="O533" t="str">
        <f>IF(ReOrgnising!AF536="","",ReOrgnising!AF536/100)</f>
        <v/>
      </c>
      <c r="P533" t="str">
        <f>IF(ReOrgnising!AG536="","",ReOrgnising!AG536/100)</f>
        <v/>
      </c>
      <c r="Q533" t="str">
        <f>IF(ReOrgnising!AH536="","",ReOrgnising!AH536/100)</f>
        <v/>
      </c>
    </row>
    <row r="534" spans="1:17">
      <c r="A534" t="e">
        <f>ReOrgnising!R537</f>
        <v>#REF!</v>
      </c>
      <c r="B534" s="4">
        <f>ReOrgnising!S537</f>
        <v>40504</v>
      </c>
      <c r="C534" t="str">
        <f>ReOrgnising!T537</f>
        <v/>
      </c>
      <c r="D534" t="str">
        <f>ReOrgnising!U537</f>
        <v/>
      </c>
      <c r="E534" t="str">
        <f>ReOrgnising!V537</f>
        <v/>
      </c>
      <c r="F534" t="str">
        <f>ReOrgnising!W537</f>
        <v/>
      </c>
      <c r="G534">
        <f>ReOrgnising!X537</f>
        <v>4.8600000000000003</v>
      </c>
      <c r="H534">
        <f>ReOrgnising!Y537</f>
        <v>8.57</v>
      </c>
      <c r="I534" t="str">
        <f>ReOrgnising!Z537</f>
        <v/>
      </c>
      <c r="J534" t="str">
        <f>ReOrgnising!AA537</f>
        <v/>
      </c>
      <c r="K534" t="str">
        <f>ReOrgnising!AB537</f>
        <v/>
      </c>
      <c r="L534" t="str">
        <f>IF(ReOrgnising!AC537="","",ReOrgnising!AC537/100)</f>
        <v/>
      </c>
      <c r="M534" t="str">
        <f>IF(ReOrgnising!AD537="","",ReOrgnising!AD537/100)</f>
        <v/>
      </c>
      <c r="N534" t="str">
        <f>IF(ReOrgnising!AE537="","",ReOrgnising!AE537/100)</f>
        <v/>
      </c>
      <c r="O534" t="str">
        <f>IF(ReOrgnising!AF537="","",ReOrgnising!AF537/100)</f>
        <v/>
      </c>
      <c r="P534" t="str">
        <f>IF(ReOrgnising!AG537="","",ReOrgnising!AG537/100)</f>
        <v/>
      </c>
      <c r="Q534" t="str">
        <f>IF(ReOrgnising!AH537="","",ReOrgnising!AH537/100)</f>
        <v/>
      </c>
    </row>
    <row r="535" spans="1:17">
      <c r="A535" t="e">
        <f>ReOrgnising!R538</f>
        <v>#REF!</v>
      </c>
      <c r="B535" s="4">
        <f>ReOrgnising!S538</f>
        <v>40507</v>
      </c>
      <c r="C535">
        <f>ReOrgnising!T538</f>
        <v>26</v>
      </c>
      <c r="D535" t="str">
        <f>ReOrgnising!U538</f>
        <v/>
      </c>
      <c r="E535">
        <f>ReOrgnising!V538</f>
        <v>7.0000000000000007E-2</v>
      </c>
      <c r="F535">
        <f>ReOrgnising!W538</f>
        <v>16</v>
      </c>
      <c r="G535">
        <f>ReOrgnising!X538</f>
        <v>4.8600000000000003</v>
      </c>
      <c r="H535">
        <f>ReOrgnising!Y538</f>
        <v>8.9</v>
      </c>
      <c r="I535" t="str">
        <f>ReOrgnising!Z538</f>
        <v/>
      </c>
      <c r="J535" t="str">
        <f>ReOrgnising!AA538</f>
        <v/>
      </c>
      <c r="K535">
        <f>ReOrgnising!AB538</f>
        <v>10</v>
      </c>
      <c r="L535" t="str">
        <f>IF(ReOrgnising!AC538="","",ReOrgnising!AC538/100)</f>
        <v/>
      </c>
      <c r="M535" t="str">
        <f>IF(ReOrgnising!AD538="","",ReOrgnising!AD538/100)</f>
        <v/>
      </c>
      <c r="N535" t="str">
        <f>IF(ReOrgnising!AE538="","",ReOrgnising!AE538/100)</f>
        <v/>
      </c>
      <c r="O535" t="str">
        <f>IF(ReOrgnising!AF538="","",ReOrgnising!AF538/100)</f>
        <v/>
      </c>
      <c r="P535" t="str">
        <f>IF(ReOrgnising!AG538="","",ReOrgnising!AG538/100)</f>
        <v/>
      </c>
      <c r="Q535" t="str">
        <f>IF(ReOrgnising!AH538="","",ReOrgnising!AH538/100)</f>
        <v/>
      </c>
    </row>
    <row r="536" spans="1:17">
      <c r="A536" t="e">
        <f>ReOrgnising!R539</f>
        <v>#REF!</v>
      </c>
      <c r="B536" s="4">
        <f>ReOrgnising!S539</f>
        <v>40511</v>
      </c>
      <c r="C536" t="str">
        <f>ReOrgnising!T539</f>
        <v/>
      </c>
      <c r="D536" t="str">
        <f>ReOrgnising!U539</f>
        <v/>
      </c>
      <c r="E536" t="str">
        <f>ReOrgnising!V539</f>
        <v/>
      </c>
      <c r="F536" t="str">
        <f>ReOrgnising!W539</f>
        <v/>
      </c>
      <c r="G536">
        <f>ReOrgnising!X539</f>
        <v>5.19</v>
      </c>
      <c r="H536">
        <f>ReOrgnising!Y539</f>
        <v>10.1</v>
      </c>
      <c r="I536" t="str">
        <f>ReOrgnising!Z539</f>
        <v/>
      </c>
      <c r="J536" t="str">
        <f>ReOrgnising!AA539</f>
        <v/>
      </c>
      <c r="K536" t="str">
        <f>ReOrgnising!AB539</f>
        <v/>
      </c>
      <c r="L536" t="str">
        <f>IF(ReOrgnising!AC539="","",ReOrgnising!AC539/100)</f>
        <v/>
      </c>
      <c r="M536" t="str">
        <f>IF(ReOrgnising!AD539="","",ReOrgnising!AD539/100)</f>
        <v/>
      </c>
      <c r="N536" t="str">
        <f>IF(ReOrgnising!AE539="","",ReOrgnising!AE539/100)</f>
        <v/>
      </c>
      <c r="O536" t="str">
        <f>IF(ReOrgnising!AF539="","",ReOrgnising!AF539/100)</f>
        <v/>
      </c>
      <c r="P536" t="str">
        <f>IF(ReOrgnising!AG539="","",ReOrgnising!AG539/100)</f>
        <v/>
      </c>
      <c r="Q536" t="str">
        <f>IF(ReOrgnising!AH539="","",ReOrgnising!AH539/100)</f>
        <v/>
      </c>
    </row>
    <row r="537" spans="1:17">
      <c r="A537" t="e">
        <f>ReOrgnising!R540</f>
        <v>#REF!</v>
      </c>
      <c r="B537" s="4">
        <f>ReOrgnising!S540</f>
        <v>40512</v>
      </c>
      <c r="C537" t="str">
        <f>ReOrgnising!T540</f>
        <v/>
      </c>
      <c r="D537" t="str">
        <f>ReOrgnising!U540</f>
        <v/>
      </c>
      <c r="E537" t="str">
        <f>ReOrgnising!V540</f>
        <v/>
      </c>
      <c r="F537" t="str">
        <f>ReOrgnising!W540</f>
        <v/>
      </c>
      <c r="G537" t="str">
        <f>ReOrgnising!X540</f>
        <v/>
      </c>
      <c r="H537" t="str">
        <f>ReOrgnising!Y540</f>
        <v/>
      </c>
      <c r="I537">
        <f>ReOrgnising!Z540</f>
        <v>0.44</v>
      </c>
      <c r="J537" t="str">
        <f>ReOrgnising!AA540</f>
        <v/>
      </c>
      <c r="K537" t="str">
        <f>ReOrgnising!AB540</f>
        <v/>
      </c>
      <c r="L537" t="str">
        <f>IF(ReOrgnising!AC540="","",ReOrgnising!AC540/100)</f>
        <v/>
      </c>
      <c r="M537" t="str">
        <f>IF(ReOrgnising!AD540="","",ReOrgnising!AD540/100)</f>
        <v/>
      </c>
      <c r="N537" t="str">
        <f>IF(ReOrgnising!AE540="","",ReOrgnising!AE540/100)</f>
        <v/>
      </c>
      <c r="O537" t="str">
        <f>IF(ReOrgnising!AF540="","",ReOrgnising!AF540/100)</f>
        <v/>
      </c>
      <c r="P537" t="str">
        <f>IF(ReOrgnising!AG540="","",ReOrgnising!AG540/100)</f>
        <v/>
      </c>
      <c r="Q537" t="str">
        <f>IF(ReOrgnising!AH540="","",ReOrgnising!AH540/100)</f>
        <v/>
      </c>
    </row>
    <row r="538" spans="1:17">
      <c r="A538" t="e">
        <f>ReOrgnising!R541</f>
        <v>#REF!</v>
      </c>
      <c r="B538" s="4">
        <f>ReOrgnising!S541</f>
        <v>40515</v>
      </c>
      <c r="C538" t="str">
        <f>ReOrgnising!T541</f>
        <v/>
      </c>
      <c r="D538" t="str">
        <f>ReOrgnising!U541</f>
        <v/>
      </c>
      <c r="E538" t="str">
        <f>ReOrgnising!V541</f>
        <v/>
      </c>
      <c r="F538" t="str">
        <f>ReOrgnising!W541</f>
        <v/>
      </c>
      <c r="G538">
        <f>ReOrgnising!X541</f>
        <v>5.29</v>
      </c>
      <c r="H538">
        <f>ReOrgnising!Y541</f>
        <v>10.57</v>
      </c>
      <c r="I538" t="str">
        <f>ReOrgnising!Z541</f>
        <v/>
      </c>
      <c r="J538" t="str">
        <f>ReOrgnising!AA541</f>
        <v/>
      </c>
      <c r="K538" t="str">
        <f>ReOrgnising!AB541</f>
        <v/>
      </c>
      <c r="L538" t="str">
        <f>IF(ReOrgnising!AC541="","",ReOrgnising!AC541/100)</f>
        <v/>
      </c>
      <c r="M538" t="str">
        <f>IF(ReOrgnising!AD541="","",ReOrgnising!AD541/100)</f>
        <v/>
      </c>
      <c r="N538" t="str">
        <f>IF(ReOrgnising!AE541="","",ReOrgnising!AE541/100)</f>
        <v/>
      </c>
      <c r="O538" t="str">
        <f>IF(ReOrgnising!AF541="","",ReOrgnising!AF541/100)</f>
        <v/>
      </c>
      <c r="P538" t="str">
        <f>IF(ReOrgnising!AG541="","",ReOrgnising!AG541/100)</f>
        <v/>
      </c>
      <c r="Q538" t="str">
        <f>IF(ReOrgnising!AH541="","",ReOrgnising!AH541/100)</f>
        <v/>
      </c>
    </row>
    <row r="539" spans="1:17">
      <c r="A539" t="e">
        <f>ReOrgnising!R542</f>
        <v>#REF!</v>
      </c>
      <c r="B539" s="4">
        <f>ReOrgnising!S542</f>
        <v>40518</v>
      </c>
      <c r="C539" t="str">
        <f>ReOrgnising!T542</f>
        <v/>
      </c>
      <c r="D539" t="str">
        <f>ReOrgnising!U542</f>
        <v/>
      </c>
      <c r="E539" t="str">
        <f>ReOrgnising!V542</f>
        <v/>
      </c>
      <c r="F539" t="str">
        <f>ReOrgnising!W542</f>
        <v/>
      </c>
      <c r="G539">
        <f>ReOrgnising!X542</f>
        <v>6.57</v>
      </c>
      <c r="H539">
        <f>ReOrgnising!Y542</f>
        <v>11.14</v>
      </c>
      <c r="I539">
        <f>ReOrgnising!Z542</f>
        <v>0.56000000000000005</v>
      </c>
      <c r="J539" t="str">
        <f>ReOrgnising!AA542</f>
        <v/>
      </c>
      <c r="K539" t="str">
        <f>ReOrgnising!AB542</f>
        <v/>
      </c>
      <c r="L539" t="str">
        <f>IF(ReOrgnising!AC542="","",ReOrgnising!AC542/100)</f>
        <v/>
      </c>
      <c r="M539" t="str">
        <f>IF(ReOrgnising!AD542="","",ReOrgnising!AD542/100)</f>
        <v/>
      </c>
      <c r="N539" t="str">
        <f>IF(ReOrgnising!AE542="","",ReOrgnising!AE542/100)</f>
        <v/>
      </c>
      <c r="O539" t="str">
        <f>IF(ReOrgnising!AF542="","",ReOrgnising!AF542/100)</f>
        <v/>
      </c>
      <c r="P539" t="str">
        <f>IF(ReOrgnising!AG542="","",ReOrgnising!AG542/100)</f>
        <v/>
      </c>
      <c r="Q539" t="str">
        <f>IF(ReOrgnising!AH542="","",ReOrgnising!AH542/100)</f>
        <v/>
      </c>
    </row>
    <row r="540" spans="1:17">
      <c r="A540" t="e">
        <f>ReOrgnising!R543</f>
        <v>#REF!</v>
      </c>
      <c r="B540" s="4">
        <f>ReOrgnising!S543</f>
        <v>40521</v>
      </c>
      <c r="C540" t="str">
        <f>ReOrgnising!T543</f>
        <v/>
      </c>
      <c r="D540" t="str">
        <f>ReOrgnising!U543</f>
        <v/>
      </c>
      <c r="E540" t="str">
        <f>ReOrgnising!V543</f>
        <v/>
      </c>
      <c r="F540" t="str">
        <f>ReOrgnising!W543</f>
        <v/>
      </c>
      <c r="G540">
        <f>ReOrgnising!X543</f>
        <v>6.76</v>
      </c>
      <c r="H540">
        <f>ReOrgnising!Y543</f>
        <v>12</v>
      </c>
      <c r="I540" t="str">
        <f>ReOrgnising!Z543</f>
        <v/>
      </c>
      <c r="J540" t="str">
        <f>ReOrgnising!AA543</f>
        <v/>
      </c>
      <c r="K540" t="str">
        <f>ReOrgnising!AB543</f>
        <v/>
      </c>
      <c r="L540" t="str">
        <f>IF(ReOrgnising!AC543="","",ReOrgnising!AC543/100)</f>
        <v/>
      </c>
      <c r="M540" t="str">
        <f>IF(ReOrgnising!AD543="","",ReOrgnising!AD543/100)</f>
        <v/>
      </c>
      <c r="N540" t="str">
        <f>IF(ReOrgnising!AE543="","",ReOrgnising!AE543/100)</f>
        <v/>
      </c>
      <c r="O540" t="str">
        <f>IF(ReOrgnising!AF543="","",ReOrgnising!AF543/100)</f>
        <v/>
      </c>
      <c r="P540" t="str">
        <f>IF(ReOrgnising!AG543="","",ReOrgnising!AG543/100)</f>
        <v/>
      </c>
      <c r="Q540" t="str">
        <f>IF(ReOrgnising!AH543="","",ReOrgnising!AH543/100)</f>
        <v/>
      </c>
    </row>
    <row r="541" spans="1:17">
      <c r="A541" t="e">
        <f>ReOrgnising!R544</f>
        <v>#REF!</v>
      </c>
      <c r="B541" s="4">
        <f>ReOrgnising!S544</f>
        <v>40525</v>
      </c>
      <c r="C541" t="str">
        <f>ReOrgnising!T544</f>
        <v/>
      </c>
      <c r="D541" t="str">
        <f>ReOrgnising!U544</f>
        <v/>
      </c>
      <c r="E541" t="str">
        <f>ReOrgnising!V544</f>
        <v/>
      </c>
      <c r="F541" t="str">
        <f>ReOrgnising!W544</f>
        <v/>
      </c>
      <c r="G541">
        <f>ReOrgnising!X544</f>
        <v>7.81</v>
      </c>
      <c r="H541">
        <f>ReOrgnising!Y544</f>
        <v>13.24</v>
      </c>
      <c r="I541" t="str">
        <f>ReOrgnising!Z544</f>
        <v/>
      </c>
      <c r="J541" t="str">
        <f>ReOrgnising!AA544</f>
        <v/>
      </c>
      <c r="K541" t="str">
        <f>ReOrgnising!AB544</f>
        <v/>
      </c>
      <c r="L541" t="str">
        <f>IF(ReOrgnising!AC544="","",ReOrgnising!AC544/100)</f>
        <v/>
      </c>
      <c r="M541" t="str">
        <f>IF(ReOrgnising!AD544="","",ReOrgnising!AD544/100)</f>
        <v/>
      </c>
      <c r="N541" t="str">
        <f>IF(ReOrgnising!AE544="","",ReOrgnising!AE544/100)</f>
        <v/>
      </c>
      <c r="O541" t="str">
        <f>IF(ReOrgnising!AF544="","",ReOrgnising!AF544/100)</f>
        <v/>
      </c>
      <c r="P541" t="str">
        <f>IF(ReOrgnising!AG544="","",ReOrgnising!AG544/100)</f>
        <v/>
      </c>
      <c r="Q541" t="str">
        <f>IF(ReOrgnising!AH544="","",ReOrgnising!AH544/100)</f>
        <v/>
      </c>
    </row>
    <row r="542" spans="1:17">
      <c r="A542" t="e">
        <f>ReOrgnising!R545</f>
        <v>#REF!</v>
      </c>
      <c r="B542" s="4">
        <f>ReOrgnising!S545</f>
        <v>40528</v>
      </c>
      <c r="C542" t="str">
        <f>ReOrgnising!T545</f>
        <v/>
      </c>
      <c r="D542" t="str">
        <f>ReOrgnising!U545</f>
        <v/>
      </c>
      <c r="E542" t="str">
        <f>ReOrgnising!V545</f>
        <v/>
      </c>
      <c r="F542" t="str">
        <f>ReOrgnising!W545</f>
        <v/>
      </c>
      <c r="G542">
        <f>ReOrgnising!X545</f>
        <v>8.48</v>
      </c>
      <c r="H542">
        <f>ReOrgnising!Y545</f>
        <v>13.95</v>
      </c>
      <c r="I542" t="str">
        <f>ReOrgnising!Z545</f>
        <v/>
      </c>
      <c r="J542" t="str">
        <f>ReOrgnising!AA545</f>
        <v/>
      </c>
      <c r="K542" t="str">
        <f>ReOrgnising!AB545</f>
        <v/>
      </c>
      <c r="L542" t="str">
        <f>IF(ReOrgnising!AC545="","",ReOrgnising!AC545/100)</f>
        <v/>
      </c>
      <c r="M542" t="str">
        <f>IF(ReOrgnising!AD545="","",ReOrgnising!AD545/100)</f>
        <v/>
      </c>
      <c r="N542" t="str">
        <f>IF(ReOrgnising!AE545="","",ReOrgnising!AE545/100)</f>
        <v/>
      </c>
      <c r="O542" t="str">
        <f>IF(ReOrgnising!AF545="","",ReOrgnising!AF545/100)</f>
        <v/>
      </c>
      <c r="P542" t="str">
        <f>IF(ReOrgnising!AG545="","",ReOrgnising!AG545/100)</f>
        <v/>
      </c>
      <c r="Q542" t="str">
        <f>IF(ReOrgnising!AH545="","",ReOrgnising!AH545/100)</f>
        <v/>
      </c>
    </row>
    <row r="543" spans="1:17">
      <c r="A543" t="e">
        <f>ReOrgnising!R546</f>
        <v>#REF!</v>
      </c>
      <c r="B543" s="4">
        <f>ReOrgnising!S546</f>
        <v>40532</v>
      </c>
      <c r="C543" t="str">
        <f>ReOrgnising!T546</f>
        <v/>
      </c>
      <c r="D543" t="str">
        <f>ReOrgnising!U546</f>
        <v/>
      </c>
      <c r="E543" t="str">
        <f>ReOrgnising!V546</f>
        <v/>
      </c>
      <c r="F543" t="str">
        <f>ReOrgnising!W546</f>
        <v/>
      </c>
      <c r="G543">
        <f>ReOrgnising!X546</f>
        <v>9.0500000000000007</v>
      </c>
      <c r="H543">
        <f>ReOrgnising!Y546</f>
        <v>14.86</v>
      </c>
      <c r="I543" t="str">
        <f>ReOrgnising!Z546</f>
        <v/>
      </c>
      <c r="J543" t="str">
        <f>ReOrgnising!AA546</f>
        <v/>
      </c>
      <c r="K543" t="str">
        <f>ReOrgnising!AB546</f>
        <v/>
      </c>
      <c r="L543" t="str">
        <f>IF(ReOrgnising!AC546="","",ReOrgnising!AC546/100)</f>
        <v/>
      </c>
      <c r="M543" t="str">
        <f>IF(ReOrgnising!AD546="","",ReOrgnising!AD546/100)</f>
        <v/>
      </c>
      <c r="N543" t="str">
        <f>IF(ReOrgnising!AE546="","",ReOrgnising!AE546/100)</f>
        <v/>
      </c>
      <c r="O543" t="str">
        <f>IF(ReOrgnising!AF546="","",ReOrgnising!AF546/100)</f>
        <v/>
      </c>
      <c r="P543" t="str">
        <f>IF(ReOrgnising!AG546="","",ReOrgnising!AG546/100)</f>
        <v/>
      </c>
      <c r="Q543" t="str">
        <f>IF(ReOrgnising!AH546="","",ReOrgnising!AH546/100)</f>
        <v/>
      </c>
    </row>
    <row r="544" spans="1:17">
      <c r="A544" t="e">
        <f>ReOrgnising!R547</f>
        <v>#REF!</v>
      </c>
      <c r="B544" s="4">
        <f>ReOrgnising!S547</f>
        <v>40533</v>
      </c>
      <c r="C544">
        <f>ReOrgnising!T547</f>
        <v>192.6</v>
      </c>
      <c r="D544" t="str">
        <f>ReOrgnising!U547</f>
        <v/>
      </c>
      <c r="E544">
        <f>ReOrgnising!V547</f>
        <v>1.95</v>
      </c>
      <c r="F544">
        <f>ReOrgnising!W547</f>
        <v>104.2</v>
      </c>
      <c r="G544" t="str">
        <f>ReOrgnising!X547</f>
        <v/>
      </c>
      <c r="H544" t="str">
        <f>ReOrgnising!Y547</f>
        <v/>
      </c>
      <c r="I544" t="str">
        <f>ReOrgnising!Z547</f>
        <v/>
      </c>
      <c r="J544" t="str">
        <f>ReOrgnising!AA547</f>
        <v/>
      </c>
      <c r="K544">
        <f>ReOrgnising!AB547</f>
        <v>88.4</v>
      </c>
      <c r="L544" t="str">
        <f>IF(ReOrgnising!AC547="","",ReOrgnising!AC547/100)</f>
        <v/>
      </c>
      <c r="M544" t="str">
        <f>IF(ReOrgnising!AD547="","",ReOrgnising!AD547/100)</f>
        <v/>
      </c>
      <c r="N544" t="str">
        <f>IF(ReOrgnising!AE547="","",ReOrgnising!AE547/100)</f>
        <v/>
      </c>
      <c r="O544" t="str">
        <f>IF(ReOrgnising!AF547="","",ReOrgnising!AF547/100)</f>
        <v/>
      </c>
      <c r="P544" t="str">
        <f>IF(ReOrgnising!AG547="","",ReOrgnising!AG547/100)</f>
        <v/>
      </c>
      <c r="Q544" t="str">
        <f>IF(ReOrgnising!AH547="","",ReOrgnising!AH547/100)</f>
        <v/>
      </c>
    </row>
    <row r="545" spans="1:17">
      <c r="A545" t="e">
        <f>ReOrgnising!R548</f>
        <v>#REF!</v>
      </c>
      <c r="B545" s="4">
        <f>ReOrgnising!S548</f>
        <v>40535</v>
      </c>
      <c r="C545" t="str">
        <f>ReOrgnising!T548</f>
        <v/>
      </c>
      <c r="D545" t="str">
        <f>ReOrgnising!U548</f>
        <v/>
      </c>
      <c r="E545" t="str">
        <f>ReOrgnising!V548</f>
        <v/>
      </c>
      <c r="F545" t="str">
        <f>ReOrgnising!W548</f>
        <v/>
      </c>
      <c r="G545">
        <f>ReOrgnising!X548</f>
        <v>9.7100000000000009</v>
      </c>
      <c r="H545">
        <f>ReOrgnising!Y548</f>
        <v>15.33</v>
      </c>
      <c r="I545">
        <f>ReOrgnising!Z548</f>
        <v>0.93</v>
      </c>
      <c r="J545" t="str">
        <f>ReOrgnising!AA548</f>
        <v/>
      </c>
      <c r="K545" t="str">
        <f>ReOrgnising!AB548</f>
        <v/>
      </c>
      <c r="L545" t="str">
        <f>IF(ReOrgnising!AC548="","",ReOrgnising!AC548/100)</f>
        <v/>
      </c>
      <c r="M545" t="str">
        <f>IF(ReOrgnising!AD548="","",ReOrgnising!AD548/100)</f>
        <v/>
      </c>
      <c r="N545" t="str">
        <f>IF(ReOrgnising!AE548="","",ReOrgnising!AE548/100)</f>
        <v/>
      </c>
      <c r="O545" t="str">
        <f>IF(ReOrgnising!AF548="","",ReOrgnising!AF548/100)</f>
        <v/>
      </c>
      <c r="P545" t="str">
        <f>IF(ReOrgnising!AG548="","",ReOrgnising!AG548/100)</f>
        <v/>
      </c>
      <c r="Q545" t="str">
        <f>IF(ReOrgnising!AH548="","",ReOrgnising!AH548/100)</f>
        <v/>
      </c>
    </row>
    <row r="546" spans="1:17">
      <c r="A546" t="e">
        <f>ReOrgnising!R549</f>
        <v>#REF!</v>
      </c>
      <c r="B546" s="4">
        <f>ReOrgnising!S549</f>
        <v>40539</v>
      </c>
      <c r="C546" t="str">
        <f>ReOrgnising!T549</f>
        <v/>
      </c>
      <c r="D546" t="str">
        <f>ReOrgnising!U549</f>
        <v/>
      </c>
      <c r="E546" t="str">
        <f>ReOrgnising!V549</f>
        <v/>
      </c>
      <c r="F546" t="str">
        <f>ReOrgnising!W549</f>
        <v/>
      </c>
      <c r="G546">
        <f>ReOrgnising!X549</f>
        <v>11.1</v>
      </c>
      <c r="H546">
        <f>ReOrgnising!Y549</f>
        <v>15.62</v>
      </c>
      <c r="I546" t="str">
        <f>ReOrgnising!Z549</f>
        <v/>
      </c>
      <c r="J546" t="str">
        <f>ReOrgnising!AA549</f>
        <v/>
      </c>
      <c r="K546" t="str">
        <f>ReOrgnising!AB549</f>
        <v/>
      </c>
      <c r="L546" t="str">
        <f>IF(ReOrgnising!AC549="","",ReOrgnising!AC549/100)</f>
        <v/>
      </c>
      <c r="M546" t="str">
        <f>IF(ReOrgnising!AD549="","",ReOrgnising!AD549/100)</f>
        <v/>
      </c>
      <c r="N546" t="str">
        <f>IF(ReOrgnising!AE549="","",ReOrgnising!AE549/100)</f>
        <v/>
      </c>
      <c r="O546" t="str">
        <f>IF(ReOrgnising!AF549="","",ReOrgnising!AF549/100)</f>
        <v/>
      </c>
      <c r="P546" t="str">
        <f>IF(ReOrgnising!AG549="","",ReOrgnising!AG549/100)</f>
        <v/>
      </c>
      <c r="Q546" t="str">
        <f>IF(ReOrgnising!AH549="","",ReOrgnising!AH549/100)</f>
        <v/>
      </c>
    </row>
    <row r="547" spans="1:17">
      <c r="A547" t="e">
        <f>ReOrgnising!R550</f>
        <v>#REF!</v>
      </c>
      <c r="B547" s="4">
        <f>ReOrgnising!S550</f>
        <v>40541</v>
      </c>
      <c r="C547" t="str">
        <f>ReOrgnising!T550</f>
        <v/>
      </c>
      <c r="D547" t="str">
        <f>ReOrgnising!U550</f>
        <v/>
      </c>
      <c r="E547" t="str">
        <f>ReOrgnising!V550</f>
        <v/>
      </c>
      <c r="F547" t="str">
        <f>ReOrgnising!W550</f>
        <v/>
      </c>
      <c r="G547" t="str">
        <f>ReOrgnising!X550</f>
        <v/>
      </c>
      <c r="H547" t="str">
        <f>ReOrgnising!Y550</f>
        <v/>
      </c>
      <c r="I547" t="str">
        <f>ReOrgnising!Z550</f>
        <v/>
      </c>
      <c r="J547">
        <f>ReOrgnising!AA550</f>
        <v>6.1</v>
      </c>
      <c r="K547" t="str">
        <f>ReOrgnising!AB550</f>
        <v/>
      </c>
      <c r="L547" t="str">
        <f>IF(ReOrgnising!AC550="","",ReOrgnising!AC550/100)</f>
        <v/>
      </c>
      <c r="M547" t="str">
        <f>IF(ReOrgnising!AD550="","",ReOrgnising!AD550/100)</f>
        <v/>
      </c>
      <c r="N547" t="str">
        <f>IF(ReOrgnising!AE550="","",ReOrgnising!AE550/100)</f>
        <v/>
      </c>
      <c r="O547" t="str">
        <f>IF(ReOrgnising!AF550="","",ReOrgnising!AF550/100)</f>
        <v/>
      </c>
      <c r="P547" t="str">
        <f>IF(ReOrgnising!AG550="","",ReOrgnising!AG550/100)</f>
        <v/>
      </c>
      <c r="Q547" t="str">
        <f>IF(ReOrgnising!AH550="","",ReOrgnising!AH550/100)</f>
        <v/>
      </c>
    </row>
    <row r="548" spans="1:17">
      <c r="A548" t="e">
        <f>ReOrgnising!R551</f>
        <v>#REF!</v>
      </c>
      <c r="B548" s="4">
        <f>ReOrgnising!S551</f>
        <v>40543</v>
      </c>
      <c r="C548" t="str">
        <f>ReOrgnising!T551</f>
        <v/>
      </c>
      <c r="D548" t="str">
        <f>ReOrgnising!U551</f>
        <v/>
      </c>
      <c r="E548" t="str">
        <f>ReOrgnising!V551</f>
        <v/>
      </c>
      <c r="F548" t="str">
        <f>ReOrgnising!W551</f>
        <v/>
      </c>
      <c r="G548" t="str">
        <f>ReOrgnising!X551</f>
        <v/>
      </c>
      <c r="H548" t="str">
        <f>ReOrgnising!Y551</f>
        <v/>
      </c>
      <c r="I548" t="str">
        <f>ReOrgnising!Z551</f>
        <v/>
      </c>
      <c r="J548">
        <f>ReOrgnising!AA551</f>
        <v>6.38</v>
      </c>
      <c r="K548" t="str">
        <f>ReOrgnising!AB551</f>
        <v/>
      </c>
      <c r="L548" t="str">
        <f>IF(ReOrgnising!AC551="","",ReOrgnising!AC551/100)</f>
        <v/>
      </c>
      <c r="M548" t="str">
        <f>IF(ReOrgnising!AD551="","",ReOrgnising!AD551/100)</f>
        <v/>
      </c>
      <c r="N548" t="str">
        <f>IF(ReOrgnising!AE551="","",ReOrgnising!AE551/100)</f>
        <v/>
      </c>
      <c r="O548" t="str">
        <f>IF(ReOrgnising!AF551="","",ReOrgnising!AF551/100)</f>
        <v/>
      </c>
      <c r="P548" t="str">
        <f>IF(ReOrgnising!AG551="","",ReOrgnising!AG551/100)</f>
        <v/>
      </c>
      <c r="Q548" t="str">
        <f>IF(ReOrgnising!AH551="","",ReOrgnising!AH551/100)</f>
        <v/>
      </c>
    </row>
    <row r="549" spans="1:17">
      <c r="A549" t="e">
        <f>ReOrgnising!R552</f>
        <v>#REF!</v>
      </c>
      <c r="B549" s="4">
        <f>ReOrgnising!S552</f>
        <v>40546</v>
      </c>
      <c r="C549" t="str">
        <f>ReOrgnising!T552</f>
        <v/>
      </c>
      <c r="D549" t="str">
        <f>ReOrgnising!U552</f>
        <v/>
      </c>
      <c r="E549" t="str">
        <f>ReOrgnising!V552</f>
        <v/>
      </c>
      <c r="F549" t="str">
        <f>ReOrgnising!W552</f>
        <v/>
      </c>
      <c r="G549">
        <f>ReOrgnising!X552</f>
        <v>14.25</v>
      </c>
      <c r="H549">
        <f>ReOrgnising!Y552</f>
        <v>16.8</v>
      </c>
      <c r="I549" t="str">
        <f>ReOrgnising!Z552</f>
        <v/>
      </c>
      <c r="J549">
        <f>ReOrgnising!AA552</f>
        <v>6.7</v>
      </c>
      <c r="K549" t="str">
        <f>ReOrgnising!AB552</f>
        <v/>
      </c>
      <c r="L549" t="str">
        <f>IF(ReOrgnising!AC552="","",ReOrgnising!AC552/100)</f>
        <v/>
      </c>
      <c r="M549" t="str">
        <f>IF(ReOrgnising!AD552="","",ReOrgnising!AD552/100)</f>
        <v/>
      </c>
      <c r="N549" t="str">
        <f>IF(ReOrgnising!AE552="","",ReOrgnising!AE552/100)</f>
        <v/>
      </c>
      <c r="O549" t="str">
        <f>IF(ReOrgnising!AF552="","",ReOrgnising!AF552/100)</f>
        <v/>
      </c>
      <c r="P549" t="str">
        <f>IF(ReOrgnising!AG552="","",ReOrgnising!AG552/100)</f>
        <v/>
      </c>
      <c r="Q549" t="str">
        <f>IF(ReOrgnising!AH552="","",ReOrgnising!AH552/100)</f>
        <v/>
      </c>
    </row>
    <row r="550" spans="1:17">
      <c r="A550" t="e">
        <f>ReOrgnising!R553</f>
        <v>#REF!</v>
      </c>
      <c r="B550" s="4">
        <f>ReOrgnising!S553</f>
        <v>40548</v>
      </c>
      <c r="C550" t="str">
        <f>ReOrgnising!T553</f>
        <v/>
      </c>
      <c r="D550" t="str">
        <f>ReOrgnising!U553</f>
        <v/>
      </c>
      <c r="E550" t="str">
        <f>ReOrgnising!V553</f>
        <v/>
      </c>
      <c r="F550" t="str">
        <f>ReOrgnising!W553</f>
        <v/>
      </c>
      <c r="G550" t="str">
        <f>ReOrgnising!X553</f>
        <v/>
      </c>
      <c r="H550" t="str">
        <f>ReOrgnising!Y553</f>
        <v/>
      </c>
      <c r="I550" t="str">
        <f>ReOrgnising!Z553</f>
        <v/>
      </c>
      <c r="J550">
        <f>ReOrgnising!AA553</f>
        <v>6.73</v>
      </c>
      <c r="K550" t="str">
        <f>ReOrgnising!AB553</f>
        <v/>
      </c>
      <c r="L550" t="str">
        <f>IF(ReOrgnising!AC553="","",ReOrgnising!AC553/100)</f>
        <v/>
      </c>
      <c r="M550" t="str">
        <f>IF(ReOrgnising!AD553="","",ReOrgnising!AD553/100)</f>
        <v/>
      </c>
      <c r="N550" t="str">
        <f>IF(ReOrgnising!AE553="","",ReOrgnising!AE553/100)</f>
        <v/>
      </c>
      <c r="O550" t="str">
        <f>IF(ReOrgnising!AF553="","",ReOrgnising!AF553/100)</f>
        <v/>
      </c>
      <c r="P550" t="str">
        <f>IF(ReOrgnising!AG553="","",ReOrgnising!AG553/100)</f>
        <v/>
      </c>
      <c r="Q550" t="str">
        <f>IF(ReOrgnising!AH553="","",ReOrgnising!AH553/100)</f>
        <v/>
      </c>
    </row>
    <row r="551" spans="1:17">
      <c r="A551" t="e">
        <f>ReOrgnising!R554</f>
        <v>#REF!</v>
      </c>
      <c r="B551" s="4">
        <f>ReOrgnising!S554</f>
        <v>40549</v>
      </c>
      <c r="C551" t="str">
        <f>ReOrgnising!T554</f>
        <v/>
      </c>
      <c r="D551" t="str">
        <f>ReOrgnising!U554</f>
        <v/>
      </c>
      <c r="E551" t="str">
        <f>ReOrgnising!V554</f>
        <v/>
      </c>
      <c r="F551" t="str">
        <f>ReOrgnising!W554</f>
        <v/>
      </c>
      <c r="G551">
        <f>ReOrgnising!X554</f>
        <v>15.4</v>
      </c>
      <c r="H551">
        <f>ReOrgnising!Y554</f>
        <v>17.350000000000001</v>
      </c>
      <c r="I551" t="str">
        <f>ReOrgnising!Z554</f>
        <v/>
      </c>
      <c r="J551">
        <f>ReOrgnising!AA554</f>
        <v>6.85</v>
      </c>
      <c r="K551" t="str">
        <f>ReOrgnising!AB554</f>
        <v/>
      </c>
      <c r="L551" t="str">
        <f>IF(ReOrgnising!AC554="","",ReOrgnising!AC554/100)</f>
        <v/>
      </c>
      <c r="M551" t="str">
        <f>IF(ReOrgnising!AD554="","",ReOrgnising!AD554/100)</f>
        <v/>
      </c>
      <c r="N551" t="str">
        <f>IF(ReOrgnising!AE554="","",ReOrgnising!AE554/100)</f>
        <v/>
      </c>
      <c r="O551" t="str">
        <f>IF(ReOrgnising!AF554="","",ReOrgnising!AF554/100)</f>
        <v/>
      </c>
      <c r="P551" t="str">
        <f>IF(ReOrgnising!AG554="","",ReOrgnising!AG554/100)</f>
        <v/>
      </c>
      <c r="Q551" t="str">
        <f>IF(ReOrgnising!AH554="","",ReOrgnising!AH554/100)</f>
        <v/>
      </c>
    </row>
    <row r="552" spans="1:17">
      <c r="A552" t="e">
        <f>ReOrgnising!R555</f>
        <v>#REF!</v>
      </c>
      <c r="B552" s="4">
        <f>ReOrgnising!S555</f>
        <v>40553</v>
      </c>
      <c r="C552" t="str">
        <f>ReOrgnising!T555</f>
        <v/>
      </c>
      <c r="D552" t="str">
        <f>ReOrgnising!U555</f>
        <v/>
      </c>
      <c r="E552" t="str">
        <f>ReOrgnising!V555</f>
        <v/>
      </c>
      <c r="F552" t="str">
        <f>ReOrgnising!W555</f>
        <v/>
      </c>
      <c r="G552">
        <f>ReOrgnising!X555</f>
        <v>18</v>
      </c>
      <c r="H552">
        <f>ReOrgnising!Y555</f>
        <v>18</v>
      </c>
      <c r="I552" t="str">
        <f>ReOrgnising!Z555</f>
        <v/>
      </c>
      <c r="J552" t="str">
        <f>ReOrgnising!AA555</f>
        <v/>
      </c>
      <c r="K552" t="str">
        <f>ReOrgnising!AB555</f>
        <v/>
      </c>
      <c r="L552" t="str">
        <f>IF(ReOrgnising!AC555="","",ReOrgnising!AC555/100)</f>
        <v/>
      </c>
      <c r="M552" t="str">
        <f>IF(ReOrgnising!AD555="","",ReOrgnising!AD555/100)</f>
        <v/>
      </c>
      <c r="N552" t="str">
        <f>IF(ReOrgnising!AE555="","",ReOrgnising!AE555/100)</f>
        <v/>
      </c>
      <c r="O552" t="str">
        <f>IF(ReOrgnising!AF555="","",ReOrgnising!AF555/100)</f>
        <v/>
      </c>
      <c r="P552" t="str">
        <f>IF(ReOrgnising!AG555="","",ReOrgnising!AG555/100)</f>
        <v/>
      </c>
      <c r="Q552" t="str">
        <f>IF(ReOrgnising!AH555="","",ReOrgnising!AH555/100)</f>
        <v/>
      </c>
    </row>
    <row r="553" spans="1:17">
      <c r="A553" t="e">
        <f>ReOrgnising!R556</f>
        <v>#REF!</v>
      </c>
      <c r="B553" s="4">
        <f>ReOrgnising!S556</f>
        <v>40555</v>
      </c>
      <c r="C553" t="str">
        <f>ReOrgnising!T556</f>
        <v/>
      </c>
      <c r="D553" t="str">
        <f>ReOrgnising!U556</f>
        <v/>
      </c>
      <c r="E553" t="str">
        <f>ReOrgnising!V556</f>
        <v/>
      </c>
      <c r="F553" t="str">
        <f>ReOrgnising!W556</f>
        <v/>
      </c>
      <c r="G553" t="str">
        <f>ReOrgnising!X556</f>
        <v/>
      </c>
      <c r="H553" t="str">
        <f>ReOrgnising!Y556</f>
        <v/>
      </c>
      <c r="I553">
        <f>ReOrgnising!Z556</f>
        <v>0.95</v>
      </c>
      <c r="J553" t="str">
        <f>ReOrgnising!AA556</f>
        <v/>
      </c>
      <c r="K553" t="str">
        <f>ReOrgnising!AB556</f>
        <v/>
      </c>
      <c r="L553" t="str">
        <f>IF(ReOrgnising!AC556="","",ReOrgnising!AC556/100)</f>
        <v/>
      </c>
      <c r="M553" t="str">
        <f>IF(ReOrgnising!AD556="","",ReOrgnising!AD556/100)</f>
        <v/>
      </c>
      <c r="N553" t="str">
        <f>IF(ReOrgnising!AE556="","",ReOrgnising!AE556/100)</f>
        <v/>
      </c>
      <c r="O553" t="str">
        <f>IF(ReOrgnising!AF556="","",ReOrgnising!AF556/100)</f>
        <v/>
      </c>
      <c r="P553" t="str">
        <f>IF(ReOrgnising!AG556="","",ReOrgnising!AG556/100)</f>
        <v/>
      </c>
      <c r="Q553" t="str">
        <f>IF(ReOrgnising!AH556="","",ReOrgnising!AH556/100)</f>
        <v/>
      </c>
    </row>
    <row r="554" spans="1:17">
      <c r="A554" t="e">
        <f>ReOrgnising!R557</f>
        <v>#REF!</v>
      </c>
      <c r="B554" s="4">
        <f>ReOrgnising!S557</f>
        <v>40557</v>
      </c>
      <c r="C554" t="str">
        <f>ReOrgnising!T557</f>
        <v/>
      </c>
      <c r="D554" t="str">
        <f>ReOrgnising!U557</f>
        <v/>
      </c>
      <c r="E554" t="str">
        <f>ReOrgnising!V557</f>
        <v/>
      </c>
      <c r="F554" t="str">
        <f>ReOrgnising!W557</f>
        <v/>
      </c>
      <c r="G554" t="str">
        <f>ReOrgnising!X557</f>
        <v/>
      </c>
      <c r="H554">
        <f>ReOrgnising!Y557</f>
        <v>18</v>
      </c>
      <c r="I554" t="str">
        <f>ReOrgnising!Z557</f>
        <v/>
      </c>
      <c r="J554" t="str">
        <f>ReOrgnising!AA557</f>
        <v/>
      </c>
      <c r="K554" t="str">
        <f>ReOrgnising!AB557</f>
        <v/>
      </c>
      <c r="L554" t="str">
        <f>IF(ReOrgnising!AC557="","",ReOrgnising!AC557/100)</f>
        <v/>
      </c>
      <c r="M554" t="str">
        <f>IF(ReOrgnising!AD557="","",ReOrgnising!AD557/100)</f>
        <v/>
      </c>
      <c r="N554" t="str">
        <f>IF(ReOrgnising!AE557="","",ReOrgnising!AE557/100)</f>
        <v/>
      </c>
      <c r="O554" t="str">
        <f>IF(ReOrgnising!AF557="","",ReOrgnising!AF557/100)</f>
        <v/>
      </c>
      <c r="P554" t="str">
        <f>IF(ReOrgnising!AG557="","",ReOrgnising!AG557/100)</f>
        <v/>
      </c>
      <c r="Q554" t="str">
        <f>IF(ReOrgnising!AH557="","",ReOrgnising!AH557/100)</f>
        <v/>
      </c>
    </row>
    <row r="555" spans="1:17">
      <c r="A555" t="e">
        <f>ReOrgnising!R558</f>
        <v>#REF!</v>
      </c>
      <c r="B555" s="4">
        <f>ReOrgnising!S558</f>
        <v>40560</v>
      </c>
      <c r="C555" t="str">
        <f>ReOrgnising!T558</f>
        <v/>
      </c>
      <c r="D555" t="str">
        <f>ReOrgnising!U558</f>
        <v/>
      </c>
      <c r="E555" t="str">
        <f>ReOrgnising!V558</f>
        <v/>
      </c>
      <c r="F555" t="str">
        <f>ReOrgnising!W558</f>
        <v/>
      </c>
      <c r="G555">
        <f>ReOrgnising!X558</f>
        <v>19.29</v>
      </c>
      <c r="H555" t="str">
        <f>ReOrgnising!Y558</f>
        <v/>
      </c>
      <c r="I555" t="str">
        <f>ReOrgnising!Z558</f>
        <v/>
      </c>
      <c r="J555" t="str">
        <f>ReOrgnising!AA558</f>
        <v/>
      </c>
      <c r="K555" t="str">
        <f>ReOrgnising!AB558</f>
        <v/>
      </c>
      <c r="L555" t="str">
        <f>IF(ReOrgnising!AC558="","",ReOrgnising!AC558/100)</f>
        <v/>
      </c>
      <c r="M555" t="str">
        <f>IF(ReOrgnising!AD558="","",ReOrgnising!AD558/100)</f>
        <v/>
      </c>
      <c r="N555" t="str">
        <f>IF(ReOrgnising!AE558="","",ReOrgnising!AE558/100)</f>
        <v/>
      </c>
      <c r="O555" t="str">
        <f>IF(ReOrgnising!AF558="","",ReOrgnising!AF558/100)</f>
        <v/>
      </c>
      <c r="P555" t="str">
        <f>IF(ReOrgnising!AG558="","",ReOrgnising!AG558/100)</f>
        <v/>
      </c>
      <c r="Q555" t="str">
        <f>IF(ReOrgnising!AH558="","",ReOrgnising!AH558/100)</f>
        <v/>
      </c>
    </row>
    <row r="556" spans="1:17">
      <c r="A556" t="e">
        <f>ReOrgnising!R559</f>
        <v>#REF!</v>
      </c>
      <c r="B556" s="4">
        <f>ReOrgnising!S559</f>
        <v>40577</v>
      </c>
      <c r="C556" t="str">
        <f>ReOrgnising!T559</f>
        <v/>
      </c>
      <c r="D556" t="str">
        <f>ReOrgnising!U559</f>
        <v/>
      </c>
      <c r="E556" t="str">
        <f>ReOrgnising!V559</f>
        <v/>
      </c>
      <c r="F556" t="str">
        <f>ReOrgnising!W559</f>
        <v/>
      </c>
      <c r="G556" t="str">
        <f>ReOrgnising!X559</f>
        <v/>
      </c>
      <c r="H556" t="str">
        <f>ReOrgnising!Y559</f>
        <v/>
      </c>
      <c r="I556">
        <f>ReOrgnising!Z559</f>
        <v>0.95</v>
      </c>
      <c r="J556" t="str">
        <f>ReOrgnising!AA559</f>
        <v/>
      </c>
      <c r="K556" t="str">
        <f>ReOrgnising!AB559</f>
        <v/>
      </c>
      <c r="L556" t="str">
        <f>IF(ReOrgnising!AC559="","",ReOrgnising!AC559/100)</f>
        <v/>
      </c>
      <c r="M556" t="str">
        <f>IF(ReOrgnising!AD559="","",ReOrgnising!AD559/100)</f>
        <v/>
      </c>
      <c r="N556" t="str">
        <f>IF(ReOrgnising!AE559="","",ReOrgnising!AE559/100)</f>
        <v/>
      </c>
      <c r="O556" t="str">
        <f>IF(ReOrgnising!AF559="","",ReOrgnising!AF559/100)</f>
        <v/>
      </c>
      <c r="P556" t="str">
        <f>IF(ReOrgnising!AG559="","",ReOrgnising!AG559/100)</f>
        <v/>
      </c>
      <c r="Q556" t="str">
        <f>IF(ReOrgnising!AH559="","",ReOrgnising!AH559/100)</f>
        <v/>
      </c>
    </row>
    <row r="557" spans="1:17">
      <c r="A557" t="e">
        <f>ReOrgnising!R560</f>
        <v>#REF!</v>
      </c>
      <c r="B557" s="4">
        <f>ReOrgnising!S560</f>
        <v>40602</v>
      </c>
      <c r="C557">
        <f>ReOrgnising!T560</f>
        <v>3573.8</v>
      </c>
      <c r="D557" t="str">
        <f>ReOrgnising!U560</f>
        <v/>
      </c>
      <c r="E557">
        <f>ReOrgnising!V560</f>
        <v>5.8</v>
      </c>
      <c r="F557">
        <f>ReOrgnising!W560</f>
        <v>402.6</v>
      </c>
      <c r="G557" t="str">
        <f>ReOrgnising!X560</f>
        <v/>
      </c>
      <c r="H557" t="str">
        <f>ReOrgnising!Y560</f>
        <v/>
      </c>
      <c r="I557" t="str">
        <f>ReOrgnising!Z560</f>
        <v/>
      </c>
      <c r="J557" t="str">
        <f>ReOrgnising!AA560</f>
        <v/>
      </c>
      <c r="K557">
        <f>ReOrgnising!AB560</f>
        <v>1168.3</v>
      </c>
      <c r="L557" t="str">
        <f>IF(ReOrgnising!AC560="","",ReOrgnising!AC560/100)</f>
        <v/>
      </c>
      <c r="M557" t="str">
        <f>IF(ReOrgnising!AD560="","",ReOrgnising!AD560/100)</f>
        <v/>
      </c>
      <c r="N557" t="str">
        <f>IF(ReOrgnising!AE560="","",ReOrgnising!AE560/100)</f>
        <v/>
      </c>
      <c r="O557" t="str">
        <f>IF(ReOrgnising!AF560="","",ReOrgnising!AF560/100)</f>
        <v/>
      </c>
      <c r="P557" t="str">
        <f>IF(ReOrgnising!AG560="","",ReOrgnising!AG560/100)</f>
        <v/>
      </c>
      <c r="Q557" t="str">
        <f>IF(ReOrgnising!AH560="","",ReOrgnising!AH560/100)</f>
        <v/>
      </c>
    </row>
    <row r="558" spans="1:17">
      <c r="A558" t="e">
        <f>ReOrgnising!R561</f>
        <v>#REF!</v>
      </c>
      <c r="B558" s="4">
        <f>ReOrgnising!S561</f>
        <v>40619</v>
      </c>
      <c r="C558">
        <f>ReOrgnising!T561</f>
        <v>3180.2</v>
      </c>
      <c r="D558" t="str">
        <f>ReOrgnising!U561</f>
        <v/>
      </c>
      <c r="E558" t="str">
        <f>ReOrgnising!V561</f>
        <v/>
      </c>
      <c r="F558">
        <f>ReOrgnising!W561</f>
        <v>476.3</v>
      </c>
      <c r="G558" t="str">
        <f>ReOrgnising!X561</f>
        <v/>
      </c>
      <c r="H558" t="str">
        <f>ReOrgnising!Y561</f>
        <v/>
      </c>
      <c r="I558" t="str">
        <f>ReOrgnising!Z561</f>
        <v/>
      </c>
      <c r="J558" t="str">
        <f>ReOrgnising!AA561</f>
        <v/>
      </c>
      <c r="K558">
        <f>ReOrgnising!AB561</f>
        <v>879.7</v>
      </c>
      <c r="L558" t="str">
        <f>IF(ReOrgnising!AC561="","",ReOrgnising!AC561/100)</f>
        <v/>
      </c>
      <c r="M558" t="str">
        <f>IF(ReOrgnising!AD561="","",ReOrgnising!AD561/100)</f>
        <v/>
      </c>
      <c r="N558" t="str">
        <f>IF(ReOrgnising!AE561="","",ReOrgnising!AE561/100)</f>
        <v/>
      </c>
      <c r="O558" t="str">
        <f>IF(ReOrgnising!AF561="","",ReOrgnising!AF561/100)</f>
        <v/>
      </c>
      <c r="P558" t="str">
        <f>IF(ReOrgnising!AG561="","",ReOrgnising!AG561/100)</f>
        <v/>
      </c>
      <c r="Q558" t="str">
        <f>IF(ReOrgnising!AH561="","",ReOrgnising!AH561/100)</f>
        <v/>
      </c>
    </row>
    <row r="559" spans="1:17">
      <c r="A559" t="e">
        <f>ReOrgnising!R562</f>
        <v>#REF!</v>
      </c>
      <c r="B559" s="4">
        <f>ReOrgnising!S562</f>
        <v>40492</v>
      </c>
      <c r="C559" t="str">
        <f>ReOrgnising!T562</f>
        <v/>
      </c>
      <c r="D559" t="str">
        <f>ReOrgnising!U562</f>
        <v/>
      </c>
      <c r="E559" t="str">
        <f>ReOrgnising!V562</f>
        <v/>
      </c>
      <c r="F559" t="str">
        <f>ReOrgnising!W562</f>
        <v/>
      </c>
      <c r="G559" t="str">
        <f>ReOrgnising!X562</f>
        <v/>
      </c>
      <c r="H559" t="str">
        <f>ReOrgnising!Y562</f>
        <v/>
      </c>
      <c r="I559" t="str">
        <f>ReOrgnising!Z562</f>
        <v/>
      </c>
      <c r="J559">
        <f>ReOrgnising!AA562</f>
        <v>2.2599999999999998</v>
      </c>
      <c r="K559" t="str">
        <f>ReOrgnising!AB562</f>
        <v/>
      </c>
      <c r="L559" t="str">
        <f>IF(ReOrgnising!AC562="","",ReOrgnising!AC562/100)</f>
        <v/>
      </c>
      <c r="M559" t="str">
        <f>IF(ReOrgnising!AD562="","",ReOrgnising!AD562/100)</f>
        <v/>
      </c>
      <c r="N559" t="str">
        <f>IF(ReOrgnising!AE562="","",ReOrgnising!AE562/100)</f>
        <v/>
      </c>
      <c r="O559" t="str">
        <f>IF(ReOrgnising!AF562="","",ReOrgnising!AF562/100)</f>
        <v/>
      </c>
      <c r="P559" t="str">
        <f>IF(ReOrgnising!AG562="","",ReOrgnising!AG562/100)</f>
        <v/>
      </c>
      <c r="Q559" t="str">
        <f>IF(ReOrgnising!AH562="","",ReOrgnising!AH562/100)</f>
        <v/>
      </c>
    </row>
    <row r="560" spans="1:17">
      <c r="A560" t="e">
        <f>ReOrgnising!R563</f>
        <v>#REF!</v>
      </c>
      <c r="B560" s="4">
        <f>ReOrgnising!S563</f>
        <v>40493</v>
      </c>
      <c r="C560" t="str">
        <f>ReOrgnising!T563</f>
        <v/>
      </c>
      <c r="D560" t="str">
        <f>ReOrgnising!U563</f>
        <v/>
      </c>
      <c r="E560" t="str">
        <f>ReOrgnising!V563</f>
        <v/>
      </c>
      <c r="F560" t="str">
        <f>ReOrgnising!W563</f>
        <v/>
      </c>
      <c r="G560" t="str">
        <f>ReOrgnising!X563</f>
        <v/>
      </c>
      <c r="H560" t="str">
        <f>ReOrgnising!Y563</f>
        <v/>
      </c>
      <c r="I560" t="str">
        <f>ReOrgnising!Z563</f>
        <v/>
      </c>
      <c r="J560">
        <f>ReOrgnising!AA563</f>
        <v>2.63</v>
      </c>
      <c r="K560" t="str">
        <f>ReOrgnising!AB563</f>
        <v/>
      </c>
      <c r="L560" t="str">
        <f>IF(ReOrgnising!AC563="","",ReOrgnising!AC563/100)</f>
        <v/>
      </c>
      <c r="M560" t="str">
        <f>IF(ReOrgnising!AD563="","",ReOrgnising!AD563/100)</f>
        <v/>
      </c>
      <c r="N560" t="str">
        <f>IF(ReOrgnising!AE563="","",ReOrgnising!AE563/100)</f>
        <v/>
      </c>
      <c r="O560" t="str">
        <f>IF(ReOrgnising!AF563="","",ReOrgnising!AF563/100)</f>
        <v/>
      </c>
      <c r="P560" t="str">
        <f>IF(ReOrgnising!AG563="","",ReOrgnising!AG563/100)</f>
        <v/>
      </c>
      <c r="Q560" t="str">
        <f>IF(ReOrgnising!AH563="","",ReOrgnising!AH563/100)</f>
        <v/>
      </c>
    </row>
    <row r="561" spans="1:17">
      <c r="A561" t="e">
        <f>ReOrgnising!R564</f>
        <v>#REF!</v>
      </c>
      <c r="B561" s="4">
        <f>ReOrgnising!S564</f>
        <v>40494</v>
      </c>
      <c r="C561" t="str">
        <f>ReOrgnising!T564</f>
        <v/>
      </c>
      <c r="D561" t="str">
        <f>ReOrgnising!U564</f>
        <v/>
      </c>
      <c r="E561" t="str">
        <f>ReOrgnising!V564</f>
        <v/>
      </c>
      <c r="F561" t="str">
        <f>ReOrgnising!W564</f>
        <v/>
      </c>
      <c r="G561" t="str">
        <f>ReOrgnising!X564</f>
        <v/>
      </c>
      <c r="H561" t="str">
        <f>ReOrgnising!Y564</f>
        <v/>
      </c>
      <c r="I561" t="str">
        <f>ReOrgnising!Z564</f>
        <v/>
      </c>
      <c r="J561">
        <f>ReOrgnising!AA564</f>
        <v>2.76</v>
      </c>
      <c r="K561" t="str">
        <f>ReOrgnising!AB564</f>
        <v/>
      </c>
      <c r="L561" t="str">
        <f>IF(ReOrgnising!AC564="","",ReOrgnising!AC564/100)</f>
        <v/>
      </c>
      <c r="M561" t="str">
        <f>IF(ReOrgnising!AD564="","",ReOrgnising!AD564/100)</f>
        <v/>
      </c>
      <c r="N561" t="str">
        <f>IF(ReOrgnising!AE564="","",ReOrgnising!AE564/100)</f>
        <v/>
      </c>
      <c r="O561" t="str">
        <f>IF(ReOrgnising!AF564="","",ReOrgnising!AF564/100)</f>
        <v/>
      </c>
      <c r="P561" t="str">
        <f>IF(ReOrgnising!AG564="","",ReOrgnising!AG564/100)</f>
        <v/>
      </c>
      <c r="Q561" t="str">
        <f>IF(ReOrgnising!AH564="","",ReOrgnising!AH564/100)</f>
        <v/>
      </c>
    </row>
    <row r="562" spans="1:17">
      <c r="A562" t="e">
        <f>ReOrgnising!R565</f>
        <v>#REF!</v>
      </c>
      <c r="B562" s="4">
        <f>ReOrgnising!S565</f>
        <v>40497</v>
      </c>
      <c r="C562" t="str">
        <f>ReOrgnising!T565</f>
        <v/>
      </c>
      <c r="D562" t="str">
        <f>ReOrgnising!U565</f>
        <v/>
      </c>
      <c r="E562" t="str">
        <f>ReOrgnising!V565</f>
        <v/>
      </c>
      <c r="F562" t="str">
        <f>ReOrgnising!W565</f>
        <v/>
      </c>
      <c r="G562" t="str">
        <f>ReOrgnising!X565</f>
        <v/>
      </c>
      <c r="H562" t="str">
        <f>ReOrgnising!Y565</f>
        <v/>
      </c>
      <c r="I562" t="str">
        <f>ReOrgnising!Z565</f>
        <v/>
      </c>
      <c r="J562">
        <f>ReOrgnising!AA565</f>
        <v>2.9</v>
      </c>
      <c r="K562" t="str">
        <f>ReOrgnising!AB565</f>
        <v/>
      </c>
      <c r="L562" t="str">
        <f>IF(ReOrgnising!AC565="","",ReOrgnising!AC565/100)</f>
        <v/>
      </c>
      <c r="M562" t="str">
        <f>IF(ReOrgnising!AD565="","",ReOrgnising!AD565/100)</f>
        <v/>
      </c>
      <c r="N562" t="str">
        <f>IF(ReOrgnising!AE565="","",ReOrgnising!AE565/100)</f>
        <v/>
      </c>
      <c r="O562" t="str">
        <f>IF(ReOrgnising!AF565="","",ReOrgnising!AF565/100)</f>
        <v/>
      </c>
      <c r="P562" t="str">
        <f>IF(ReOrgnising!AG565="","",ReOrgnising!AG565/100)</f>
        <v/>
      </c>
      <c r="Q562" t="str">
        <f>IF(ReOrgnising!AH565="","",ReOrgnising!AH565/100)</f>
        <v/>
      </c>
    </row>
    <row r="563" spans="1:17">
      <c r="A563" t="e">
        <f>ReOrgnising!R566</f>
        <v>#REF!</v>
      </c>
      <c r="B563" s="4">
        <f>ReOrgnising!S566</f>
        <v>40507</v>
      </c>
      <c r="C563" t="str">
        <f>ReOrgnising!T566</f>
        <v/>
      </c>
      <c r="D563" t="str">
        <f>ReOrgnising!U566</f>
        <v/>
      </c>
      <c r="E563" t="str">
        <f>ReOrgnising!V566</f>
        <v/>
      </c>
      <c r="F563" t="str">
        <f>ReOrgnising!W566</f>
        <v/>
      </c>
      <c r="G563">
        <f>ReOrgnising!X566</f>
        <v>2.35</v>
      </c>
      <c r="H563">
        <f>ReOrgnising!Y566</f>
        <v>5.35</v>
      </c>
      <c r="I563" t="str">
        <f>ReOrgnising!Z566</f>
        <v/>
      </c>
      <c r="J563" t="str">
        <f>ReOrgnising!AA566</f>
        <v/>
      </c>
      <c r="K563" t="str">
        <f>ReOrgnising!AB566</f>
        <v/>
      </c>
      <c r="L563" t="str">
        <f>IF(ReOrgnising!AC566="","",ReOrgnising!AC566/100)</f>
        <v/>
      </c>
      <c r="M563" t="str">
        <f>IF(ReOrgnising!AD566="","",ReOrgnising!AD566/100)</f>
        <v/>
      </c>
      <c r="N563" t="str">
        <f>IF(ReOrgnising!AE566="","",ReOrgnising!AE566/100)</f>
        <v/>
      </c>
      <c r="O563" t="str">
        <f>IF(ReOrgnising!AF566="","",ReOrgnising!AF566/100)</f>
        <v/>
      </c>
      <c r="P563" t="str">
        <f>IF(ReOrgnising!AG566="","",ReOrgnising!AG566/100)</f>
        <v/>
      </c>
      <c r="Q563" t="str">
        <f>IF(ReOrgnising!AH566="","",ReOrgnising!AH566/100)</f>
        <v/>
      </c>
    </row>
    <row r="564" spans="1:17">
      <c r="A564" t="e">
        <f>ReOrgnising!R567</f>
        <v>#REF!</v>
      </c>
      <c r="B564" s="4">
        <f>ReOrgnising!S567</f>
        <v>40508</v>
      </c>
      <c r="C564" t="str">
        <f>ReOrgnising!T567</f>
        <v/>
      </c>
      <c r="D564" t="str">
        <f>ReOrgnising!U567</f>
        <v/>
      </c>
      <c r="E564" t="str">
        <f>ReOrgnising!V567</f>
        <v/>
      </c>
      <c r="F564" t="str">
        <f>ReOrgnising!W567</f>
        <v/>
      </c>
      <c r="G564" t="str">
        <f>ReOrgnising!X567</f>
        <v/>
      </c>
      <c r="H564" t="str">
        <f>ReOrgnising!Y567</f>
        <v/>
      </c>
      <c r="I564" t="str">
        <f>ReOrgnising!Z567</f>
        <v/>
      </c>
      <c r="J564">
        <f>ReOrgnising!AA567</f>
        <v>2.96</v>
      </c>
      <c r="K564" t="str">
        <f>ReOrgnising!AB567</f>
        <v/>
      </c>
      <c r="L564" t="str">
        <f>IF(ReOrgnising!AC567="","",ReOrgnising!AC567/100)</f>
        <v/>
      </c>
      <c r="M564" t="str">
        <f>IF(ReOrgnising!AD567="","",ReOrgnising!AD567/100)</f>
        <v/>
      </c>
      <c r="N564" t="str">
        <f>IF(ReOrgnising!AE567="","",ReOrgnising!AE567/100)</f>
        <v/>
      </c>
      <c r="O564" t="str">
        <f>IF(ReOrgnising!AF567="","",ReOrgnising!AF567/100)</f>
        <v/>
      </c>
      <c r="P564" t="str">
        <f>IF(ReOrgnising!AG567="","",ReOrgnising!AG567/100)</f>
        <v/>
      </c>
      <c r="Q564" t="str">
        <f>IF(ReOrgnising!AH567="","",ReOrgnising!AH567/100)</f>
        <v/>
      </c>
    </row>
    <row r="565" spans="1:17">
      <c r="A565" t="e">
        <f>ReOrgnising!R568</f>
        <v>#REF!</v>
      </c>
      <c r="B565" s="4">
        <f>ReOrgnising!S568</f>
        <v>40511</v>
      </c>
      <c r="C565" t="str">
        <f>ReOrgnising!T568</f>
        <v/>
      </c>
      <c r="D565" t="str">
        <f>ReOrgnising!U568</f>
        <v/>
      </c>
      <c r="E565" t="str">
        <f>ReOrgnising!V568</f>
        <v/>
      </c>
      <c r="F565" t="str">
        <f>ReOrgnising!W568</f>
        <v/>
      </c>
      <c r="G565">
        <f>ReOrgnising!X568</f>
        <v>2.52</v>
      </c>
      <c r="H565">
        <f>ReOrgnising!Y568</f>
        <v>6.76</v>
      </c>
      <c r="I565" t="str">
        <f>ReOrgnising!Z568</f>
        <v/>
      </c>
      <c r="J565" t="str">
        <f>ReOrgnising!AA568</f>
        <v/>
      </c>
      <c r="K565" t="str">
        <f>ReOrgnising!AB568</f>
        <v/>
      </c>
      <c r="L565" t="str">
        <f>IF(ReOrgnising!AC568="","",ReOrgnising!AC568/100)</f>
        <v/>
      </c>
      <c r="M565" t="str">
        <f>IF(ReOrgnising!AD568="","",ReOrgnising!AD568/100)</f>
        <v/>
      </c>
      <c r="N565" t="str">
        <f>IF(ReOrgnising!AE568="","",ReOrgnising!AE568/100)</f>
        <v/>
      </c>
      <c r="O565" t="str">
        <f>IF(ReOrgnising!AF568="","",ReOrgnising!AF568/100)</f>
        <v/>
      </c>
      <c r="P565" t="str">
        <f>IF(ReOrgnising!AG568="","",ReOrgnising!AG568/100)</f>
        <v/>
      </c>
      <c r="Q565" t="str">
        <f>IF(ReOrgnising!AH568="","",ReOrgnising!AH568/100)</f>
        <v/>
      </c>
    </row>
    <row r="566" spans="1:17">
      <c r="A566" t="e">
        <f>ReOrgnising!R569</f>
        <v>#REF!</v>
      </c>
      <c r="B566" s="4">
        <f>ReOrgnising!S569</f>
        <v>40512</v>
      </c>
      <c r="C566" t="str">
        <f>ReOrgnising!T569</f>
        <v/>
      </c>
      <c r="D566" t="str">
        <f>ReOrgnising!U569</f>
        <v/>
      </c>
      <c r="E566" t="str">
        <f>ReOrgnising!V569</f>
        <v/>
      </c>
      <c r="F566" t="str">
        <f>ReOrgnising!W569</f>
        <v/>
      </c>
      <c r="G566" t="str">
        <f>ReOrgnising!X569</f>
        <v/>
      </c>
      <c r="H566" t="str">
        <f>ReOrgnising!Y569</f>
        <v/>
      </c>
      <c r="I566">
        <f>ReOrgnising!Z569</f>
        <v>0.23</v>
      </c>
      <c r="J566" t="str">
        <f>ReOrgnising!AA569</f>
        <v/>
      </c>
      <c r="K566" t="str">
        <f>ReOrgnising!AB569</f>
        <v/>
      </c>
      <c r="L566" t="str">
        <f>IF(ReOrgnising!AC569="","",ReOrgnising!AC569/100)</f>
        <v/>
      </c>
      <c r="M566" t="str">
        <f>IF(ReOrgnising!AD569="","",ReOrgnising!AD569/100)</f>
        <v/>
      </c>
      <c r="N566" t="str">
        <f>IF(ReOrgnising!AE569="","",ReOrgnising!AE569/100)</f>
        <v/>
      </c>
      <c r="O566" t="str">
        <f>IF(ReOrgnising!AF569="","",ReOrgnising!AF569/100)</f>
        <v/>
      </c>
      <c r="P566" t="str">
        <f>IF(ReOrgnising!AG569="","",ReOrgnising!AG569/100)</f>
        <v/>
      </c>
      <c r="Q566" t="str">
        <f>IF(ReOrgnising!AH569="","",ReOrgnising!AH569/100)</f>
        <v/>
      </c>
    </row>
    <row r="567" spans="1:17">
      <c r="A567" t="e">
        <f>ReOrgnising!R570</f>
        <v>#REF!</v>
      </c>
      <c r="B567" s="4">
        <f>ReOrgnising!S570</f>
        <v>40515</v>
      </c>
      <c r="C567" t="str">
        <f>ReOrgnising!T570</f>
        <v/>
      </c>
      <c r="D567" t="str">
        <f>ReOrgnising!U570</f>
        <v/>
      </c>
      <c r="E567" t="str">
        <f>ReOrgnising!V570</f>
        <v/>
      </c>
      <c r="F567" t="str">
        <f>ReOrgnising!W570</f>
        <v/>
      </c>
      <c r="G567">
        <f>ReOrgnising!X570</f>
        <v>3.19</v>
      </c>
      <c r="H567">
        <f>ReOrgnising!Y570</f>
        <v>7.57</v>
      </c>
      <c r="I567" t="str">
        <f>ReOrgnising!Z570</f>
        <v/>
      </c>
      <c r="J567" t="str">
        <f>ReOrgnising!AA570</f>
        <v/>
      </c>
      <c r="K567" t="str">
        <f>ReOrgnising!AB570</f>
        <v/>
      </c>
      <c r="L567" t="str">
        <f>IF(ReOrgnising!AC570="","",ReOrgnising!AC570/100)</f>
        <v/>
      </c>
      <c r="M567" t="str">
        <f>IF(ReOrgnising!AD570="","",ReOrgnising!AD570/100)</f>
        <v/>
      </c>
      <c r="N567" t="str">
        <f>IF(ReOrgnising!AE570="","",ReOrgnising!AE570/100)</f>
        <v/>
      </c>
      <c r="O567" t="str">
        <f>IF(ReOrgnising!AF570="","",ReOrgnising!AF570/100)</f>
        <v/>
      </c>
      <c r="P567" t="str">
        <f>IF(ReOrgnising!AG570="","",ReOrgnising!AG570/100)</f>
        <v/>
      </c>
      <c r="Q567" t="str">
        <f>IF(ReOrgnising!AH570="","",ReOrgnising!AH570/100)</f>
        <v/>
      </c>
    </row>
    <row r="568" spans="1:17">
      <c r="A568" t="e">
        <f>ReOrgnising!R571</f>
        <v>#REF!</v>
      </c>
      <c r="B568" s="4">
        <f>ReOrgnising!S571</f>
        <v>40518</v>
      </c>
      <c r="C568" t="str">
        <f>ReOrgnising!T571</f>
        <v/>
      </c>
      <c r="D568" t="str">
        <f>ReOrgnising!U571</f>
        <v/>
      </c>
      <c r="E568" t="str">
        <f>ReOrgnising!V571</f>
        <v/>
      </c>
      <c r="F568" t="str">
        <f>ReOrgnising!W571</f>
        <v/>
      </c>
      <c r="G568">
        <f>ReOrgnising!X571</f>
        <v>4</v>
      </c>
      <c r="H568">
        <f>ReOrgnising!Y571</f>
        <v>8.43</v>
      </c>
      <c r="I568" t="str">
        <f>ReOrgnising!Z571</f>
        <v/>
      </c>
      <c r="J568" t="str">
        <f>ReOrgnising!AA571</f>
        <v/>
      </c>
      <c r="K568" t="str">
        <f>ReOrgnising!AB571</f>
        <v/>
      </c>
      <c r="L568" t="str">
        <f>IF(ReOrgnising!AC571="","",ReOrgnising!AC571/100)</f>
        <v/>
      </c>
      <c r="M568" t="str">
        <f>IF(ReOrgnising!AD571="","",ReOrgnising!AD571/100)</f>
        <v/>
      </c>
      <c r="N568" t="str">
        <f>IF(ReOrgnising!AE571="","",ReOrgnising!AE571/100)</f>
        <v/>
      </c>
      <c r="O568" t="str">
        <f>IF(ReOrgnising!AF571="","",ReOrgnising!AF571/100)</f>
        <v/>
      </c>
      <c r="P568" t="str">
        <f>IF(ReOrgnising!AG571="","",ReOrgnising!AG571/100)</f>
        <v/>
      </c>
      <c r="Q568" t="str">
        <f>IF(ReOrgnising!AH571="","",ReOrgnising!AH571/100)</f>
        <v/>
      </c>
    </row>
    <row r="569" spans="1:17">
      <c r="A569" t="e">
        <f>ReOrgnising!R572</f>
        <v>#REF!</v>
      </c>
      <c r="B569" s="4">
        <f>ReOrgnising!S572</f>
        <v>40521</v>
      </c>
      <c r="C569" t="str">
        <f>ReOrgnising!T572</f>
        <v/>
      </c>
      <c r="D569" t="str">
        <f>ReOrgnising!U572</f>
        <v/>
      </c>
      <c r="E569" t="str">
        <f>ReOrgnising!V572</f>
        <v/>
      </c>
      <c r="F569" t="str">
        <f>ReOrgnising!W572</f>
        <v/>
      </c>
      <c r="G569">
        <f>ReOrgnising!X572</f>
        <v>4</v>
      </c>
      <c r="H569">
        <f>ReOrgnising!Y572</f>
        <v>9.24</v>
      </c>
      <c r="I569" t="str">
        <f>ReOrgnising!Z572</f>
        <v/>
      </c>
      <c r="J569" t="str">
        <f>ReOrgnising!AA572</f>
        <v/>
      </c>
      <c r="K569" t="str">
        <f>ReOrgnising!AB572</f>
        <v/>
      </c>
      <c r="L569" t="str">
        <f>IF(ReOrgnising!AC572="","",ReOrgnising!AC572/100)</f>
        <v/>
      </c>
      <c r="M569" t="str">
        <f>IF(ReOrgnising!AD572="","",ReOrgnising!AD572/100)</f>
        <v/>
      </c>
      <c r="N569" t="str">
        <f>IF(ReOrgnising!AE572="","",ReOrgnising!AE572/100)</f>
        <v/>
      </c>
      <c r="O569" t="str">
        <f>IF(ReOrgnising!AF572="","",ReOrgnising!AF572/100)</f>
        <v/>
      </c>
      <c r="P569" t="str">
        <f>IF(ReOrgnising!AG572="","",ReOrgnising!AG572/100)</f>
        <v/>
      </c>
      <c r="Q569" t="str">
        <f>IF(ReOrgnising!AH572="","",ReOrgnising!AH572/100)</f>
        <v/>
      </c>
    </row>
    <row r="570" spans="1:17">
      <c r="A570" t="e">
        <f>ReOrgnising!R573</f>
        <v>#REF!</v>
      </c>
      <c r="B570" s="4">
        <f>ReOrgnising!S573</f>
        <v>40525</v>
      </c>
      <c r="C570">
        <f>ReOrgnising!T573</f>
        <v>204.8</v>
      </c>
      <c r="D570" t="str">
        <f>ReOrgnising!U573</f>
        <v/>
      </c>
      <c r="E570">
        <f>ReOrgnising!V573</f>
        <v>0.59</v>
      </c>
      <c r="F570">
        <f>ReOrgnising!W573</f>
        <v>119</v>
      </c>
      <c r="G570">
        <f>ReOrgnising!X573</f>
        <v>5.75</v>
      </c>
      <c r="H570">
        <f>ReOrgnising!Y573</f>
        <v>10.85</v>
      </c>
      <c r="I570" t="str">
        <f>ReOrgnising!Z573</f>
        <v/>
      </c>
      <c r="J570" t="str">
        <f>ReOrgnising!AA573</f>
        <v/>
      </c>
      <c r="K570">
        <f>ReOrgnising!AB573</f>
        <v>85.8</v>
      </c>
      <c r="L570" t="str">
        <f>IF(ReOrgnising!AC573="","",ReOrgnising!AC573/100)</f>
        <v/>
      </c>
      <c r="M570" t="str">
        <f>IF(ReOrgnising!AD573="","",ReOrgnising!AD573/100)</f>
        <v/>
      </c>
      <c r="N570" t="str">
        <f>IF(ReOrgnising!AE573="","",ReOrgnising!AE573/100)</f>
        <v/>
      </c>
      <c r="O570" t="str">
        <f>IF(ReOrgnising!AF573="","",ReOrgnising!AF573/100)</f>
        <v/>
      </c>
      <c r="P570" t="str">
        <f>IF(ReOrgnising!AG573="","",ReOrgnising!AG573/100)</f>
        <v/>
      </c>
      <c r="Q570" t="str">
        <f>IF(ReOrgnising!AH573="","",ReOrgnising!AH573/100)</f>
        <v/>
      </c>
    </row>
    <row r="571" spans="1:17">
      <c r="A571" t="e">
        <f>ReOrgnising!R574</f>
        <v>#REF!</v>
      </c>
      <c r="B571" s="4">
        <f>ReOrgnising!S574</f>
        <v>40526</v>
      </c>
      <c r="C571">
        <f>ReOrgnising!T574</f>
        <v>199.9</v>
      </c>
      <c r="D571" t="str">
        <f>ReOrgnising!U574</f>
        <v/>
      </c>
      <c r="E571">
        <f>ReOrgnising!V574</f>
        <v>0.46</v>
      </c>
      <c r="F571">
        <f>ReOrgnising!W574</f>
        <v>112.4</v>
      </c>
      <c r="G571" t="str">
        <f>ReOrgnising!X574</f>
        <v/>
      </c>
      <c r="H571" t="str">
        <f>ReOrgnising!Y574</f>
        <v/>
      </c>
      <c r="I571" t="str">
        <f>ReOrgnising!Z574</f>
        <v/>
      </c>
      <c r="J571" t="str">
        <f>ReOrgnising!AA574</f>
        <v/>
      </c>
      <c r="K571">
        <f>ReOrgnising!AB574</f>
        <v>87.5</v>
      </c>
      <c r="L571" t="str">
        <f>IF(ReOrgnising!AC574="","",ReOrgnising!AC574/100)</f>
        <v/>
      </c>
      <c r="M571" t="str">
        <f>IF(ReOrgnising!AD574="","",ReOrgnising!AD574/100)</f>
        <v/>
      </c>
      <c r="N571" t="str">
        <f>IF(ReOrgnising!AE574="","",ReOrgnising!AE574/100)</f>
        <v/>
      </c>
      <c r="O571" t="str">
        <f>IF(ReOrgnising!AF574="","",ReOrgnising!AF574/100)</f>
        <v/>
      </c>
      <c r="P571" t="str">
        <f>IF(ReOrgnising!AG574="","",ReOrgnising!AG574/100)</f>
        <v/>
      </c>
      <c r="Q571" t="str">
        <f>IF(ReOrgnising!AH574="","",ReOrgnising!AH574/100)</f>
        <v/>
      </c>
    </row>
    <row r="572" spans="1:17">
      <c r="A572" t="e">
        <f>ReOrgnising!R575</f>
        <v>#REF!</v>
      </c>
      <c r="B572" s="4">
        <f>ReOrgnising!S575</f>
        <v>40528</v>
      </c>
      <c r="C572" t="str">
        <f>ReOrgnising!T575</f>
        <v/>
      </c>
      <c r="D572" t="str">
        <f>ReOrgnising!U575</f>
        <v/>
      </c>
      <c r="E572" t="str">
        <f>ReOrgnising!V575</f>
        <v/>
      </c>
      <c r="F572" t="str">
        <f>ReOrgnising!W575</f>
        <v/>
      </c>
      <c r="G572">
        <f>ReOrgnising!X575</f>
        <v>6.3</v>
      </c>
      <c r="H572">
        <f>ReOrgnising!Y575</f>
        <v>11.9</v>
      </c>
      <c r="I572" t="str">
        <f>ReOrgnising!Z575</f>
        <v/>
      </c>
      <c r="J572" t="str">
        <f>ReOrgnising!AA575</f>
        <v/>
      </c>
      <c r="K572" t="str">
        <f>ReOrgnising!AB575</f>
        <v/>
      </c>
      <c r="L572" t="str">
        <f>IF(ReOrgnising!AC575="","",ReOrgnising!AC575/100)</f>
        <v/>
      </c>
      <c r="M572" t="str">
        <f>IF(ReOrgnising!AD575="","",ReOrgnising!AD575/100)</f>
        <v/>
      </c>
      <c r="N572" t="str">
        <f>IF(ReOrgnising!AE575="","",ReOrgnising!AE575/100)</f>
        <v/>
      </c>
      <c r="O572" t="str">
        <f>IF(ReOrgnising!AF575="","",ReOrgnising!AF575/100)</f>
        <v/>
      </c>
      <c r="P572" t="str">
        <f>IF(ReOrgnising!AG575="","",ReOrgnising!AG575/100)</f>
        <v/>
      </c>
      <c r="Q572" t="str">
        <f>IF(ReOrgnising!AH575="","",ReOrgnising!AH575/100)</f>
        <v/>
      </c>
    </row>
    <row r="573" spans="1:17">
      <c r="A573" t="e">
        <f>ReOrgnising!R576</f>
        <v>#REF!</v>
      </c>
      <c r="B573" s="4">
        <f>ReOrgnising!S576</f>
        <v>40532</v>
      </c>
      <c r="C573" t="str">
        <f>ReOrgnising!T576</f>
        <v/>
      </c>
      <c r="D573" t="str">
        <f>ReOrgnising!U576</f>
        <v/>
      </c>
      <c r="E573" t="str">
        <f>ReOrgnising!V576</f>
        <v/>
      </c>
      <c r="F573" t="str">
        <f>ReOrgnising!W576</f>
        <v/>
      </c>
      <c r="G573">
        <f>ReOrgnising!X576</f>
        <v>7</v>
      </c>
      <c r="H573">
        <f>ReOrgnising!Y576</f>
        <v>12.9</v>
      </c>
      <c r="I573" t="str">
        <f>ReOrgnising!Z576</f>
        <v/>
      </c>
      <c r="J573" t="str">
        <f>ReOrgnising!AA576</f>
        <v/>
      </c>
      <c r="K573" t="str">
        <f>ReOrgnising!AB576</f>
        <v/>
      </c>
      <c r="L573" t="str">
        <f>IF(ReOrgnising!AC576="","",ReOrgnising!AC576/100)</f>
        <v/>
      </c>
      <c r="M573" t="str">
        <f>IF(ReOrgnising!AD576="","",ReOrgnising!AD576/100)</f>
        <v/>
      </c>
      <c r="N573" t="str">
        <f>IF(ReOrgnising!AE576="","",ReOrgnising!AE576/100)</f>
        <v/>
      </c>
      <c r="O573" t="str">
        <f>IF(ReOrgnising!AF576="","",ReOrgnising!AF576/100)</f>
        <v/>
      </c>
      <c r="P573" t="str">
        <f>IF(ReOrgnising!AG576="","",ReOrgnising!AG576/100)</f>
        <v/>
      </c>
      <c r="Q573" t="str">
        <f>IF(ReOrgnising!AH576="","",ReOrgnising!AH576/100)</f>
        <v/>
      </c>
    </row>
    <row r="574" spans="1:17">
      <c r="A574" t="e">
        <f>ReOrgnising!R577</f>
        <v>#REF!</v>
      </c>
      <c r="B574" s="4">
        <f>ReOrgnising!S577</f>
        <v>40535</v>
      </c>
      <c r="C574" t="str">
        <f>ReOrgnising!T577</f>
        <v/>
      </c>
      <c r="D574" t="str">
        <f>ReOrgnising!U577</f>
        <v/>
      </c>
      <c r="E574" t="str">
        <f>ReOrgnising!V577</f>
        <v/>
      </c>
      <c r="F574" t="str">
        <f>ReOrgnising!W577</f>
        <v/>
      </c>
      <c r="G574">
        <f>ReOrgnising!X577</f>
        <v>7.9</v>
      </c>
      <c r="H574">
        <f>ReOrgnising!Y577</f>
        <v>14.05</v>
      </c>
      <c r="I574">
        <f>ReOrgnising!Z577</f>
        <v>0.9</v>
      </c>
      <c r="J574" t="str">
        <f>ReOrgnising!AA577</f>
        <v/>
      </c>
      <c r="K574" t="str">
        <f>ReOrgnising!AB577</f>
        <v/>
      </c>
      <c r="L574" t="str">
        <f>IF(ReOrgnising!AC577="","",ReOrgnising!AC577/100)</f>
        <v/>
      </c>
      <c r="M574" t="str">
        <f>IF(ReOrgnising!AD577="","",ReOrgnising!AD577/100)</f>
        <v/>
      </c>
      <c r="N574" t="str">
        <f>IF(ReOrgnising!AE577="","",ReOrgnising!AE577/100)</f>
        <v/>
      </c>
      <c r="O574" t="str">
        <f>IF(ReOrgnising!AF577="","",ReOrgnising!AF577/100)</f>
        <v/>
      </c>
      <c r="P574" t="str">
        <f>IF(ReOrgnising!AG577="","",ReOrgnising!AG577/100)</f>
        <v/>
      </c>
      <c r="Q574" t="str">
        <f>IF(ReOrgnising!AH577="","",ReOrgnising!AH577/100)</f>
        <v/>
      </c>
    </row>
    <row r="575" spans="1:17">
      <c r="A575" t="e">
        <f>ReOrgnising!R578</f>
        <v>#REF!</v>
      </c>
      <c r="B575" s="4">
        <f>ReOrgnising!S578</f>
        <v>40539</v>
      </c>
      <c r="C575" t="str">
        <f>ReOrgnising!T578</f>
        <v/>
      </c>
      <c r="D575" t="str">
        <f>ReOrgnising!U578</f>
        <v/>
      </c>
      <c r="E575" t="str">
        <f>ReOrgnising!V578</f>
        <v/>
      </c>
      <c r="F575" t="str">
        <f>ReOrgnising!W578</f>
        <v/>
      </c>
      <c r="G575">
        <f>ReOrgnising!X578</f>
        <v>9</v>
      </c>
      <c r="H575">
        <f>ReOrgnising!Y578</f>
        <v>14.9</v>
      </c>
      <c r="I575" t="str">
        <f>ReOrgnising!Z578</f>
        <v/>
      </c>
      <c r="J575" t="str">
        <f>ReOrgnising!AA578</f>
        <v/>
      </c>
      <c r="K575" t="str">
        <f>ReOrgnising!AB578</f>
        <v/>
      </c>
      <c r="L575" t="str">
        <f>IF(ReOrgnising!AC578="","",ReOrgnising!AC578/100)</f>
        <v/>
      </c>
      <c r="M575" t="str">
        <f>IF(ReOrgnising!AD578="","",ReOrgnising!AD578/100)</f>
        <v/>
      </c>
      <c r="N575" t="str">
        <f>IF(ReOrgnising!AE578="","",ReOrgnising!AE578/100)</f>
        <v/>
      </c>
      <c r="O575" t="str">
        <f>IF(ReOrgnising!AF578="","",ReOrgnising!AF578/100)</f>
        <v/>
      </c>
      <c r="P575" t="str">
        <f>IF(ReOrgnising!AG578="","",ReOrgnising!AG578/100)</f>
        <v/>
      </c>
      <c r="Q575" t="str">
        <f>IF(ReOrgnising!AH578="","",ReOrgnising!AH578/100)</f>
        <v/>
      </c>
    </row>
    <row r="576" spans="1:17">
      <c r="A576" t="e">
        <f>ReOrgnising!R579</f>
        <v>#REF!</v>
      </c>
      <c r="B576" s="4">
        <f>ReOrgnising!S579</f>
        <v>40546</v>
      </c>
      <c r="C576" t="str">
        <f>ReOrgnising!T579</f>
        <v/>
      </c>
      <c r="D576" t="str">
        <f>ReOrgnising!U579</f>
        <v/>
      </c>
      <c r="E576" t="str">
        <f>ReOrgnising!V579</f>
        <v/>
      </c>
      <c r="F576" t="str">
        <f>ReOrgnising!W579</f>
        <v/>
      </c>
      <c r="G576">
        <f>ReOrgnising!X579</f>
        <v>10.55</v>
      </c>
      <c r="H576">
        <f>ReOrgnising!Y579</f>
        <v>15.5</v>
      </c>
      <c r="I576" t="str">
        <f>ReOrgnising!Z579</f>
        <v/>
      </c>
      <c r="J576" t="str">
        <f>ReOrgnising!AA579</f>
        <v/>
      </c>
      <c r="K576" t="str">
        <f>ReOrgnising!AB579</f>
        <v/>
      </c>
      <c r="L576" t="str">
        <f>IF(ReOrgnising!AC579="","",ReOrgnising!AC579/100)</f>
        <v/>
      </c>
      <c r="M576" t="str">
        <f>IF(ReOrgnising!AD579="","",ReOrgnising!AD579/100)</f>
        <v/>
      </c>
      <c r="N576" t="str">
        <f>IF(ReOrgnising!AE579="","",ReOrgnising!AE579/100)</f>
        <v/>
      </c>
      <c r="O576" t="str">
        <f>IF(ReOrgnising!AF579="","",ReOrgnising!AF579/100)</f>
        <v/>
      </c>
      <c r="P576" t="str">
        <f>IF(ReOrgnising!AG579="","",ReOrgnising!AG579/100)</f>
        <v/>
      </c>
      <c r="Q576" t="str">
        <f>IF(ReOrgnising!AH579="","",ReOrgnising!AH579/100)</f>
        <v/>
      </c>
    </row>
    <row r="577" spans="1:17">
      <c r="A577" t="e">
        <f>ReOrgnising!R580</f>
        <v>#REF!</v>
      </c>
      <c r="B577" s="4">
        <f>ReOrgnising!S580</f>
        <v>40549</v>
      </c>
      <c r="C577" t="str">
        <f>ReOrgnising!T580</f>
        <v/>
      </c>
      <c r="D577" t="str">
        <f>ReOrgnising!U580</f>
        <v/>
      </c>
      <c r="E577" t="str">
        <f>ReOrgnising!V580</f>
        <v/>
      </c>
      <c r="F577" t="str">
        <f>ReOrgnising!W580</f>
        <v/>
      </c>
      <c r="G577">
        <f>ReOrgnising!X580</f>
        <v>11.2</v>
      </c>
      <c r="H577">
        <f>ReOrgnising!Y580</f>
        <v>15.9</v>
      </c>
      <c r="I577" t="str">
        <f>ReOrgnising!Z580</f>
        <v/>
      </c>
      <c r="J577" t="str">
        <f>ReOrgnising!AA580</f>
        <v/>
      </c>
      <c r="K577" t="str">
        <f>ReOrgnising!AB580</f>
        <v/>
      </c>
      <c r="L577" t="str">
        <f>IF(ReOrgnising!AC580="","",ReOrgnising!AC580/100)</f>
        <v/>
      </c>
      <c r="M577" t="str">
        <f>IF(ReOrgnising!AD580="","",ReOrgnising!AD580/100)</f>
        <v/>
      </c>
      <c r="N577" t="str">
        <f>IF(ReOrgnising!AE580="","",ReOrgnising!AE580/100)</f>
        <v/>
      </c>
      <c r="O577" t="str">
        <f>IF(ReOrgnising!AF580="","",ReOrgnising!AF580/100)</f>
        <v/>
      </c>
      <c r="P577" t="str">
        <f>IF(ReOrgnising!AG580="","",ReOrgnising!AG580/100)</f>
        <v/>
      </c>
      <c r="Q577" t="str">
        <f>IF(ReOrgnising!AH580="","",ReOrgnising!AH580/100)</f>
        <v/>
      </c>
    </row>
    <row r="578" spans="1:17">
      <c r="A578" t="e">
        <f>ReOrgnising!R581</f>
        <v>#REF!</v>
      </c>
      <c r="B578" s="4">
        <f>ReOrgnising!S581</f>
        <v>40550</v>
      </c>
      <c r="C578">
        <f>ReOrgnising!T581</f>
        <v>476.8</v>
      </c>
      <c r="D578" t="str">
        <f>ReOrgnising!U581</f>
        <v/>
      </c>
      <c r="E578">
        <f>ReOrgnising!V581</f>
        <v>6.01</v>
      </c>
      <c r="F578">
        <f>ReOrgnising!W581</f>
        <v>183.8</v>
      </c>
      <c r="G578" t="str">
        <f>ReOrgnising!X581</f>
        <v/>
      </c>
      <c r="H578" t="str">
        <f>ReOrgnising!Y581</f>
        <v/>
      </c>
      <c r="I578" t="str">
        <f>ReOrgnising!Z581</f>
        <v/>
      </c>
      <c r="J578" t="str">
        <f>ReOrgnising!AA581</f>
        <v/>
      </c>
      <c r="K578">
        <f>ReOrgnising!AB581</f>
        <v>222.3</v>
      </c>
      <c r="L578" t="str">
        <f>IF(ReOrgnising!AC581="","",ReOrgnising!AC581/100)</f>
        <v/>
      </c>
      <c r="M578" t="str">
        <f>IF(ReOrgnising!AD581="","",ReOrgnising!AD581/100)</f>
        <v/>
      </c>
      <c r="N578" t="str">
        <f>IF(ReOrgnising!AE581="","",ReOrgnising!AE581/100)</f>
        <v/>
      </c>
      <c r="O578" t="str">
        <f>IF(ReOrgnising!AF581="","",ReOrgnising!AF581/100)</f>
        <v/>
      </c>
      <c r="P578" t="str">
        <f>IF(ReOrgnising!AG581="","",ReOrgnising!AG581/100)</f>
        <v/>
      </c>
      <c r="Q578" t="str">
        <f>IF(ReOrgnising!AH581="","",ReOrgnising!AH581/100)</f>
        <v/>
      </c>
    </row>
    <row r="579" spans="1:17">
      <c r="A579" t="e">
        <f>ReOrgnising!R582</f>
        <v>#REF!</v>
      </c>
      <c r="B579" s="4">
        <f>ReOrgnising!S582</f>
        <v>40553</v>
      </c>
      <c r="C579">
        <f>ReOrgnising!T582</f>
        <v>529.4</v>
      </c>
      <c r="D579" t="str">
        <f>ReOrgnising!U582</f>
        <v/>
      </c>
      <c r="E579">
        <f>ReOrgnising!V582</f>
        <v>6.18</v>
      </c>
      <c r="F579">
        <f>ReOrgnising!W582</f>
        <v>228.6</v>
      </c>
      <c r="G579">
        <f>ReOrgnising!X582</f>
        <v>14.75</v>
      </c>
      <c r="H579">
        <f>ReOrgnising!Y582</f>
        <v>16.600000000000001</v>
      </c>
      <c r="I579" t="str">
        <f>ReOrgnising!Z582</f>
        <v/>
      </c>
      <c r="J579">
        <f>ReOrgnising!AA582</f>
        <v>6.57</v>
      </c>
      <c r="K579">
        <f>ReOrgnising!AB582</f>
        <v>217.6</v>
      </c>
      <c r="L579" t="str">
        <f>IF(ReOrgnising!AC582="","",ReOrgnising!AC582/100)</f>
        <v/>
      </c>
      <c r="M579" t="str">
        <f>IF(ReOrgnising!AD582="","",ReOrgnising!AD582/100)</f>
        <v/>
      </c>
      <c r="N579" t="str">
        <f>IF(ReOrgnising!AE582="","",ReOrgnising!AE582/100)</f>
        <v/>
      </c>
      <c r="O579" t="str">
        <f>IF(ReOrgnising!AF582="","",ReOrgnising!AF582/100)</f>
        <v/>
      </c>
      <c r="P579" t="str">
        <f>IF(ReOrgnising!AG582="","",ReOrgnising!AG582/100)</f>
        <v/>
      </c>
      <c r="Q579" t="str">
        <f>IF(ReOrgnising!AH582="","",ReOrgnising!AH582/100)</f>
        <v/>
      </c>
    </row>
    <row r="580" spans="1:17">
      <c r="A580" t="e">
        <f>ReOrgnising!R583</f>
        <v>#REF!</v>
      </c>
      <c r="B580" s="4">
        <f>ReOrgnising!S583</f>
        <v>40555</v>
      </c>
      <c r="C580" t="str">
        <f>ReOrgnising!T583</f>
        <v/>
      </c>
      <c r="D580" t="str">
        <f>ReOrgnising!U583</f>
        <v/>
      </c>
      <c r="E580" t="str">
        <f>ReOrgnising!V583</f>
        <v/>
      </c>
      <c r="F580" t="str">
        <f>ReOrgnising!W583</f>
        <v/>
      </c>
      <c r="G580" t="str">
        <f>ReOrgnising!X583</f>
        <v/>
      </c>
      <c r="H580" t="str">
        <f>ReOrgnising!Y583</f>
        <v/>
      </c>
      <c r="I580">
        <f>ReOrgnising!Z583</f>
        <v>0.95</v>
      </c>
      <c r="J580">
        <f>ReOrgnising!AA583</f>
        <v>6.67</v>
      </c>
      <c r="K580" t="str">
        <f>ReOrgnising!AB583</f>
        <v/>
      </c>
      <c r="L580" t="str">
        <f>IF(ReOrgnising!AC583="","",ReOrgnising!AC583/100)</f>
        <v/>
      </c>
      <c r="M580" t="str">
        <f>IF(ReOrgnising!AD583="","",ReOrgnising!AD583/100)</f>
        <v/>
      </c>
      <c r="N580" t="str">
        <f>IF(ReOrgnising!AE583="","",ReOrgnising!AE583/100)</f>
        <v/>
      </c>
      <c r="O580" t="str">
        <f>IF(ReOrgnising!AF583="","",ReOrgnising!AF583/100)</f>
        <v/>
      </c>
      <c r="P580" t="str">
        <f>IF(ReOrgnising!AG583="","",ReOrgnising!AG583/100)</f>
        <v/>
      </c>
      <c r="Q580" t="str">
        <f>IF(ReOrgnising!AH583="","",ReOrgnising!AH583/100)</f>
        <v/>
      </c>
    </row>
    <row r="581" spans="1:17">
      <c r="A581" t="e">
        <f>ReOrgnising!R584</f>
        <v>#REF!</v>
      </c>
      <c r="B581" s="4">
        <f>ReOrgnising!S584</f>
        <v>40557</v>
      </c>
      <c r="C581" t="str">
        <f>ReOrgnising!T584</f>
        <v/>
      </c>
      <c r="D581" t="str">
        <f>ReOrgnising!U584</f>
        <v/>
      </c>
      <c r="E581" t="str">
        <f>ReOrgnising!V584</f>
        <v/>
      </c>
      <c r="F581" t="str">
        <f>ReOrgnising!W584</f>
        <v/>
      </c>
      <c r="G581">
        <f>ReOrgnising!X584</f>
        <v>16.89</v>
      </c>
      <c r="H581">
        <f>ReOrgnising!Y584</f>
        <v>17.739999999999998</v>
      </c>
      <c r="I581" t="str">
        <f>ReOrgnising!Z584</f>
        <v/>
      </c>
      <c r="J581" t="str">
        <f>ReOrgnising!AA584</f>
        <v/>
      </c>
      <c r="K581" t="str">
        <f>ReOrgnising!AB584</f>
        <v/>
      </c>
      <c r="L581" t="str">
        <f>IF(ReOrgnising!AC584="","",ReOrgnising!AC584/100)</f>
        <v/>
      </c>
      <c r="M581" t="str">
        <f>IF(ReOrgnising!AD584="","",ReOrgnising!AD584/100)</f>
        <v/>
      </c>
      <c r="N581" t="str">
        <f>IF(ReOrgnising!AE584="","",ReOrgnising!AE584/100)</f>
        <v/>
      </c>
      <c r="O581" t="str">
        <f>IF(ReOrgnising!AF584="","",ReOrgnising!AF584/100)</f>
        <v/>
      </c>
      <c r="P581" t="str">
        <f>IF(ReOrgnising!AG584="","",ReOrgnising!AG584/100)</f>
        <v/>
      </c>
      <c r="Q581" t="str">
        <f>IF(ReOrgnising!AH584="","",ReOrgnising!AH584/100)</f>
        <v/>
      </c>
    </row>
    <row r="582" spans="1:17">
      <c r="A582" t="e">
        <f>ReOrgnising!R585</f>
        <v>#REF!</v>
      </c>
      <c r="B582" s="4">
        <f>ReOrgnising!S585</f>
        <v>40560</v>
      </c>
      <c r="C582" t="str">
        <f>ReOrgnising!T585</f>
        <v/>
      </c>
      <c r="D582" t="str">
        <f>ReOrgnising!U585</f>
        <v/>
      </c>
      <c r="E582" t="str">
        <f>ReOrgnising!V585</f>
        <v/>
      </c>
      <c r="F582" t="str">
        <f>ReOrgnising!W585</f>
        <v/>
      </c>
      <c r="G582">
        <f>ReOrgnising!X585</f>
        <v>18.16</v>
      </c>
      <c r="H582">
        <f>ReOrgnising!Y585</f>
        <v>18.16</v>
      </c>
      <c r="I582" t="str">
        <f>ReOrgnising!Z585</f>
        <v/>
      </c>
      <c r="J582" t="str">
        <f>ReOrgnising!AA585</f>
        <v/>
      </c>
      <c r="K582" t="str">
        <f>ReOrgnising!AB585</f>
        <v/>
      </c>
      <c r="L582" t="str">
        <f>IF(ReOrgnising!AC585="","",ReOrgnising!AC585/100)</f>
        <v/>
      </c>
      <c r="M582" t="str">
        <f>IF(ReOrgnising!AD585="","",ReOrgnising!AD585/100)</f>
        <v/>
      </c>
      <c r="N582" t="str">
        <f>IF(ReOrgnising!AE585="","",ReOrgnising!AE585/100)</f>
        <v/>
      </c>
      <c r="O582" t="str">
        <f>IF(ReOrgnising!AF585="","",ReOrgnising!AF585/100)</f>
        <v/>
      </c>
      <c r="P582" t="str">
        <f>IF(ReOrgnising!AG585="","",ReOrgnising!AG585/100)</f>
        <v/>
      </c>
      <c r="Q582" t="str">
        <f>IF(ReOrgnising!AH585="","",ReOrgnising!AH585/100)</f>
        <v/>
      </c>
    </row>
    <row r="583" spans="1:17">
      <c r="A583" t="e">
        <f>ReOrgnising!R586</f>
        <v>#REF!</v>
      </c>
      <c r="B583" s="4">
        <f>ReOrgnising!S586</f>
        <v>40577</v>
      </c>
      <c r="C583" t="str">
        <f>ReOrgnising!T586</f>
        <v/>
      </c>
      <c r="D583" t="str">
        <f>ReOrgnising!U586</f>
        <v/>
      </c>
      <c r="E583" t="str">
        <f>ReOrgnising!V586</f>
        <v/>
      </c>
      <c r="F583" t="str">
        <f>ReOrgnising!W586</f>
        <v/>
      </c>
      <c r="G583" t="str">
        <f>ReOrgnising!X586</f>
        <v/>
      </c>
      <c r="H583" t="str">
        <f>ReOrgnising!Y586</f>
        <v/>
      </c>
      <c r="I583">
        <f>ReOrgnising!Z586</f>
        <v>0.93</v>
      </c>
      <c r="J583" t="str">
        <f>ReOrgnising!AA586</f>
        <v/>
      </c>
      <c r="K583" t="str">
        <f>ReOrgnising!AB586</f>
        <v/>
      </c>
      <c r="L583" t="str">
        <f>IF(ReOrgnising!AC586="","",ReOrgnising!AC586/100)</f>
        <v/>
      </c>
      <c r="M583" t="str">
        <f>IF(ReOrgnising!AD586="","",ReOrgnising!AD586/100)</f>
        <v/>
      </c>
      <c r="N583" t="str">
        <f>IF(ReOrgnising!AE586="","",ReOrgnising!AE586/100)</f>
        <v/>
      </c>
      <c r="O583" t="str">
        <f>IF(ReOrgnising!AF586="","",ReOrgnising!AF586/100)</f>
        <v/>
      </c>
      <c r="P583" t="str">
        <f>IF(ReOrgnising!AG586="","",ReOrgnising!AG586/100)</f>
        <v/>
      </c>
      <c r="Q583" t="str">
        <f>IF(ReOrgnising!AH586="","",ReOrgnising!AH586/100)</f>
        <v/>
      </c>
    </row>
    <row r="584" spans="1:17">
      <c r="A584" t="e">
        <f>ReOrgnising!R587</f>
        <v>#REF!</v>
      </c>
      <c r="B584" s="4">
        <f>ReOrgnising!S587</f>
        <v>40606</v>
      </c>
      <c r="C584">
        <f>ReOrgnising!T587</f>
        <v>3980.4</v>
      </c>
      <c r="D584" t="str">
        <f>ReOrgnising!U587</f>
        <v/>
      </c>
      <c r="E584">
        <f>ReOrgnising!V587</f>
        <v>7.11</v>
      </c>
      <c r="F584">
        <f>ReOrgnising!W587</f>
        <v>471</v>
      </c>
      <c r="G584" t="str">
        <f>ReOrgnising!X587</f>
        <v/>
      </c>
      <c r="H584" t="str">
        <f>ReOrgnising!Y587</f>
        <v/>
      </c>
      <c r="I584" t="str">
        <f>ReOrgnising!Z587</f>
        <v/>
      </c>
      <c r="J584" t="str">
        <f>ReOrgnising!AA587</f>
        <v/>
      </c>
      <c r="K584">
        <f>ReOrgnising!AB587</f>
        <v>1381</v>
      </c>
      <c r="L584" t="str">
        <f>IF(ReOrgnising!AC587="","",ReOrgnising!AC587/100)</f>
        <v/>
      </c>
      <c r="M584" t="str">
        <f>IF(ReOrgnising!AD587="","",ReOrgnising!AD587/100)</f>
        <v/>
      </c>
      <c r="N584" t="str">
        <f>IF(ReOrgnising!AE587="","",ReOrgnising!AE587/100)</f>
        <v/>
      </c>
      <c r="O584" t="str">
        <f>IF(ReOrgnising!AF587="","",ReOrgnising!AF587/100)</f>
        <v/>
      </c>
      <c r="P584" t="str">
        <f>IF(ReOrgnising!AG587="","",ReOrgnising!AG587/100)</f>
        <v/>
      </c>
      <c r="Q584" t="str">
        <f>IF(ReOrgnising!AH587="","",ReOrgnising!AH587/100)</f>
        <v/>
      </c>
    </row>
    <row r="585" spans="1:17">
      <c r="A585" t="e">
        <f>ReOrgnising!R588</f>
        <v>#REF!</v>
      </c>
      <c r="B585" s="4">
        <f>ReOrgnising!S588</f>
        <v>40645</v>
      </c>
      <c r="C585">
        <f>ReOrgnising!T588</f>
        <v>3183.3</v>
      </c>
      <c r="D585" t="str">
        <f>ReOrgnising!U588</f>
        <v/>
      </c>
      <c r="E585" t="str">
        <f>ReOrgnising!V588</f>
        <v/>
      </c>
      <c r="F585">
        <f>ReOrgnising!W588</f>
        <v>502.6</v>
      </c>
      <c r="G585" t="str">
        <f>ReOrgnising!X588</f>
        <v/>
      </c>
      <c r="H585" t="str">
        <f>ReOrgnising!Y588</f>
        <v/>
      </c>
      <c r="I585" t="str">
        <f>ReOrgnising!Z588</f>
        <v/>
      </c>
      <c r="J585" t="str">
        <f>ReOrgnising!AA588</f>
        <v/>
      </c>
      <c r="K585">
        <f>ReOrgnising!AB588</f>
        <v>788.9</v>
      </c>
      <c r="L585" t="str">
        <f>IF(ReOrgnising!AC588="","",ReOrgnising!AC588/100)</f>
        <v/>
      </c>
      <c r="M585" t="str">
        <f>IF(ReOrgnising!AD588="","",ReOrgnising!AD588/100)</f>
        <v/>
      </c>
      <c r="N585" t="str">
        <f>IF(ReOrgnising!AE588="","",ReOrgnising!AE588/100)</f>
        <v/>
      </c>
      <c r="O585" t="str">
        <f>IF(ReOrgnising!AF588="","",ReOrgnising!AF588/100)</f>
        <v/>
      </c>
      <c r="P585" t="str">
        <f>IF(ReOrgnising!AG588="","",ReOrgnising!AG588/100)</f>
        <v/>
      </c>
      <c r="Q585" t="str">
        <f>IF(ReOrgnising!AH588="","",ReOrgnising!AH588/100)</f>
        <v/>
      </c>
    </row>
    <row r="586" spans="1:17">
      <c r="A586" t="e">
        <f>ReOrgnising!R589</f>
        <v>#REF!</v>
      </c>
      <c r="B586" s="4">
        <f>ReOrgnising!S589</f>
        <v>40189</v>
      </c>
      <c r="C586">
        <f>ReOrgnising!T589</f>
        <v>873.4</v>
      </c>
      <c r="D586" t="str">
        <f>ReOrgnising!U589</f>
        <v/>
      </c>
      <c r="E586" t="str">
        <f>ReOrgnising!V589</f>
        <v/>
      </c>
      <c r="F586">
        <f>ReOrgnising!W589</f>
        <v>776.5</v>
      </c>
      <c r="G586" t="str">
        <f>ReOrgnising!X589</f>
        <v/>
      </c>
      <c r="H586" t="str">
        <f>ReOrgnising!Y589</f>
        <v/>
      </c>
      <c r="I586" t="str">
        <f>ReOrgnising!Z589</f>
        <v/>
      </c>
      <c r="J586" t="str">
        <f>ReOrgnising!AA589</f>
        <v/>
      </c>
      <c r="K586">
        <f>ReOrgnising!AB589</f>
        <v>96.9</v>
      </c>
      <c r="L586" t="str">
        <f>IF(ReOrgnising!AC589="","",ReOrgnising!AC589/100)</f>
        <v/>
      </c>
      <c r="M586" t="str">
        <f>IF(ReOrgnising!AD589="","",ReOrgnising!AD589/100)</f>
        <v/>
      </c>
      <c r="N586" t="str">
        <f>IF(ReOrgnising!AE589="","",ReOrgnising!AE589/100)</f>
        <v/>
      </c>
      <c r="O586" t="str">
        <f>IF(ReOrgnising!AF589="","",ReOrgnising!AF589/100)</f>
        <v/>
      </c>
      <c r="P586" t="str">
        <f>IF(ReOrgnising!AG589="","",ReOrgnising!AG589/100)</f>
        <v/>
      </c>
      <c r="Q586" t="str">
        <f>IF(ReOrgnising!AH589="","",ReOrgnising!AH589/100)</f>
        <v/>
      </c>
    </row>
    <row r="587" spans="1:17">
      <c r="A587" t="e">
        <f>ReOrgnising!R590</f>
        <v>#REF!</v>
      </c>
      <c r="B587" s="4">
        <f>ReOrgnising!S590</f>
        <v>40521</v>
      </c>
      <c r="C587" t="str">
        <f>ReOrgnising!T590</f>
        <v/>
      </c>
      <c r="D587" t="str">
        <f>ReOrgnising!U590</f>
        <v/>
      </c>
      <c r="E587" t="str">
        <f>ReOrgnising!V590</f>
        <v/>
      </c>
      <c r="F587" t="str">
        <f>ReOrgnising!W590</f>
        <v/>
      </c>
      <c r="G587" t="str">
        <f>ReOrgnising!X590</f>
        <v/>
      </c>
      <c r="H587" t="str">
        <f>ReOrgnising!Y590</f>
        <v/>
      </c>
      <c r="I587" t="str">
        <f>ReOrgnising!Z590</f>
        <v/>
      </c>
      <c r="J587">
        <f>ReOrgnising!AA590</f>
        <v>2.4</v>
      </c>
      <c r="K587" t="str">
        <f>ReOrgnising!AB590</f>
        <v/>
      </c>
      <c r="L587" t="str">
        <f>IF(ReOrgnising!AC590="","",ReOrgnising!AC590/100)</f>
        <v/>
      </c>
      <c r="M587" t="str">
        <f>IF(ReOrgnising!AD590="","",ReOrgnising!AD590/100)</f>
        <v/>
      </c>
      <c r="N587" t="str">
        <f>IF(ReOrgnising!AE590="","",ReOrgnising!AE590/100)</f>
        <v/>
      </c>
      <c r="O587" t="str">
        <f>IF(ReOrgnising!AF590="","",ReOrgnising!AF590/100)</f>
        <v/>
      </c>
      <c r="P587" t="str">
        <f>IF(ReOrgnising!AG590="","",ReOrgnising!AG590/100)</f>
        <v/>
      </c>
      <c r="Q587" t="str">
        <f>IF(ReOrgnising!AH590="","",ReOrgnising!AH590/100)</f>
        <v/>
      </c>
    </row>
    <row r="588" spans="1:17">
      <c r="A588" t="e">
        <f>ReOrgnising!R591</f>
        <v>#REF!</v>
      </c>
      <c r="B588" s="4">
        <f>ReOrgnising!S591</f>
        <v>40522</v>
      </c>
      <c r="C588" t="str">
        <f>ReOrgnising!T591</f>
        <v/>
      </c>
      <c r="D588" t="str">
        <f>ReOrgnising!U591</f>
        <v/>
      </c>
      <c r="E588" t="str">
        <f>ReOrgnising!V591</f>
        <v/>
      </c>
      <c r="F588" t="str">
        <f>ReOrgnising!W591</f>
        <v/>
      </c>
      <c r="G588" t="str">
        <f>ReOrgnising!X591</f>
        <v/>
      </c>
      <c r="H588" t="str">
        <f>ReOrgnising!Y591</f>
        <v/>
      </c>
      <c r="I588" t="str">
        <f>ReOrgnising!Z591</f>
        <v/>
      </c>
      <c r="J588">
        <f>ReOrgnising!AA591</f>
        <v>2.56</v>
      </c>
      <c r="K588" t="str">
        <f>ReOrgnising!AB591</f>
        <v/>
      </c>
      <c r="L588" t="str">
        <f>IF(ReOrgnising!AC591="","",ReOrgnising!AC591/100)</f>
        <v/>
      </c>
      <c r="M588" t="str">
        <f>IF(ReOrgnising!AD591="","",ReOrgnising!AD591/100)</f>
        <v/>
      </c>
      <c r="N588" t="str">
        <f>IF(ReOrgnising!AE591="","",ReOrgnising!AE591/100)</f>
        <v/>
      </c>
      <c r="O588" t="str">
        <f>IF(ReOrgnising!AF591="","",ReOrgnising!AF591/100)</f>
        <v/>
      </c>
      <c r="P588" t="str">
        <f>IF(ReOrgnising!AG591="","",ReOrgnising!AG591/100)</f>
        <v/>
      </c>
      <c r="Q588" t="str">
        <f>IF(ReOrgnising!AH591="","",ReOrgnising!AH591/100)</f>
        <v/>
      </c>
    </row>
    <row r="589" spans="1:17">
      <c r="A589" t="e">
        <f>ReOrgnising!R592</f>
        <v>#REF!</v>
      </c>
      <c r="B589" s="4">
        <f>ReOrgnising!S592</f>
        <v>40525</v>
      </c>
      <c r="C589" t="str">
        <f>ReOrgnising!T592</f>
        <v/>
      </c>
      <c r="D589" t="str">
        <f>ReOrgnising!U592</f>
        <v/>
      </c>
      <c r="E589" t="str">
        <f>ReOrgnising!V592</f>
        <v/>
      </c>
      <c r="F589" t="str">
        <f>ReOrgnising!W592</f>
        <v/>
      </c>
      <c r="G589" t="str">
        <f>ReOrgnising!X592</f>
        <v/>
      </c>
      <c r="H589" t="str">
        <f>ReOrgnising!Y592</f>
        <v/>
      </c>
      <c r="I589" t="str">
        <f>ReOrgnising!Z592</f>
        <v/>
      </c>
      <c r="J589">
        <f>ReOrgnising!AA592</f>
        <v>2.9</v>
      </c>
      <c r="K589" t="str">
        <f>ReOrgnising!AB592</f>
        <v/>
      </c>
      <c r="L589" t="str">
        <f>IF(ReOrgnising!AC592="","",ReOrgnising!AC592/100)</f>
        <v/>
      </c>
      <c r="M589" t="str">
        <f>IF(ReOrgnising!AD592="","",ReOrgnising!AD592/100)</f>
        <v/>
      </c>
      <c r="N589" t="str">
        <f>IF(ReOrgnising!AE592="","",ReOrgnising!AE592/100)</f>
        <v/>
      </c>
      <c r="O589" t="str">
        <f>IF(ReOrgnising!AF592="","",ReOrgnising!AF592/100)</f>
        <v/>
      </c>
      <c r="P589" t="str">
        <f>IF(ReOrgnising!AG592="","",ReOrgnising!AG592/100)</f>
        <v/>
      </c>
      <c r="Q589" t="str">
        <f>IF(ReOrgnising!AH592="","",ReOrgnising!AH592/100)</f>
        <v/>
      </c>
    </row>
    <row r="590" spans="1:17">
      <c r="A590" t="e">
        <f>ReOrgnising!R593</f>
        <v>#REF!</v>
      </c>
      <c r="B590" s="4">
        <f>ReOrgnising!S593</f>
        <v>40532</v>
      </c>
      <c r="C590" t="str">
        <f>ReOrgnising!T593</f>
        <v/>
      </c>
      <c r="D590" t="str">
        <f>ReOrgnising!U593</f>
        <v/>
      </c>
      <c r="E590" t="str">
        <f>ReOrgnising!V593</f>
        <v/>
      </c>
      <c r="F590" t="str">
        <f>ReOrgnising!W593</f>
        <v/>
      </c>
      <c r="G590">
        <f>ReOrgnising!X593</f>
        <v>2.57</v>
      </c>
      <c r="H590">
        <f>ReOrgnising!Y593</f>
        <v>5.24</v>
      </c>
      <c r="I590" t="str">
        <f>ReOrgnising!Z593</f>
        <v/>
      </c>
      <c r="J590" t="str">
        <f>ReOrgnising!AA593</f>
        <v/>
      </c>
      <c r="K590" t="str">
        <f>ReOrgnising!AB593</f>
        <v/>
      </c>
      <c r="L590" t="str">
        <f>IF(ReOrgnising!AC593="","",ReOrgnising!AC593/100)</f>
        <v/>
      </c>
      <c r="M590" t="str">
        <f>IF(ReOrgnising!AD593="","",ReOrgnising!AD593/100)</f>
        <v/>
      </c>
      <c r="N590" t="str">
        <f>IF(ReOrgnising!AE593="","",ReOrgnising!AE593/100)</f>
        <v/>
      </c>
      <c r="O590" t="str">
        <f>IF(ReOrgnising!AF593="","",ReOrgnising!AF593/100)</f>
        <v/>
      </c>
      <c r="P590" t="str">
        <f>IF(ReOrgnising!AG593="","",ReOrgnising!AG593/100)</f>
        <v/>
      </c>
      <c r="Q590" t="str">
        <f>IF(ReOrgnising!AH593="","",ReOrgnising!AH593/100)</f>
        <v/>
      </c>
    </row>
    <row r="591" spans="1:17">
      <c r="A591" t="e">
        <f>ReOrgnising!R594</f>
        <v>#REF!</v>
      </c>
      <c r="B591" s="4">
        <f>ReOrgnising!S594</f>
        <v>40533</v>
      </c>
      <c r="C591" t="str">
        <f>ReOrgnising!T594</f>
        <v/>
      </c>
      <c r="D591" t="str">
        <f>ReOrgnising!U594</f>
        <v/>
      </c>
      <c r="E591" t="str">
        <f>ReOrgnising!V594</f>
        <v/>
      </c>
      <c r="F591" t="str">
        <f>ReOrgnising!W594</f>
        <v/>
      </c>
      <c r="G591" t="str">
        <f>ReOrgnising!X594</f>
        <v/>
      </c>
      <c r="H591" t="str">
        <f>ReOrgnising!Y594</f>
        <v/>
      </c>
      <c r="I591" t="str">
        <f>ReOrgnising!Z594</f>
        <v/>
      </c>
      <c r="J591">
        <f>ReOrgnising!AA594</f>
        <v>2.93</v>
      </c>
      <c r="K591" t="str">
        <f>ReOrgnising!AB594</f>
        <v/>
      </c>
      <c r="L591" t="str">
        <f>IF(ReOrgnising!AC594="","",ReOrgnising!AC594/100)</f>
        <v/>
      </c>
      <c r="M591" t="str">
        <f>IF(ReOrgnising!AD594="","",ReOrgnising!AD594/100)</f>
        <v/>
      </c>
      <c r="N591" t="str">
        <f>IF(ReOrgnising!AE594="","",ReOrgnising!AE594/100)</f>
        <v/>
      </c>
      <c r="O591" t="str">
        <f>IF(ReOrgnising!AF594="","",ReOrgnising!AF594/100)</f>
        <v/>
      </c>
      <c r="P591" t="str">
        <f>IF(ReOrgnising!AG594="","",ReOrgnising!AG594/100)</f>
        <v/>
      </c>
      <c r="Q591" t="str">
        <f>IF(ReOrgnising!AH594="","",ReOrgnising!AH594/100)</f>
        <v/>
      </c>
    </row>
    <row r="592" spans="1:17">
      <c r="A592" t="e">
        <f>ReOrgnising!R595</f>
        <v>#REF!</v>
      </c>
      <c r="B592" s="4">
        <f>ReOrgnising!S595</f>
        <v>40535</v>
      </c>
      <c r="C592" t="str">
        <f>ReOrgnising!T595</f>
        <v/>
      </c>
      <c r="D592" t="str">
        <f>ReOrgnising!U595</f>
        <v/>
      </c>
      <c r="E592" t="str">
        <f>ReOrgnising!V595</f>
        <v/>
      </c>
      <c r="F592" t="str">
        <f>ReOrgnising!W595</f>
        <v/>
      </c>
      <c r="G592">
        <f>ReOrgnising!X595</f>
        <v>3</v>
      </c>
      <c r="H592">
        <f>ReOrgnising!Y595</f>
        <v>5.95</v>
      </c>
      <c r="I592">
        <f>ReOrgnising!Z595</f>
        <v>0.17</v>
      </c>
      <c r="J592" t="str">
        <f>ReOrgnising!AA595</f>
        <v/>
      </c>
      <c r="K592" t="str">
        <f>ReOrgnising!AB595</f>
        <v/>
      </c>
      <c r="L592" t="str">
        <f>IF(ReOrgnising!AC595="","",ReOrgnising!AC595/100)</f>
        <v/>
      </c>
      <c r="M592" t="str">
        <f>IF(ReOrgnising!AD595="","",ReOrgnising!AD595/100)</f>
        <v/>
      </c>
      <c r="N592" t="str">
        <f>IF(ReOrgnising!AE595="","",ReOrgnising!AE595/100)</f>
        <v/>
      </c>
      <c r="O592" t="str">
        <f>IF(ReOrgnising!AF595="","",ReOrgnising!AF595/100)</f>
        <v/>
      </c>
      <c r="P592" t="str">
        <f>IF(ReOrgnising!AG595="","",ReOrgnising!AG595/100)</f>
        <v/>
      </c>
      <c r="Q592" t="str">
        <f>IF(ReOrgnising!AH595="","",ReOrgnising!AH595/100)</f>
        <v/>
      </c>
    </row>
    <row r="593" spans="1:17">
      <c r="A593" t="e">
        <f>ReOrgnising!R596</f>
        <v>#REF!</v>
      </c>
      <c r="B593" s="4">
        <f>ReOrgnising!S596</f>
        <v>40539</v>
      </c>
      <c r="C593" t="str">
        <f>ReOrgnising!T596</f>
        <v/>
      </c>
      <c r="D593" t="str">
        <f>ReOrgnising!U596</f>
        <v/>
      </c>
      <c r="E593" t="str">
        <f>ReOrgnising!V596</f>
        <v/>
      </c>
      <c r="F593" t="str">
        <f>ReOrgnising!W596</f>
        <v/>
      </c>
      <c r="G593">
        <f>ReOrgnising!X596</f>
        <v>3.71</v>
      </c>
      <c r="H593">
        <f>ReOrgnising!Y596</f>
        <v>7.14</v>
      </c>
      <c r="I593" t="str">
        <f>ReOrgnising!Z596</f>
        <v/>
      </c>
      <c r="J593" t="str">
        <f>ReOrgnising!AA596</f>
        <v/>
      </c>
      <c r="K593" t="str">
        <f>ReOrgnising!AB596</f>
        <v/>
      </c>
      <c r="L593" t="str">
        <f>IF(ReOrgnising!AC596="","",ReOrgnising!AC596/100)</f>
        <v/>
      </c>
      <c r="M593" t="str">
        <f>IF(ReOrgnising!AD596="","",ReOrgnising!AD596/100)</f>
        <v/>
      </c>
      <c r="N593" t="str">
        <f>IF(ReOrgnising!AE596="","",ReOrgnising!AE596/100)</f>
        <v/>
      </c>
      <c r="O593" t="str">
        <f>IF(ReOrgnising!AF596="","",ReOrgnising!AF596/100)</f>
        <v/>
      </c>
      <c r="P593" t="str">
        <f>IF(ReOrgnising!AG596="","",ReOrgnising!AG596/100)</f>
        <v/>
      </c>
      <c r="Q593" t="str">
        <f>IF(ReOrgnising!AH596="","",ReOrgnising!AH596/100)</f>
        <v/>
      </c>
    </row>
    <row r="594" spans="1:17">
      <c r="A594" t="e">
        <f>ReOrgnising!R597</f>
        <v>#REF!</v>
      </c>
      <c r="B594" s="4">
        <f>ReOrgnising!S597</f>
        <v>40546</v>
      </c>
      <c r="C594" t="str">
        <f>ReOrgnising!T597</f>
        <v/>
      </c>
      <c r="D594" t="str">
        <f>ReOrgnising!U597</f>
        <v/>
      </c>
      <c r="E594" t="str">
        <f>ReOrgnising!V597</f>
        <v/>
      </c>
      <c r="F594" t="str">
        <f>ReOrgnising!W597</f>
        <v/>
      </c>
      <c r="G594">
        <f>ReOrgnising!X597</f>
        <v>5.14</v>
      </c>
      <c r="H594">
        <f>ReOrgnising!Y597</f>
        <v>9.3800000000000008</v>
      </c>
      <c r="I594" t="str">
        <f>ReOrgnising!Z597</f>
        <v/>
      </c>
      <c r="J594" t="str">
        <f>ReOrgnising!AA597</f>
        <v/>
      </c>
      <c r="K594" t="str">
        <f>ReOrgnising!AB597</f>
        <v/>
      </c>
      <c r="L594" t="str">
        <f>IF(ReOrgnising!AC597="","",ReOrgnising!AC597/100)</f>
        <v/>
      </c>
      <c r="M594" t="str">
        <f>IF(ReOrgnising!AD597="","",ReOrgnising!AD597/100)</f>
        <v/>
      </c>
      <c r="N594" t="str">
        <f>IF(ReOrgnising!AE597="","",ReOrgnising!AE597/100)</f>
        <v/>
      </c>
      <c r="O594" t="str">
        <f>IF(ReOrgnising!AF597="","",ReOrgnising!AF597/100)</f>
        <v/>
      </c>
      <c r="P594" t="str">
        <f>IF(ReOrgnising!AG597="","",ReOrgnising!AG597/100)</f>
        <v/>
      </c>
      <c r="Q594" t="str">
        <f>IF(ReOrgnising!AH597="","",ReOrgnising!AH597/100)</f>
        <v/>
      </c>
    </row>
    <row r="595" spans="1:17">
      <c r="A595" t="e">
        <f>ReOrgnising!R598</f>
        <v>#REF!</v>
      </c>
      <c r="B595" s="4">
        <f>ReOrgnising!S598</f>
        <v>40549</v>
      </c>
      <c r="C595" t="str">
        <f>ReOrgnising!T598</f>
        <v/>
      </c>
      <c r="D595" t="str">
        <f>ReOrgnising!U598</f>
        <v/>
      </c>
      <c r="E595" t="str">
        <f>ReOrgnising!V598</f>
        <v/>
      </c>
      <c r="F595" t="str">
        <f>ReOrgnising!W598</f>
        <v/>
      </c>
      <c r="G595">
        <f>ReOrgnising!X598</f>
        <v>5.71</v>
      </c>
      <c r="H595">
        <f>ReOrgnising!Y598</f>
        <v>10.19</v>
      </c>
      <c r="I595" t="str">
        <f>ReOrgnising!Z598</f>
        <v/>
      </c>
      <c r="J595" t="str">
        <f>ReOrgnising!AA598</f>
        <v/>
      </c>
      <c r="K595" t="str">
        <f>ReOrgnising!AB598</f>
        <v/>
      </c>
      <c r="L595" t="str">
        <f>IF(ReOrgnising!AC598="","",ReOrgnising!AC598/100)</f>
        <v/>
      </c>
      <c r="M595" t="str">
        <f>IF(ReOrgnising!AD598="","",ReOrgnising!AD598/100)</f>
        <v/>
      </c>
      <c r="N595" t="str">
        <f>IF(ReOrgnising!AE598="","",ReOrgnising!AE598/100)</f>
        <v/>
      </c>
      <c r="O595" t="str">
        <f>IF(ReOrgnising!AF598="","",ReOrgnising!AF598/100)</f>
        <v/>
      </c>
      <c r="P595" t="str">
        <f>IF(ReOrgnising!AG598="","",ReOrgnising!AG598/100)</f>
        <v/>
      </c>
      <c r="Q595" t="str">
        <f>IF(ReOrgnising!AH598="","",ReOrgnising!AH598/100)</f>
        <v/>
      </c>
    </row>
    <row r="596" spans="1:17">
      <c r="A596" t="e">
        <f>ReOrgnising!R599</f>
        <v>#REF!</v>
      </c>
      <c r="B596" s="4">
        <f>ReOrgnising!S599</f>
        <v>40553</v>
      </c>
      <c r="C596" t="str">
        <f>ReOrgnising!T599</f>
        <v/>
      </c>
      <c r="D596" t="str">
        <f>ReOrgnising!U599</f>
        <v/>
      </c>
      <c r="E596" t="str">
        <f>ReOrgnising!V599</f>
        <v/>
      </c>
      <c r="F596" t="str">
        <f>ReOrgnising!W599</f>
        <v/>
      </c>
      <c r="G596">
        <f>ReOrgnising!X599</f>
        <v>6.71</v>
      </c>
      <c r="H596">
        <f>ReOrgnising!Y599</f>
        <v>11.52</v>
      </c>
      <c r="I596" t="str">
        <f>ReOrgnising!Z599</f>
        <v/>
      </c>
      <c r="J596" t="str">
        <f>ReOrgnising!AA599</f>
        <v/>
      </c>
      <c r="K596" t="str">
        <f>ReOrgnising!AB599</f>
        <v/>
      </c>
      <c r="L596" t="str">
        <f>IF(ReOrgnising!AC599="","",ReOrgnising!AC599/100)</f>
        <v/>
      </c>
      <c r="M596" t="str">
        <f>IF(ReOrgnising!AD599="","",ReOrgnising!AD599/100)</f>
        <v/>
      </c>
      <c r="N596" t="str">
        <f>IF(ReOrgnising!AE599="","",ReOrgnising!AE599/100)</f>
        <v/>
      </c>
      <c r="O596" t="str">
        <f>IF(ReOrgnising!AF599="","",ReOrgnising!AF599/100)</f>
        <v/>
      </c>
      <c r="P596" t="str">
        <f>IF(ReOrgnising!AG599="","",ReOrgnising!AG599/100)</f>
        <v/>
      </c>
      <c r="Q596" t="str">
        <f>IF(ReOrgnising!AH599="","",ReOrgnising!AH599/100)</f>
        <v/>
      </c>
    </row>
    <row r="597" spans="1:17">
      <c r="A597" t="e">
        <f>ReOrgnising!R600</f>
        <v>#REF!</v>
      </c>
      <c r="B597" s="4">
        <f>ReOrgnising!S600</f>
        <v>40554</v>
      </c>
      <c r="C597" t="str">
        <f>ReOrgnising!T600</f>
        <v/>
      </c>
      <c r="D597" t="str">
        <f>ReOrgnising!U600</f>
        <v/>
      </c>
      <c r="E597">
        <f>ReOrgnising!V600</f>
        <v>1.0900000000000001</v>
      </c>
      <c r="F597" t="str">
        <f>ReOrgnising!W600</f>
        <v/>
      </c>
      <c r="G597" t="str">
        <f>ReOrgnising!X600</f>
        <v/>
      </c>
      <c r="H597" t="str">
        <f>ReOrgnising!Y600</f>
        <v/>
      </c>
      <c r="I597" t="str">
        <f>ReOrgnising!Z600</f>
        <v/>
      </c>
      <c r="J597" t="str">
        <f>ReOrgnising!AA600</f>
        <v/>
      </c>
      <c r="K597" t="str">
        <f>ReOrgnising!AB600</f>
        <v/>
      </c>
      <c r="L597" t="str">
        <f>IF(ReOrgnising!AC600="","",ReOrgnising!AC600/100)</f>
        <v/>
      </c>
      <c r="M597" t="str">
        <f>IF(ReOrgnising!AD600="","",ReOrgnising!AD600/100)</f>
        <v/>
      </c>
      <c r="N597" t="str">
        <f>IF(ReOrgnising!AE600="","",ReOrgnising!AE600/100)</f>
        <v/>
      </c>
      <c r="O597" t="str">
        <f>IF(ReOrgnising!AF600="","",ReOrgnising!AF600/100)</f>
        <v/>
      </c>
      <c r="P597" t="str">
        <f>IF(ReOrgnising!AG600="","",ReOrgnising!AG600/100)</f>
        <v/>
      </c>
      <c r="Q597" t="str">
        <f>IF(ReOrgnising!AH600="","",ReOrgnising!AH600/100)</f>
        <v/>
      </c>
    </row>
    <row r="598" spans="1:17">
      <c r="A598" t="e">
        <f>ReOrgnising!R601</f>
        <v>#REF!</v>
      </c>
      <c r="B598" s="4">
        <f>ReOrgnising!S601</f>
        <v>40555</v>
      </c>
      <c r="C598" t="str">
        <f>ReOrgnising!T601</f>
        <v/>
      </c>
      <c r="D598" t="str">
        <f>ReOrgnising!U601</f>
        <v/>
      </c>
      <c r="E598" t="str">
        <f>ReOrgnising!V601</f>
        <v/>
      </c>
      <c r="F598" t="str">
        <f>ReOrgnising!W601</f>
        <v/>
      </c>
      <c r="G598" t="str">
        <f>ReOrgnising!X601</f>
        <v/>
      </c>
      <c r="H598" t="str">
        <f>ReOrgnising!Y601</f>
        <v/>
      </c>
      <c r="I598">
        <f>ReOrgnising!Z601</f>
        <v>0.72</v>
      </c>
      <c r="J598" t="str">
        <f>ReOrgnising!AA601</f>
        <v/>
      </c>
      <c r="K598" t="str">
        <f>ReOrgnising!AB601</f>
        <v/>
      </c>
      <c r="L598" t="str">
        <f>IF(ReOrgnising!AC601="","",ReOrgnising!AC601/100)</f>
        <v/>
      </c>
      <c r="M598" t="str">
        <f>IF(ReOrgnising!AD601="","",ReOrgnising!AD601/100)</f>
        <v/>
      </c>
      <c r="N598" t="str">
        <f>IF(ReOrgnising!AE601="","",ReOrgnising!AE601/100)</f>
        <v/>
      </c>
      <c r="O598" t="str">
        <f>IF(ReOrgnising!AF601="","",ReOrgnising!AF601/100)</f>
        <v/>
      </c>
      <c r="P598" t="str">
        <f>IF(ReOrgnising!AG601="","",ReOrgnising!AG601/100)</f>
        <v/>
      </c>
      <c r="Q598" t="str">
        <f>IF(ReOrgnising!AH601="","",ReOrgnising!AH601/100)</f>
        <v/>
      </c>
    </row>
    <row r="599" spans="1:17">
      <c r="A599" t="e">
        <f>ReOrgnising!R602</f>
        <v>#REF!</v>
      </c>
      <c r="B599" s="4">
        <f>ReOrgnising!S602</f>
        <v>40557</v>
      </c>
      <c r="C599" t="str">
        <f>ReOrgnising!T602</f>
        <v/>
      </c>
      <c r="D599" t="str">
        <f>ReOrgnising!U602</f>
        <v/>
      </c>
      <c r="E599" t="str">
        <f>ReOrgnising!V602</f>
        <v/>
      </c>
      <c r="F599" t="str">
        <f>ReOrgnising!W602</f>
        <v/>
      </c>
      <c r="G599">
        <f>ReOrgnising!X602</f>
        <v>7.05</v>
      </c>
      <c r="H599">
        <f>ReOrgnising!Y602</f>
        <v>12.24</v>
      </c>
      <c r="I599" t="str">
        <f>ReOrgnising!Z602</f>
        <v/>
      </c>
      <c r="J599" t="str">
        <f>ReOrgnising!AA602</f>
        <v/>
      </c>
      <c r="K599" t="str">
        <f>ReOrgnising!AB602</f>
        <v/>
      </c>
      <c r="L599" t="str">
        <f>IF(ReOrgnising!AC602="","",ReOrgnising!AC602/100)</f>
        <v/>
      </c>
      <c r="M599" t="str">
        <f>IF(ReOrgnising!AD602="","",ReOrgnising!AD602/100)</f>
        <v/>
      </c>
      <c r="N599" t="str">
        <f>IF(ReOrgnising!AE602="","",ReOrgnising!AE602/100)</f>
        <v/>
      </c>
      <c r="O599" t="str">
        <f>IF(ReOrgnising!AF602="","",ReOrgnising!AF602/100)</f>
        <v/>
      </c>
      <c r="P599" t="str">
        <f>IF(ReOrgnising!AG602="","",ReOrgnising!AG602/100)</f>
        <v/>
      </c>
      <c r="Q599" t="str">
        <f>IF(ReOrgnising!AH602="","",ReOrgnising!AH602/100)</f>
        <v/>
      </c>
    </row>
    <row r="600" spans="1:17">
      <c r="A600" t="e">
        <f>ReOrgnising!R603</f>
        <v>#REF!</v>
      </c>
      <c r="B600" s="4">
        <f>ReOrgnising!S603</f>
        <v>40560</v>
      </c>
      <c r="C600" t="str">
        <f>ReOrgnising!T603</f>
        <v/>
      </c>
      <c r="D600" t="str">
        <f>ReOrgnising!U603</f>
        <v/>
      </c>
      <c r="E600" t="str">
        <f>ReOrgnising!V603</f>
        <v/>
      </c>
      <c r="F600" t="str">
        <f>ReOrgnising!W603</f>
        <v/>
      </c>
      <c r="G600">
        <f>ReOrgnising!X603</f>
        <v>7.62</v>
      </c>
      <c r="H600">
        <f>ReOrgnising!Y603</f>
        <v>12.95</v>
      </c>
      <c r="I600" t="str">
        <f>ReOrgnising!Z603</f>
        <v/>
      </c>
      <c r="J600" t="str">
        <f>ReOrgnising!AA603</f>
        <v/>
      </c>
      <c r="K600" t="str">
        <f>ReOrgnising!AB603</f>
        <v/>
      </c>
      <c r="L600" t="str">
        <f>IF(ReOrgnising!AC603="","",ReOrgnising!AC603/100)</f>
        <v/>
      </c>
      <c r="M600" t="str">
        <f>IF(ReOrgnising!AD603="","",ReOrgnising!AD603/100)</f>
        <v/>
      </c>
      <c r="N600" t="str">
        <f>IF(ReOrgnising!AE603="","",ReOrgnising!AE603/100)</f>
        <v/>
      </c>
      <c r="O600" t="str">
        <f>IF(ReOrgnising!AF603="","",ReOrgnising!AF603/100)</f>
        <v/>
      </c>
      <c r="P600" t="str">
        <f>IF(ReOrgnising!AG603="","",ReOrgnising!AG603/100)</f>
        <v/>
      </c>
      <c r="Q600" t="str">
        <f>IF(ReOrgnising!AH603="","",ReOrgnising!AH603/100)</f>
        <v/>
      </c>
    </row>
    <row r="601" spans="1:17">
      <c r="A601" t="e">
        <f>ReOrgnising!R604</f>
        <v>#REF!</v>
      </c>
      <c r="B601" s="4">
        <f>ReOrgnising!S604</f>
        <v>40569</v>
      </c>
      <c r="C601" t="str">
        <f>ReOrgnising!T604</f>
        <v/>
      </c>
      <c r="D601" t="str">
        <f>ReOrgnising!U604</f>
        <v/>
      </c>
      <c r="E601" t="str">
        <f>ReOrgnising!V604</f>
        <v/>
      </c>
      <c r="F601" t="str">
        <f>ReOrgnising!W604</f>
        <v/>
      </c>
      <c r="G601">
        <f>ReOrgnising!X604</f>
        <v>10</v>
      </c>
      <c r="H601">
        <f>ReOrgnising!Y604</f>
        <v>14.76</v>
      </c>
      <c r="I601" t="str">
        <f>ReOrgnising!Z604</f>
        <v/>
      </c>
      <c r="J601" t="str">
        <f>ReOrgnising!AA604</f>
        <v/>
      </c>
      <c r="K601" t="str">
        <f>ReOrgnising!AB604</f>
        <v/>
      </c>
      <c r="L601" t="str">
        <f>IF(ReOrgnising!AC604="","",ReOrgnising!AC604/100)</f>
        <v/>
      </c>
      <c r="M601" t="str">
        <f>IF(ReOrgnising!AD604="","",ReOrgnising!AD604/100)</f>
        <v/>
      </c>
      <c r="N601" t="str">
        <f>IF(ReOrgnising!AE604="","",ReOrgnising!AE604/100)</f>
        <v/>
      </c>
      <c r="O601" t="str">
        <f>IF(ReOrgnising!AF604="","",ReOrgnising!AF604/100)</f>
        <v/>
      </c>
      <c r="P601" t="str">
        <f>IF(ReOrgnising!AG604="","",ReOrgnising!AG604/100)</f>
        <v/>
      </c>
      <c r="Q601" t="str">
        <f>IF(ReOrgnising!AH604="","",ReOrgnising!AH604/100)</f>
        <v/>
      </c>
    </row>
    <row r="602" spans="1:17">
      <c r="A602" t="e">
        <f>ReOrgnising!R605</f>
        <v>#REF!</v>
      </c>
      <c r="B602" s="4">
        <f>ReOrgnising!S605</f>
        <v>40574</v>
      </c>
      <c r="C602" t="str">
        <f>ReOrgnising!T605</f>
        <v/>
      </c>
      <c r="D602" t="str">
        <f>ReOrgnising!U605</f>
        <v/>
      </c>
      <c r="E602" t="str">
        <f>ReOrgnising!V605</f>
        <v/>
      </c>
      <c r="F602" t="str">
        <f>ReOrgnising!W605</f>
        <v/>
      </c>
      <c r="G602">
        <f>ReOrgnising!X605</f>
        <v>13</v>
      </c>
      <c r="H602">
        <f>ReOrgnising!Y605</f>
        <v>15.57</v>
      </c>
      <c r="I602" t="str">
        <f>ReOrgnising!Z605</f>
        <v/>
      </c>
      <c r="J602" t="str">
        <f>ReOrgnising!AA605</f>
        <v/>
      </c>
      <c r="K602" t="str">
        <f>ReOrgnising!AB605</f>
        <v/>
      </c>
      <c r="L602" t="str">
        <f>IF(ReOrgnising!AC605="","",ReOrgnising!AC605/100)</f>
        <v/>
      </c>
      <c r="M602" t="str">
        <f>IF(ReOrgnising!AD605="","",ReOrgnising!AD605/100)</f>
        <v/>
      </c>
      <c r="N602" t="str">
        <f>IF(ReOrgnising!AE605="","",ReOrgnising!AE605/100)</f>
        <v/>
      </c>
      <c r="O602" t="str">
        <f>IF(ReOrgnising!AF605="","",ReOrgnising!AF605/100)</f>
        <v/>
      </c>
      <c r="P602" t="str">
        <f>IF(ReOrgnising!AG605="","",ReOrgnising!AG605/100)</f>
        <v/>
      </c>
      <c r="Q602" t="str">
        <f>IF(ReOrgnising!AH605="","",ReOrgnising!AH605/100)</f>
        <v/>
      </c>
    </row>
    <row r="603" spans="1:17">
      <c r="A603" t="e">
        <f>ReOrgnising!R606</f>
        <v>#REF!</v>
      </c>
      <c r="B603" s="4">
        <f>ReOrgnising!S606</f>
        <v>40576</v>
      </c>
      <c r="C603">
        <f>ReOrgnising!T606</f>
        <v>390.9</v>
      </c>
      <c r="D603" t="str">
        <f>ReOrgnising!U606</f>
        <v/>
      </c>
      <c r="E603">
        <f>ReOrgnising!V606</f>
        <v>6.1</v>
      </c>
      <c r="F603">
        <f>ReOrgnising!W606</f>
        <v>211.2</v>
      </c>
      <c r="G603" t="str">
        <f>ReOrgnising!X606</f>
        <v/>
      </c>
      <c r="H603" t="str">
        <f>ReOrgnising!Y606</f>
        <v/>
      </c>
      <c r="I603" t="str">
        <f>ReOrgnising!Z606</f>
        <v/>
      </c>
      <c r="J603" t="str">
        <f>ReOrgnising!AA606</f>
        <v/>
      </c>
      <c r="K603">
        <f>ReOrgnising!AB606</f>
        <v>156.30000000000001</v>
      </c>
      <c r="L603" t="str">
        <f>IF(ReOrgnising!AC606="","",ReOrgnising!AC606/100)</f>
        <v/>
      </c>
      <c r="M603" t="str">
        <f>IF(ReOrgnising!AD606="","",ReOrgnising!AD606/100)</f>
        <v/>
      </c>
      <c r="N603" t="str">
        <f>IF(ReOrgnising!AE606="","",ReOrgnising!AE606/100)</f>
        <v/>
      </c>
      <c r="O603" t="str">
        <f>IF(ReOrgnising!AF606="","",ReOrgnising!AF606/100)</f>
        <v/>
      </c>
      <c r="P603" t="str">
        <f>IF(ReOrgnising!AG606="","",ReOrgnising!AG606/100)</f>
        <v/>
      </c>
      <c r="Q603" t="str">
        <f>IF(ReOrgnising!AH606="","",ReOrgnising!AH606/100)</f>
        <v/>
      </c>
    </row>
    <row r="604" spans="1:17">
      <c r="A604" t="e">
        <f>ReOrgnising!R607</f>
        <v>#REF!</v>
      </c>
      <c r="B604" s="4">
        <f>ReOrgnising!S607</f>
        <v>40577</v>
      </c>
      <c r="C604" t="str">
        <f>ReOrgnising!T607</f>
        <v/>
      </c>
      <c r="D604" t="str">
        <f>ReOrgnising!U607</f>
        <v/>
      </c>
      <c r="E604" t="str">
        <f>ReOrgnising!V607</f>
        <v/>
      </c>
      <c r="F604" t="str">
        <f>ReOrgnising!W607</f>
        <v/>
      </c>
      <c r="G604">
        <f>ReOrgnising!X607</f>
        <v>15.45</v>
      </c>
      <c r="H604">
        <f>ReOrgnising!Y607</f>
        <v>16.55</v>
      </c>
      <c r="I604">
        <f>ReOrgnising!Z607</f>
        <v>0.96</v>
      </c>
      <c r="J604">
        <f>ReOrgnising!AA607</f>
        <v>6.33</v>
      </c>
      <c r="K604" t="str">
        <f>ReOrgnising!AB607</f>
        <v/>
      </c>
      <c r="L604" t="str">
        <f>IF(ReOrgnising!AC607="","",ReOrgnising!AC607/100)</f>
        <v/>
      </c>
      <c r="M604" t="str">
        <f>IF(ReOrgnising!AD607="","",ReOrgnising!AD607/100)</f>
        <v/>
      </c>
      <c r="N604" t="str">
        <f>IF(ReOrgnising!AE607="","",ReOrgnising!AE607/100)</f>
        <v/>
      </c>
      <c r="O604" t="str">
        <f>IF(ReOrgnising!AF607="","",ReOrgnising!AF607/100)</f>
        <v/>
      </c>
      <c r="P604" t="str">
        <f>IF(ReOrgnising!AG607="","",ReOrgnising!AG607/100)</f>
        <v/>
      </c>
      <c r="Q604" t="str">
        <f>IF(ReOrgnising!AH607="","",ReOrgnising!AH607/100)</f>
        <v/>
      </c>
    </row>
    <row r="605" spans="1:17">
      <c r="A605" t="e">
        <f>ReOrgnising!R608</f>
        <v>#REF!</v>
      </c>
      <c r="B605" s="4">
        <f>ReOrgnising!S608</f>
        <v>40581</v>
      </c>
      <c r="C605" t="str">
        <f>ReOrgnising!T608</f>
        <v/>
      </c>
      <c r="D605" t="str">
        <f>ReOrgnising!U608</f>
        <v/>
      </c>
      <c r="E605" t="str">
        <f>ReOrgnising!V608</f>
        <v/>
      </c>
      <c r="F605" t="str">
        <f>ReOrgnising!W608</f>
        <v/>
      </c>
      <c r="G605">
        <f>ReOrgnising!X608</f>
        <v>16.38</v>
      </c>
      <c r="H605">
        <f>ReOrgnising!Y608</f>
        <v>17</v>
      </c>
      <c r="I605" t="str">
        <f>ReOrgnising!Z608</f>
        <v/>
      </c>
      <c r="J605">
        <f>ReOrgnising!AA608</f>
        <v>6.68</v>
      </c>
      <c r="K605" t="str">
        <f>ReOrgnising!AB608</f>
        <v/>
      </c>
      <c r="L605" t="str">
        <f>IF(ReOrgnising!AC608="","",ReOrgnising!AC608/100)</f>
        <v/>
      </c>
      <c r="M605" t="str">
        <f>IF(ReOrgnising!AD608="","",ReOrgnising!AD608/100)</f>
        <v/>
      </c>
      <c r="N605" t="str">
        <f>IF(ReOrgnising!AE608="","",ReOrgnising!AE608/100)</f>
        <v/>
      </c>
      <c r="O605" t="str">
        <f>IF(ReOrgnising!AF608="","",ReOrgnising!AF608/100)</f>
        <v/>
      </c>
      <c r="P605" t="str">
        <f>IF(ReOrgnising!AG608="","",ReOrgnising!AG608/100)</f>
        <v/>
      </c>
      <c r="Q605" t="str">
        <f>IF(ReOrgnising!AH608="","",ReOrgnising!AH608/100)</f>
        <v/>
      </c>
    </row>
    <row r="606" spans="1:17">
      <c r="A606" t="e">
        <f>ReOrgnising!R609</f>
        <v>#REF!</v>
      </c>
      <c r="B606" s="4">
        <f>ReOrgnising!S609</f>
        <v>40584</v>
      </c>
      <c r="C606" t="str">
        <f>ReOrgnising!T609</f>
        <v/>
      </c>
      <c r="D606" t="str">
        <f>ReOrgnising!U609</f>
        <v/>
      </c>
      <c r="E606" t="str">
        <f>ReOrgnising!V609</f>
        <v/>
      </c>
      <c r="F606" t="str">
        <f>ReOrgnising!W609</f>
        <v/>
      </c>
      <c r="G606">
        <f>ReOrgnising!X609</f>
        <v>16</v>
      </c>
      <c r="H606">
        <f>ReOrgnising!Y609</f>
        <v>17</v>
      </c>
      <c r="I606" t="str">
        <f>ReOrgnising!Z609</f>
        <v/>
      </c>
      <c r="J606" t="str">
        <f>ReOrgnising!AA609</f>
        <v/>
      </c>
      <c r="K606" t="str">
        <f>ReOrgnising!AB609</f>
        <v/>
      </c>
      <c r="L606" t="str">
        <f>IF(ReOrgnising!AC609="","",ReOrgnising!AC609/100)</f>
        <v/>
      </c>
      <c r="M606" t="str">
        <f>IF(ReOrgnising!AD609="","",ReOrgnising!AD609/100)</f>
        <v/>
      </c>
      <c r="N606" t="str">
        <f>IF(ReOrgnising!AE609="","",ReOrgnising!AE609/100)</f>
        <v/>
      </c>
      <c r="O606" t="str">
        <f>IF(ReOrgnising!AF609="","",ReOrgnising!AF609/100)</f>
        <v/>
      </c>
      <c r="P606" t="str">
        <f>IF(ReOrgnising!AG609="","",ReOrgnising!AG609/100)</f>
        <v/>
      </c>
      <c r="Q606" t="str">
        <f>IF(ReOrgnising!AH609="","",ReOrgnising!AH609/100)</f>
        <v/>
      </c>
    </row>
    <row r="607" spans="1:17">
      <c r="A607" t="e">
        <f>ReOrgnising!R610</f>
        <v>#REF!</v>
      </c>
      <c r="B607" s="4">
        <f>ReOrgnising!S610</f>
        <v>40589</v>
      </c>
      <c r="C607" t="str">
        <f>ReOrgnising!T610</f>
        <v/>
      </c>
      <c r="D607" t="str">
        <f>ReOrgnising!U610</f>
        <v/>
      </c>
      <c r="E607" t="str">
        <f>ReOrgnising!V610</f>
        <v/>
      </c>
      <c r="F607" t="str">
        <f>ReOrgnising!W610</f>
        <v/>
      </c>
      <c r="G607">
        <f>ReOrgnising!X610</f>
        <v>17.14</v>
      </c>
      <c r="H607">
        <f>ReOrgnising!Y610</f>
        <v>17.29</v>
      </c>
      <c r="I607" t="str">
        <f>ReOrgnising!Z610</f>
        <v/>
      </c>
      <c r="J607" t="str">
        <f>ReOrgnising!AA610</f>
        <v/>
      </c>
      <c r="K607" t="str">
        <f>ReOrgnising!AB610</f>
        <v/>
      </c>
      <c r="L607" t="str">
        <f>IF(ReOrgnising!AC610="","",ReOrgnising!AC610/100)</f>
        <v/>
      </c>
      <c r="M607" t="str">
        <f>IF(ReOrgnising!AD610="","",ReOrgnising!AD610/100)</f>
        <v/>
      </c>
      <c r="N607" t="str">
        <f>IF(ReOrgnising!AE610="","",ReOrgnising!AE610/100)</f>
        <v/>
      </c>
      <c r="O607" t="str">
        <f>IF(ReOrgnising!AF610="","",ReOrgnising!AF610/100)</f>
        <v/>
      </c>
      <c r="P607" t="str">
        <f>IF(ReOrgnising!AG610="","",ReOrgnising!AG610/100)</f>
        <v/>
      </c>
      <c r="Q607" t="str">
        <f>IF(ReOrgnising!AH610="","",ReOrgnising!AH610/100)</f>
        <v/>
      </c>
    </row>
    <row r="608" spans="1:17">
      <c r="A608" t="e">
        <f>ReOrgnising!R611</f>
        <v>#REF!</v>
      </c>
      <c r="B608" s="4">
        <f>ReOrgnising!S611</f>
        <v>40606</v>
      </c>
      <c r="C608" t="str">
        <f>ReOrgnising!T611</f>
        <v/>
      </c>
      <c r="D608" t="str">
        <f>ReOrgnising!U611</f>
        <v/>
      </c>
      <c r="E608" t="str">
        <f>ReOrgnising!V611</f>
        <v/>
      </c>
      <c r="F608" t="str">
        <f>ReOrgnising!W611</f>
        <v/>
      </c>
      <c r="G608">
        <f>ReOrgnising!X611</f>
        <v>17.29</v>
      </c>
      <c r="H608" t="str">
        <f>ReOrgnising!Y611</f>
        <v/>
      </c>
      <c r="I608" t="str">
        <f>ReOrgnising!Z611</f>
        <v/>
      </c>
      <c r="J608" t="str">
        <f>ReOrgnising!AA611</f>
        <v/>
      </c>
      <c r="K608" t="str">
        <f>ReOrgnising!AB611</f>
        <v/>
      </c>
      <c r="L608" t="str">
        <f>IF(ReOrgnising!AC611="","",ReOrgnising!AC611/100)</f>
        <v/>
      </c>
      <c r="M608" t="str">
        <f>IF(ReOrgnising!AD611="","",ReOrgnising!AD611/100)</f>
        <v/>
      </c>
      <c r="N608" t="str">
        <f>IF(ReOrgnising!AE611="","",ReOrgnising!AE611/100)</f>
        <v/>
      </c>
      <c r="O608" t="str">
        <f>IF(ReOrgnising!AF611="","",ReOrgnising!AF611/100)</f>
        <v/>
      </c>
      <c r="P608" t="str">
        <f>IF(ReOrgnising!AG611="","",ReOrgnising!AG611/100)</f>
        <v/>
      </c>
      <c r="Q608" t="str">
        <f>IF(ReOrgnising!AH611="","",ReOrgnising!AH611/100)</f>
        <v/>
      </c>
    </row>
    <row r="609" spans="1:17">
      <c r="A609" t="e">
        <f>ReOrgnising!R612</f>
        <v>#REF!</v>
      </c>
      <c r="B609" s="4">
        <f>ReOrgnising!S612</f>
        <v>40634</v>
      </c>
      <c r="C609">
        <f>ReOrgnising!T612</f>
        <v>2919</v>
      </c>
      <c r="D609" t="str">
        <f>ReOrgnising!U612</f>
        <v/>
      </c>
      <c r="E609">
        <f>ReOrgnising!V612</f>
        <v>6.7</v>
      </c>
      <c r="F609">
        <f>ReOrgnising!W612</f>
        <v>391.1</v>
      </c>
      <c r="G609" t="str">
        <f>ReOrgnising!X612</f>
        <v/>
      </c>
      <c r="H609" t="str">
        <f>ReOrgnising!Y612</f>
        <v/>
      </c>
      <c r="I609" t="str">
        <f>ReOrgnising!Z612</f>
        <v/>
      </c>
      <c r="J609" t="str">
        <f>ReOrgnising!AA612</f>
        <v/>
      </c>
      <c r="K609">
        <f>ReOrgnising!AB612</f>
        <v>707.2</v>
      </c>
      <c r="L609" t="str">
        <f>IF(ReOrgnising!AC612="","",ReOrgnising!AC612/100)</f>
        <v/>
      </c>
      <c r="M609" t="str">
        <f>IF(ReOrgnising!AD612="","",ReOrgnising!AD612/100)</f>
        <v/>
      </c>
      <c r="N609" t="str">
        <f>IF(ReOrgnising!AE612="","",ReOrgnising!AE612/100)</f>
        <v/>
      </c>
      <c r="O609" t="str">
        <f>IF(ReOrgnising!AF612="","",ReOrgnising!AF612/100)</f>
        <v/>
      </c>
      <c r="P609" t="str">
        <f>IF(ReOrgnising!AG612="","",ReOrgnising!AG612/100)</f>
        <v/>
      </c>
      <c r="Q609" t="str">
        <f>IF(ReOrgnising!AH612="","",ReOrgnising!AH612/100)</f>
        <v/>
      </c>
    </row>
    <row r="610" spans="1:17">
      <c r="A610" t="e">
        <f>ReOrgnising!R613</f>
        <v>#REF!</v>
      </c>
      <c r="B610" s="4">
        <f>ReOrgnising!S613</f>
        <v>40669</v>
      </c>
      <c r="C610">
        <f>ReOrgnising!T613</f>
        <v>2800.9</v>
      </c>
      <c r="D610" t="str">
        <f>ReOrgnising!U613</f>
        <v/>
      </c>
      <c r="E610" t="str">
        <f>ReOrgnising!V613</f>
        <v/>
      </c>
      <c r="F610">
        <f>ReOrgnising!W613</f>
        <v>462.2</v>
      </c>
      <c r="G610" t="str">
        <f>ReOrgnising!X613</f>
        <v/>
      </c>
      <c r="H610" t="str">
        <f>ReOrgnising!Y613</f>
        <v/>
      </c>
      <c r="I610" t="str">
        <f>ReOrgnising!Z613</f>
        <v/>
      </c>
      <c r="J610" t="str">
        <f>ReOrgnising!AA613</f>
        <v/>
      </c>
      <c r="K610">
        <f>ReOrgnising!AB613</f>
        <v>647.29999999999995</v>
      </c>
      <c r="L610" t="str">
        <f>IF(ReOrgnising!AC613="","",ReOrgnising!AC613/100)</f>
        <v/>
      </c>
      <c r="M610" t="str">
        <f>IF(ReOrgnising!AD613="","",ReOrgnising!AD613/100)</f>
        <v/>
      </c>
      <c r="N610" t="str">
        <f>IF(ReOrgnising!AE613="","",ReOrgnising!AE613/100)</f>
        <v/>
      </c>
      <c r="O610" t="str">
        <f>IF(ReOrgnising!AF613="","",ReOrgnising!AF613/100)</f>
        <v/>
      </c>
      <c r="P610" t="str">
        <f>IF(ReOrgnising!AG613="","",ReOrgnising!AG613/100)</f>
        <v/>
      </c>
      <c r="Q610" t="str">
        <f>IF(ReOrgnising!AH613="","",ReOrgnising!AH613/100)</f>
        <v/>
      </c>
    </row>
    <row r="611" spans="1:17">
      <c r="A611" t="e">
        <f>ReOrgnising!R614</f>
        <v>#REF!</v>
      </c>
      <c r="B611" s="4">
        <f>ReOrgnising!S614</f>
        <v>40469</v>
      </c>
      <c r="C611" t="str">
        <f>ReOrgnising!T614</f>
        <v/>
      </c>
      <c r="D611" t="str">
        <f>ReOrgnising!U614</f>
        <v/>
      </c>
      <c r="E611" t="str">
        <f>ReOrgnising!V614</f>
        <v/>
      </c>
      <c r="F611" t="str">
        <f>ReOrgnising!W614</f>
        <v/>
      </c>
      <c r="G611" t="str">
        <f>ReOrgnising!X614</f>
        <v/>
      </c>
      <c r="H611" t="str">
        <f>ReOrgnising!Y614</f>
        <v/>
      </c>
      <c r="I611" t="str">
        <f>ReOrgnising!Z614</f>
        <v/>
      </c>
      <c r="J611">
        <f>ReOrgnising!AA614</f>
        <v>2.48</v>
      </c>
      <c r="K611" t="str">
        <f>ReOrgnising!AB614</f>
        <v/>
      </c>
      <c r="L611" t="str">
        <f>IF(ReOrgnising!AC614="","",ReOrgnising!AC614/100)</f>
        <v/>
      </c>
      <c r="M611" t="str">
        <f>IF(ReOrgnising!AD614="","",ReOrgnising!AD614/100)</f>
        <v/>
      </c>
      <c r="N611" t="str">
        <f>IF(ReOrgnising!AE614="","",ReOrgnising!AE614/100)</f>
        <v/>
      </c>
      <c r="O611" t="str">
        <f>IF(ReOrgnising!AF614="","",ReOrgnising!AF614/100)</f>
        <v/>
      </c>
      <c r="P611" t="str">
        <f>IF(ReOrgnising!AG614="","",ReOrgnising!AG614/100)</f>
        <v/>
      </c>
      <c r="Q611" t="str">
        <f>IF(ReOrgnising!AH614="","",ReOrgnising!AH614/100)</f>
        <v/>
      </c>
    </row>
    <row r="612" spans="1:17">
      <c r="A612" t="e">
        <f>ReOrgnising!R615</f>
        <v>#REF!</v>
      </c>
      <c r="B612" s="4">
        <f>ReOrgnising!S615</f>
        <v>40470</v>
      </c>
      <c r="C612" t="str">
        <f>ReOrgnising!T615</f>
        <v/>
      </c>
      <c r="D612" t="str">
        <f>ReOrgnising!U615</f>
        <v/>
      </c>
      <c r="E612" t="str">
        <f>ReOrgnising!V615</f>
        <v/>
      </c>
      <c r="F612" t="str">
        <f>ReOrgnising!W615</f>
        <v/>
      </c>
      <c r="G612" t="str">
        <f>ReOrgnising!X615</f>
        <v/>
      </c>
      <c r="H612" t="str">
        <f>ReOrgnising!Y615</f>
        <v/>
      </c>
      <c r="I612" t="str">
        <f>ReOrgnising!Z615</f>
        <v/>
      </c>
      <c r="J612">
        <f>ReOrgnising!AA615</f>
        <v>2.6</v>
      </c>
      <c r="K612" t="str">
        <f>ReOrgnising!AB615</f>
        <v/>
      </c>
      <c r="L612" t="str">
        <f>IF(ReOrgnising!AC615="","",ReOrgnising!AC615/100)</f>
        <v/>
      </c>
      <c r="M612" t="str">
        <f>IF(ReOrgnising!AD615="","",ReOrgnising!AD615/100)</f>
        <v/>
      </c>
      <c r="N612" t="str">
        <f>IF(ReOrgnising!AE615="","",ReOrgnising!AE615/100)</f>
        <v/>
      </c>
      <c r="O612" t="str">
        <f>IF(ReOrgnising!AF615="","",ReOrgnising!AF615/100)</f>
        <v/>
      </c>
      <c r="P612" t="str">
        <f>IF(ReOrgnising!AG615="","",ReOrgnising!AG615/100)</f>
        <v/>
      </c>
      <c r="Q612" t="str">
        <f>IF(ReOrgnising!AH615="","",ReOrgnising!AH615/100)</f>
        <v/>
      </c>
    </row>
    <row r="613" spans="1:17">
      <c r="A613" t="e">
        <f>ReOrgnising!R616</f>
        <v>#REF!</v>
      </c>
      <c r="B613" s="4">
        <f>ReOrgnising!S616</f>
        <v>40472</v>
      </c>
      <c r="C613" t="str">
        <f>ReOrgnising!T616</f>
        <v/>
      </c>
      <c r="D613" t="str">
        <f>ReOrgnising!U616</f>
        <v/>
      </c>
      <c r="E613" t="str">
        <f>ReOrgnising!V616</f>
        <v/>
      </c>
      <c r="F613" t="str">
        <f>ReOrgnising!W616</f>
        <v/>
      </c>
      <c r="G613" t="str">
        <f>ReOrgnising!X616</f>
        <v/>
      </c>
      <c r="H613" t="str">
        <f>ReOrgnising!Y616</f>
        <v/>
      </c>
      <c r="I613" t="str">
        <f>ReOrgnising!Z616</f>
        <v/>
      </c>
      <c r="J613">
        <f>ReOrgnising!AA616</f>
        <v>2.73</v>
      </c>
      <c r="K613" t="str">
        <f>ReOrgnising!AB616</f>
        <v/>
      </c>
      <c r="L613" t="str">
        <f>IF(ReOrgnising!AC616="","",ReOrgnising!AC616/100)</f>
        <v/>
      </c>
      <c r="M613" t="str">
        <f>IF(ReOrgnising!AD616="","",ReOrgnising!AD616/100)</f>
        <v/>
      </c>
      <c r="N613" t="str">
        <f>IF(ReOrgnising!AE616="","",ReOrgnising!AE616/100)</f>
        <v/>
      </c>
      <c r="O613" t="str">
        <f>IF(ReOrgnising!AF616="","",ReOrgnising!AF616/100)</f>
        <v/>
      </c>
      <c r="P613" t="str">
        <f>IF(ReOrgnising!AG616="","",ReOrgnising!AG616/100)</f>
        <v/>
      </c>
      <c r="Q613" t="str">
        <f>IF(ReOrgnising!AH616="","",ReOrgnising!AH616/100)</f>
        <v/>
      </c>
    </row>
    <row r="614" spans="1:17">
      <c r="A614" t="e">
        <f>ReOrgnising!R617</f>
        <v>#REF!</v>
      </c>
      <c r="B614" s="4">
        <f>ReOrgnising!S617</f>
        <v>40479</v>
      </c>
      <c r="C614" t="str">
        <f>ReOrgnising!T617</f>
        <v/>
      </c>
      <c r="D614" t="str">
        <f>ReOrgnising!U617</f>
        <v/>
      </c>
      <c r="E614" t="str">
        <f>ReOrgnising!V617</f>
        <v/>
      </c>
      <c r="F614" t="str">
        <f>ReOrgnising!W617</f>
        <v/>
      </c>
      <c r="G614">
        <f>ReOrgnising!X617</f>
        <v>1</v>
      </c>
      <c r="H614">
        <f>ReOrgnising!Y617</f>
        <v>3.86</v>
      </c>
      <c r="I614" t="str">
        <f>ReOrgnising!Z617</f>
        <v/>
      </c>
      <c r="J614">
        <f>ReOrgnising!AA617</f>
        <v>2.97</v>
      </c>
      <c r="K614" t="str">
        <f>ReOrgnising!AB617</f>
        <v/>
      </c>
      <c r="L614" t="str">
        <f>IF(ReOrgnising!AC617="","",ReOrgnising!AC617/100)</f>
        <v/>
      </c>
      <c r="M614" t="str">
        <f>IF(ReOrgnising!AD617="","",ReOrgnising!AD617/100)</f>
        <v/>
      </c>
      <c r="N614" t="str">
        <f>IF(ReOrgnising!AE617="","",ReOrgnising!AE617/100)</f>
        <v/>
      </c>
      <c r="O614" t="str">
        <f>IF(ReOrgnising!AF617="","",ReOrgnising!AF617/100)</f>
        <v/>
      </c>
      <c r="P614" t="str">
        <f>IF(ReOrgnising!AG617="","",ReOrgnising!AG617/100)</f>
        <v/>
      </c>
      <c r="Q614" t="str">
        <f>IF(ReOrgnising!AH617="","",ReOrgnising!AH617/100)</f>
        <v/>
      </c>
    </row>
    <row r="615" spans="1:17">
      <c r="A615" t="e">
        <f>ReOrgnising!R618</f>
        <v>#REF!</v>
      </c>
      <c r="B615" s="4">
        <f>ReOrgnising!S618</f>
        <v>40486</v>
      </c>
      <c r="C615" t="str">
        <f>ReOrgnising!T618</f>
        <v/>
      </c>
      <c r="D615" t="str">
        <f>ReOrgnising!U618</f>
        <v/>
      </c>
      <c r="E615" t="str">
        <f>ReOrgnising!V618</f>
        <v/>
      </c>
      <c r="F615" t="str">
        <f>ReOrgnising!W618</f>
        <v/>
      </c>
      <c r="G615">
        <f>ReOrgnising!X618</f>
        <v>1.33</v>
      </c>
      <c r="H615">
        <f>ReOrgnising!Y618</f>
        <v>4.95</v>
      </c>
      <c r="I615" t="str">
        <f>ReOrgnising!Z618</f>
        <v/>
      </c>
      <c r="J615" t="str">
        <f>ReOrgnising!AA618</f>
        <v/>
      </c>
      <c r="K615" t="str">
        <f>ReOrgnising!AB618</f>
        <v/>
      </c>
      <c r="L615" t="str">
        <f>IF(ReOrgnising!AC618="","",ReOrgnising!AC618/100)</f>
        <v/>
      </c>
      <c r="M615" t="str">
        <f>IF(ReOrgnising!AD618="","",ReOrgnising!AD618/100)</f>
        <v/>
      </c>
      <c r="N615" t="str">
        <f>IF(ReOrgnising!AE618="","",ReOrgnising!AE618/100)</f>
        <v/>
      </c>
      <c r="O615" t="str">
        <f>IF(ReOrgnising!AF618="","",ReOrgnising!AF618/100)</f>
        <v/>
      </c>
      <c r="P615" t="str">
        <f>IF(ReOrgnising!AG618="","",ReOrgnising!AG618/100)</f>
        <v/>
      </c>
      <c r="Q615" t="str">
        <f>IF(ReOrgnising!AH618="","",ReOrgnising!AH618/100)</f>
        <v/>
      </c>
    </row>
    <row r="616" spans="1:17">
      <c r="A616" t="e">
        <f>ReOrgnising!R619</f>
        <v>#REF!</v>
      </c>
      <c r="B616" s="4">
        <f>ReOrgnising!S619</f>
        <v>40490</v>
      </c>
      <c r="C616" t="str">
        <f>ReOrgnising!T619</f>
        <v/>
      </c>
      <c r="D616" t="str">
        <f>ReOrgnising!U619</f>
        <v/>
      </c>
      <c r="E616" t="str">
        <f>ReOrgnising!V619</f>
        <v/>
      </c>
      <c r="F616" t="str">
        <f>ReOrgnising!W619</f>
        <v/>
      </c>
      <c r="G616">
        <f>ReOrgnising!X619</f>
        <v>2.62</v>
      </c>
      <c r="H616">
        <f>ReOrgnising!Y619</f>
        <v>5.43</v>
      </c>
      <c r="I616" t="str">
        <f>ReOrgnising!Z619</f>
        <v/>
      </c>
      <c r="J616" t="str">
        <f>ReOrgnising!AA619</f>
        <v/>
      </c>
      <c r="K616" t="str">
        <f>ReOrgnising!AB619</f>
        <v/>
      </c>
      <c r="L616" t="str">
        <f>IF(ReOrgnising!AC619="","",ReOrgnising!AC619/100)</f>
        <v/>
      </c>
      <c r="M616" t="str">
        <f>IF(ReOrgnising!AD619="","",ReOrgnising!AD619/100)</f>
        <v/>
      </c>
      <c r="N616" t="str">
        <f>IF(ReOrgnising!AE619="","",ReOrgnising!AE619/100)</f>
        <v/>
      </c>
      <c r="O616" t="str">
        <f>IF(ReOrgnising!AF619="","",ReOrgnising!AF619/100)</f>
        <v/>
      </c>
      <c r="P616" t="str">
        <f>IF(ReOrgnising!AG619="","",ReOrgnising!AG619/100)</f>
        <v/>
      </c>
      <c r="Q616" t="str">
        <f>IF(ReOrgnising!AH619="","",ReOrgnising!AH619/100)</f>
        <v/>
      </c>
    </row>
    <row r="617" spans="1:17">
      <c r="A617" t="e">
        <f>ReOrgnising!R620</f>
        <v>#REF!</v>
      </c>
      <c r="B617" s="4">
        <f>ReOrgnising!S620</f>
        <v>40493</v>
      </c>
      <c r="C617" t="str">
        <f>ReOrgnising!T620</f>
        <v/>
      </c>
      <c r="D617" t="str">
        <f>ReOrgnising!U620</f>
        <v/>
      </c>
      <c r="E617" t="str">
        <f>ReOrgnising!V620</f>
        <v/>
      </c>
      <c r="F617" t="str">
        <f>ReOrgnising!W620</f>
        <v/>
      </c>
      <c r="G617">
        <f>ReOrgnising!X620</f>
        <v>2.86</v>
      </c>
      <c r="H617">
        <f>ReOrgnising!Y620</f>
        <v>6.29</v>
      </c>
      <c r="I617" t="str">
        <f>ReOrgnising!Z620</f>
        <v/>
      </c>
      <c r="J617" t="str">
        <f>ReOrgnising!AA620</f>
        <v/>
      </c>
      <c r="K617" t="str">
        <f>ReOrgnising!AB620</f>
        <v/>
      </c>
      <c r="L617" t="str">
        <f>IF(ReOrgnising!AC620="","",ReOrgnising!AC620/100)</f>
        <v/>
      </c>
      <c r="M617" t="str">
        <f>IF(ReOrgnising!AD620="","",ReOrgnising!AD620/100)</f>
        <v/>
      </c>
      <c r="N617" t="str">
        <f>IF(ReOrgnising!AE620="","",ReOrgnising!AE620/100)</f>
        <v/>
      </c>
      <c r="O617" t="str">
        <f>IF(ReOrgnising!AF620="","",ReOrgnising!AF620/100)</f>
        <v/>
      </c>
      <c r="P617" t="str">
        <f>IF(ReOrgnising!AG620="","",ReOrgnising!AG620/100)</f>
        <v/>
      </c>
      <c r="Q617" t="str">
        <f>IF(ReOrgnising!AH620="","",ReOrgnising!AH620/100)</f>
        <v/>
      </c>
    </row>
    <row r="618" spans="1:17">
      <c r="A618" t="e">
        <f>ReOrgnising!R621</f>
        <v>#REF!</v>
      </c>
      <c r="B618" s="4">
        <f>ReOrgnising!S621</f>
        <v>40494</v>
      </c>
      <c r="C618" t="str">
        <f>ReOrgnising!T621</f>
        <v/>
      </c>
      <c r="D618" t="str">
        <f>ReOrgnising!U621</f>
        <v/>
      </c>
      <c r="E618" t="str">
        <f>ReOrgnising!V621</f>
        <v/>
      </c>
      <c r="F618" t="str">
        <f>ReOrgnising!W621</f>
        <v/>
      </c>
      <c r="G618" t="str">
        <f>ReOrgnising!X621</f>
        <v/>
      </c>
      <c r="H618" t="str">
        <f>ReOrgnising!Y621</f>
        <v/>
      </c>
      <c r="I618">
        <f>ReOrgnising!Z621</f>
        <v>0.22</v>
      </c>
      <c r="J618" t="str">
        <f>ReOrgnising!AA621</f>
        <v/>
      </c>
      <c r="K618" t="str">
        <f>ReOrgnising!AB621</f>
        <v/>
      </c>
      <c r="L618" t="str">
        <f>IF(ReOrgnising!AC621="","",ReOrgnising!AC621/100)</f>
        <v/>
      </c>
      <c r="M618" t="str">
        <f>IF(ReOrgnising!AD621="","",ReOrgnising!AD621/100)</f>
        <v/>
      </c>
      <c r="N618" t="str">
        <f>IF(ReOrgnising!AE621="","",ReOrgnising!AE621/100)</f>
        <v/>
      </c>
      <c r="O618" t="str">
        <f>IF(ReOrgnising!AF621="","",ReOrgnising!AF621/100)</f>
        <v/>
      </c>
      <c r="P618" t="str">
        <f>IF(ReOrgnising!AG621="","",ReOrgnising!AG621/100)</f>
        <v/>
      </c>
      <c r="Q618" t="str">
        <f>IF(ReOrgnising!AH621="","",ReOrgnising!AH621/100)</f>
        <v/>
      </c>
    </row>
    <row r="619" spans="1:17">
      <c r="A619" t="e">
        <f>ReOrgnising!R622</f>
        <v>#REF!</v>
      </c>
      <c r="B619" s="4">
        <f>ReOrgnising!S622</f>
        <v>40497</v>
      </c>
      <c r="C619" t="str">
        <f>ReOrgnising!T622</f>
        <v/>
      </c>
      <c r="D619" t="str">
        <f>ReOrgnising!U622</f>
        <v/>
      </c>
      <c r="E619" t="str">
        <f>ReOrgnising!V622</f>
        <v/>
      </c>
      <c r="F619" t="str">
        <f>ReOrgnising!W622</f>
        <v/>
      </c>
      <c r="G619">
        <f>ReOrgnising!X622</f>
        <v>4.1900000000000004</v>
      </c>
      <c r="H619">
        <f>ReOrgnising!Y622</f>
        <v>7.24</v>
      </c>
      <c r="I619" t="str">
        <f>ReOrgnising!Z622</f>
        <v/>
      </c>
      <c r="J619" t="str">
        <f>ReOrgnising!AA622</f>
        <v/>
      </c>
      <c r="K619" t="str">
        <f>ReOrgnising!AB622</f>
        <v/>
      </c>
      <c r="L619" t="str">
        <f>IF(ReOrgnising!AC622="","",ReOrgnising!AC622/100)</f>
        <v/>
      </c>
      <c r="M619" t="str">
        <f>IF(ReOrgnising!AD622="","",ReOrgnising!AD622/100)</f>
        <v/>
      </c>
      <c r="N619" t="str">
        <f>IF(ReOrgnising!AE622="","",ReOrgnising!AE622/100)</f>
        <v/>
      </c>
      <c r="O619" t="str">
        <f>IF(ReOrgnising!AF622="","",ReOrgnising!AF622/100)</f>
        <v/>
      </c>
      <c r="P619" t="str">
        <f>IF(ReOrgnising!AG622="","",ReOrgnising!AG622/100)</f>
        <v/>
      </c>
      <c r="Q619" t="str">
        <f>IF(ReOrgnising!AH622="","",ReOrgnising!AH622/100)</f>
        <v/>
      </c>
    </row>
    <row r="620" spans="1:17">
      <c r="A620" t="e">
        <f>ReOrgnising!R623</f>
        <v>#REF!</v>
      </c>
      <c r="B620" s="4">
        <f>ReOrgnising!S623</f>
        <v>40500</v>
      </c>
      <c r="C620">
        <f>ReOrgnising!T623</f>
        <v>20.5</v>
      </c>
      <c r="D620" t="str">
        <f>ReOrgnising!U623</f>
        <v/>
      </c>
      <c r="E620">
        <f>ReOrgnising!V623</f>
        <v>0.1</v>
      </c>
      <c r="F620">
        <f>ReOrgnising!W623</f>
        <v>13.8</v>
      </c>
      <c r="G620">
        <f>ReOrgnising!X623</f>
        <v>4.67</v>
      </c>
      <c r="H620">
        <f>ReOrgnising!Y623</f>
        <v>8.0500000000000007</v>
      </c>
      <c r="I620">
        <f>ReOrgnising!Z623</f>
        <v>0.27</v>
      </c>
      <c r="J620" t="str">
        <f>ReOrgnising!AA623</f>
        <v/>
      </c>
      <c r="K620">
        <f>ReOrgnising!AB623</f>
        <v>6.7</v>
      </c>
      <c r="L620" t="str">
        <f>IF(ReOrgnising!AC623="","",ReOrgnising!AC623/100)</f>
        <v/>
      </c>
      <c r="M620" t="str">
        <f>IF(ReOrgnising!AD623="","",ReOrgnising!AD623/100)</f>
        <v/>
      </c>
      <c r="N620" t="str">
        <f>IF(ReOrgnising!AE623="","",ReOrgnising!AE623/100)</f>
        <v/>
      </c>
      <c r="O620" t="str">
        <f>IF(ReOrgnising!AF623="","",ReOrgnising!AF623/100)</f>
        <v/>
      </c>
      <c r="P620" t="str">
        <f>IF(ReOrgnising!AG623="","",ReOrgnising!AG623/100)</f>
        <v/>
      </c>
      <c r="Q620" t="str">
        <f>IF(ReOrgnising!AH623="","",ReOrgnising!AH623/100)</f>
        <v/>
      </c>
    </row>
    <row r="621" spans="1:17">
      <c r="A621" t="e">
        <f>ReOrgnising!R624</f>
        <v>#REF!</v>
      </c>
      <c r="B621" s="4">
        <f>ReOrgnising!S624</f>
        <v>40504</v>
      </c>
      <c r="C621" t="str">
        <f>ReOrgnising!T624</f>
        <v/>
      </c>
      <c r="D621" t="str">
        <f>ReOrgnising!U624</f>
        <v/>
      </c>
      <c r="E621" t="str">
        <f>ReOrgnising!V624</f>
        <v/>
      </c>
      <c r="F621" t="str">
        <f>ReOrgnising!W624</f>
        <v/>
      </c>
      <c r="G621">
        <f>ReOrgnising!X624</f>
        <v>5.38</v>
      </c>
      <c r="H621">
        <f>ReOrgnising!Y624</f>
        <v>9.43</v>
      </c>
      <c r="I621" t="str">
        <f>ReOrgnising!Z624</f>
        <v/>
      </c>
      <c r="J621" t="str">
        <f>ReOrgnising!AA624</f>
        <v/>
      </c>
      <c r="K621" t="str">
        <f>ReOrgnising!AB624</f>
        <v/>
      </c>
      <c r="L621" t="str">
        <f>IF(ReOrgnising!AC624="","",ReOrgnising!AC624/100)</f>
        <v/>
      </c>
      <c r="M621" t="str">
        <f>IF(ReOrgnising!AD624="","",ReOrgnising!AD624/100)</f>
        <v/>
      </c>
      <c r="N621" t="str">
        <f>IF(ReOrgnising!AE624="","",ReOrgnising!AE624/100)</f>
        <v/>
      </c>
      <c r="O621" t="str">
        <f>IF(ReOrgnising!AF624="","",ReOrgnising!AF624/100)</f>
        <v/>
      </c>
      <c r="P621" t="str">
        <f>IF(ReOrgnising!AG624="","",ReOrgnising!AG624/100)</f>
        <v/>
      </c>
      <c r="Q621" t="str">
        <f>IF(ReOrgnising!AH624="","",ReOrgnising!AH624/100)</f>
        <v/>
      </c>
    </row>
    <row r="622" spans="1:17">
      <c r="A622" t="e">
        <f>ReOrgnising!R625</f>
        <v>#REF!</v>
      </c>
      <c r="B622" s="4">
        <f>ReOrgnising!S625</f>
        <v>40507</v>
      </c>
      <c r="C622">
        <f>ReOrgnising!T625</f>
        <v>29.8</v>
      </c>
      <c r="D622" t="str">
        <f>ReOrgnising!U625</f>
        <v/>
      </c>
      <c r="E622">
        <f>ReOrgnising!V625</f>
        <v>0.09</v>
      </c>
      <c r="F622">
        <f>ReOrgnising!W625</f>
        <v>18.399999999999999</v>
      </c>
      <c r="G622">
        <f>ReOrgnising!X625</f>
        <v>5.67</v>
      </c>
      <c r="H622">
        <f>ReOrgnising!Y625</f>
        <v>9.7100000000000009</v>
      </c>
      <c r="I622" t="str">
        <f>ReOrgnising!Z625</f>
        <v/>
      </c>
      <c r="J622" t="str">
        <f>ReOrgnising!AA625</f>
        <v/>
      </c>
      <c r="K622">
        <f>ReOrgnising!AB625</f>
        <v>11.4</v>
      </c>
      <c r="L622" t="str">
        <f>IF(ReOrgnising!AC625="","",ReOrgnising!AC625/100)</f>
        <v/>
      </c>
      <c r="M622" t="str">
        <f>IF(ReOrgnising!AD625="","",ReOrgnising!AD625/100)</f>
        <v/>
      </c>
      <c r="N622" t="str">
        <f>IF(ReOrgnising!AE625="","",ReOrgnising!AE625/100)</f>
        <v/>
      </c>
      <c r="O622" t="str">
        <f>IF(ReOrgnising!AF625="","",ReOrgnising!AF625/100)</f>
        <v/>
      </c>
      <c r="P622" t="str">
        <f>IF(ReOrgnising!AG625="","",ReOrgnising!AG625/100)</f>
        <v/>
      </c>
      <c r="Q622" t="str">
        <f>IF(ReOrgnising!AH625="","",ReOrgnising!AH625/100)</f>
        <v/>
      </c>
    </row>
    <row r="623" spans="1:17">
      <c r="A623" t="e">
        <f>ReOrgnising!R626</f>
        <v>#REF!</v>
      </c>
      <c r="B623" s="4">
        <f>ReOrgnising!S626</f>
        <v>40511</v>
      </c>
      <c r="C623" t="str">
        <f>ReOrgnising!T626</f>
        <v/>
      </c>
      <c r="D623" t="str">
        <f>ReOrgnising!U626</f>
        <v/>
      </c>
      <c r="E623" t="str">
        <f>ReOrgnising!V626</f>
        <v/>
      </c>
      <c r="F623" t="str">
        <f>ReOrgnising!W626</f>
        <v/>
      </c>
      <c r="G623">
        <f>ReOrgnising!X626</f>
        <v>5.81</v>
      </c>
      <c r="H623">
        <f>ReOrgnising!Y626</f>
        <v>10.81</v>
      </c>
      <c r="I623" t="str">
        <f>ReOrgnising!Z626</f>
        <v/>
      </c>
      <c r="J623" t="str">
        <f>ReOrgnising!AA626</f>
        <v/>
      </c>
      <c r="K623" t="str">
        <f>ReOrgnising!AB626</f>
        <v/>
      </c>
      <c r="L623" t="str">
        <f>IF(ReOrgnising!AC626="","",ReOrgnising!AC626/100)</f>
        <v/>
      </c>
      <c r="M623" t="str">
        <f>IF(ReOrgnising!AD626="","",ReOrgnising!AD626/100)</f>
        <v/>
      </c>
      <c r="N623" t="str">
        <f>IF(ReOrgnising!AE626="","",ReOrgnising!AE626/100)</f>
        <v/>
      </c>
      <c r="O623" t="str">
        <f>IF(ReOrgnising!AF626="","",ReOrgnising!AF626/100)</f>
        <v/>
      </c>
      <c r="P623" t="str">
        <f>IF(ReOrgnising!AG626="","",ReOrgnising!AG626/100)</f>
        <v/>
      </c>
      <c r="Q623" t="str">
        <f>IF(ReOrgnising!AH626="","",ReOrgnising!AH626/100)</f>
        <v/>
      </c>
    </row>
    <row r="624" spans="1:17">
      <c r="A624" t="e">
        <f>ReOrgnising!R627</f>
        <v>#REF!</v>
      </c>
      <c r="B624" s="4">
        <f>ReOrgnising!S627</f>
        <v>40512</v>
      </c>
      <c r="C624" t="str">
        <f>ReOrgnising!T627</f>
        <v/>
      </c>
      <c r="D624" t="str">
        <f>ReOrgnising!U627</f>
        <v/>
      </c>
      <c r="E624" t="str">
        <f>ReOrgnising!V627</f>
        <v/>
      </c>
      <c r="F624" t="str">
        <f>ReOrgnising!W627</f>
        <v/>
      </c>
      <c r="G624" t="str">
        <f>ReOrgnising!X627</f>
        <v/>
      </c>
      <c r="H624" t="str">
        <f>ReOrgnising!Y627</f>
        <v/>
      </c>
      <c r="I624">
        <f>ReOrgnising!Z627</f>
        <v>0.45</v>
      </c>
      <c r="J624" t="str">
        <f>ReOrgnising!AA627</f>
        <v/>
      </c>
      <c r="K624" t="str">
        <f>ReOrgnising!AB627</f>
        <v/>
      </c>
      <c r="L624" t="str">
        <f>IF(ReOrgnising!AC627="","",ReOrgnising!AC627/100)</f>
        <v/>
      </c>
      <c r="M624" t="str">
        <f>IF(ReOrgnising!AD627="","",ReOrgnising!AD627/100)</f>
        <v/>
      </c>
      <c r="N624" t="str">
        <f>IF(ReOrgnising!AE627="","",ReOrgnising!AE627/100)</f>
        <v/>
      </c>
      <c r="O624" t="str">
        <f>IF(ReOrgnising!AF627="","",ReOrgnising!AF627/100)</f>
        <v/>
      </c>
      <c r="P624" t="str">
        <f>IF(ReOrgnising!AG627="","",ReOrgnising!AG627/100)</f>
        <v/>
      </c>
      <c r="Q624" t="str">
        <f>IF(ReOrgnising!AH627="","",ReOrgnising!AH627/100)</f>
        <v/>
      </c>
    </row>
    <row r="625" spans="1:17">
      <c r="A625" t="e">
        <f>ReOrgnising!R628</f>
        <v>#REF!</v>
      </c>
      <c r="B625" s="4">
        <f>ReOrgnising!S628</f>
        <v>40515</v>
      </c>
      <c r="C625" t="str">
        <f>ReOrgnising!T628</f>
        <v/>
      </c>
      <c r="D625" t="str">
        <f>ReOrgnising!U628</f>
        <v/>
      </c>
      <c r="E625" t="str">
        <f>ReOrgnising!V628</f>
        <v/>
      </c>
      <c r="F625" t="str">
        <f>ReOrgnising!W628</f>
        <v/>
      </c>
      <c r="G625">
        <f>ReOrgnising!X628</f>
        <v>5.9</v>
      </c>
      <c r="H625">
        <f>ReOrgnising!Y628</f>
        <v>11.52</v>
      </c>
      <c r="I625" t="str">
        <f>ReOrgnising!Z628</f>
        <v/>
      </c>
      <c r="J625" t="str">
        <f>ReOrgnising!AA628</f>
        <v/>
      </c>
      <c r="K625" t="str">
        <f>ReOrgnising!AB628</f>
        <v/>
      </c>
      <c r="L625" t="str">
        <f>IF(ReOrgnising!AC628="","",ReOrgnising!AC628/100)</f>
        <v/>
      </c>
      <c r="M625" t="str">
        <f>IF(ReOrgnising!AD628="","",ReOrgnising!AD628/100)</f>
        <v/>
      </c>
      <c r="N625" t="str">
        <f>IF(ReOrgnising!AE628="","",ReOrgnising!AE628/100)</f>
        <v/>
      </c>
      <c r="O625" t="str">
        <f>IF(ReOrgnising!AF628="","",ReOrgnising!AF628/100)</f>
        <v/>
      </c>
      <c r="P625" t="str">
        <f>IF(ReOrgnising!AG628="","",ReOrgnising!AG628/100)</f>
        <v/>
      </c>
      <c r="Q625" t="str">
        <f>IF(ReOrgnising!AH628="","",ReOrgnising!AH628/100)</f>
        <v/>
      </c>
    </row>
    <row r="626" spans="1:17">
      <c r="A626" t="e">
        <f>ReOrgnising!R629</f>
        <v>#REF!</v>
      </c>
      <c r="B626" s="4">
        <f>ReOrgnising!S629</f>
        <v>40518</v>
      </c>
      <c r="C626" t="str">
        <f>ReOrgnising!T629</f>
        <v/>
      </c>
      <c r="D626" t="str">
        <f>ReOrgnising!U629</f>
        <v/>
      </c>
      <c r="E626" t="str">
        <f>ReOrgnising!V629</f>
        <v/>
      </c>
      <c r="F626" t="str">
        <f>ReOrgnising!W629</f>
        <v/>
      </c>
      <c r="G626">
        <f>ReOrgnising!X629</f>
        <v>7.52</v>
      </c>
      <c r="H626">
        <f>ReOrgnising!Y629</f>
        <v>12.24</v>
      </c>
      <c r="I626" t="str">
        <f>ReOrgnising!Z629</f>
        <v/>
      </c>
      <c r="J626" t="str">
        <f>ReOrgnising!AA629</f>
        <v/>
      </c>
      <c r="K626" t="str">
        <f>ReOrgnising!AB629</f>
        <v/>
      </c>
      <c r="L626" t="str">
        <f>IF(ReOrgnising!AC629="","",ReOrgnising!AC629/100)</f>
        <v/>
      </c>
      <c r="M626" t="str">
        <f>IF(ReOrgnising!AD629="","",ReOrgnising!AD629/100)</f>
        <v/>
      </c>
      <c r="N626" t="str">
        <f>IF(ReOrgnising!AE629="","",ReOrgnising!AE629/100)</f>
        <v/>
      </c>
      <c r="O626" t="str">
        <f>IF(ReOrgnising!AF629="","",ReOrgnising!AF629/100)</f>
        <v/>
      </c>
      <c r="P626" t="str">
        <f>IF(ReOrgnising!AG629="","",ReOrgnising!AG629/100)</f>
        <v/>
      </c>
      <c r="Q626" t="str">
        <f>IF(ReOrgnising!AH629="","",ReOrgnising!AH629/100)</f>
        <v/>
      </c>
    </row>
    <row r="627" spans="1:17">
      <c r="A627" t="e">
        <f>ReOrgnising!R630</f>
        <v>#REF!</v>
      </c>
      <c r="B627" s="4">
        <f>ReOrgnising!S630</f>
        <v>40521</v>
      </c>
      <c r="C627" t="str">
        <f>ReOrgnising!T630</f>
        <v/>
      </c>
      <c r="D627" t="str">
        <f>ReOrgnising!U630</f>
        <v/>
      </c>
      <c r="E627" t="str">
        <f>ReOrgnising!V630</f>
        <v/>
      </c>
      <c r="F627" t="str">
        <f>ReOrgnising!W630</f>
        <v/>
      </c>
      <c r="G627">
        <f>ReOrgnising!X630</f>
        <v>7.62</v>
      </c>
      <c r="H627">
        <f>ReOrgnising!Y630</f>
        <v>13.05</v>
      </c>
      <c r="I627" t="str">
        <f>ReOrgnising!Z630</f>
        <v/>
      </c>
      <c r="J627" t="str">
        <f>ReOrgnising!AA630</f>
        <v/>
      </c>
      <c r="K627" t="str">
        <f>ReOrgnising!AB630</f>
        <v/>
      </c>
      <c r="L627" t="str">
        <f>IF(ReOrgnising!AC630="","",ReOrgnising!AC630/100)</f>
        <v/>
      </c>
      <c r="M627" t="str">
        <f>IF(ReOrgnising!AD630="","",ReOrgnising!AD630/100)</f>
        <v/>
      </c>
      <c r="N627" t="str">
        <f>IF(ReOrgnising!AE630="","",ReOrgnising!AE630/100)</f>
        <v/>
      </c>
      <c r="O627" t="str">
        <f>IF(ReOrgnising!AF630="","",ReOrgnising!AF630/100)</f>
        <v/>
      </c>
      <c r="P627" t="str">
        <f>IF(ReOrgnising!AG630="","",ReOrgnising!AG630/100)</f>
        <v/>
      </c>
      <c r="Q627" t="str">
        <f>IF(ReOrgnising!AH630="","",ReOrgnising!AH630/100)</f>
        <v/>
      </c>
    </row>
    <row r="628" spans="1:17">
      <c r="A628" t="e">
        <f>ReOrgnising!R631</f>
        <v>#REF!</v>
      </c>
      <c r="B628" s="4">
        <f>ReOrgnising!S631</f>
        <v>40525</v>
      </c>
      <c r="C628" t="str">
        <f>ReOrgnising!T631</f>
        <v/>
      </c>
      <c r="D628" t="str">
        <f>ReOrgnising!U631</f>
        <v/>
      </c>
      <c r="E628" t="str">
        <f>ReOrgnising!V631</f>
        <v/>
      </c>
      <c r="F628" t="str">
        <f>ReOrgnising!W631</f>
        <v/>
      </c>
      <c r="G628">
        <f>ReOrgnising!X631</f>
        <v>8.76</v>
      </c>
      <c r="H628">
        <f>ReOrgnising!Y631</f>
        <v>14.24</v>
      </c>
      <c r="I628" t="str">
        <f>ReOrgnising!Z631</f>
        <v/>
      </c>
      <c r="J628" t="str">
        <f>ReOrgnising!AA631</f>
        <v/>
      </c>
      <c r="K628" t="str">
        <f>ReOrgnising!AB631</f>
        <v/>
      </c>
      <c r="L628" t="str">
        <f>IF(ReOrgnising!AC631="","",ReOrgnising!AC631/100)</f>
        <v/>
      </c>
      <c r="M628" t="str">
        <f>IF(ReOrgnising!AD631="","",ReOrgnising!AD631/100)</f>
        <v/>
      </c>
      <c r="N628" t="str">
        <f>IF(ReOrgnising!AE631="","",ReOrgnising!AE631/100)</f>
        <v/>
      </c>
      <c r="O628" t="str">
        <f>IF(ReOrgnising!AF631="","",ReOrgnising!AF631/100)</f>
        <v/>
      </c>
      <c r="P628" t="str">
        <f>IF(ReOrgnising!AG631="","",ReOrgnising!AG631/100)</f>
        <v/>
      </c>
      <c r="Q628" t="str">
        <f>IF(ReOrgnising!AH631="","",ReOrgnising!AH631/100)</f>
        <v/>
      </c>
    </row>
    <row r="629" spans="1:17">
      <c r="A629" t="e">
        <f>ReOrgnising!R632</f>
        <v>#REF!</v>
      </c>
      <c r="B629" s="4">
        <f>ReOrgnising!S632</f>
        <v>40526</v>
      </c>
      <c r="C629">
        <f>ReOrgnising!T632</f>
        <v>358.8</v>
      </c>
      <c r="D629" t="str">
        <f>ReOrgnising!U632</f>
        <v/>
      </c>
      <c r="E629">
        <f>ReOrgnising!V632</f>
        <v>0.91</v>
      </c>
      <c r="F629">
        <f>ReOrgnising!W632</f>
        <v>219.2</v>
      </c>
      <c r="G629" t="str">
        <f>ReOrgnising!X632</f>
        <v/>
      </c>
      <c r="H629" t="str">
        <f>ReOrgnising!Y632</f>
        <v/>
      </c>
      <c r="I629" t="str">
        <f>ReOrgnising!Z632</f>
        <v/>
      </c>
      <c r="J629" t="str">
        <f>ReOrgnising!AA632</f>
        <v/>
      </c>
      <c r="K629">
        <f>ReOrgnising!AB632</f>
        <v>139.6</v>
      </c>
      <c r="L629" t="str">
        <f>IF(ReOrgnising!AC632="","",ReOrgnising!AC632/100)</f>
        <v/>
      </c>
      <c r="M629" t="str">
        <f>IF(ReOrgnising!AD632="","",ReOrgnising!AD632/100)</f>
        <v/>
      </c>
      <c r="N629" t="str">
        <f>IF(ReOrgnising!AE632="","",ReOrgnising!AE632/100)</f>
        <v/>
      </c>
      <c r="O629" t="str">
        <f>IF(ReOrgnising!AF632="","",ReOrgnising!AF632/100)</f>
        <v/>
      </c>
      <c r="P629" t="str">
        <f>IF(ReOrgnising!AG632="","",ReOrgnising!AG632/100)</f>
        <v/>
      </c>
      <c r="Q629" t="str">
        <f>IF(ReOrgnising!AH632="","",ReOrgnising!AH632/100)</f>
        <v/>
      </c>
    </row>
    <row r="630" spans="1:17">
      <c r="A630" t="e">
        <f>ReOrgnising!R633</f>
        <v>#REF!</v>
      </c>
      <c r="B630" s="4">
        <f>ReOrgnising!S633</f>
        <v>40528</v>
      </c>
      <c r="C630" t="str">
        <f>ReOrgnising!T633</f>
        <v/>
      </c>
      <c r="D630" t="str">
        <f>ReOrgnising!U633</f>
        <v/>
      </c>
      <c r="E630" t="str">
        <f>ReOrgnising!V633</f>
        <v/>
      </c>
      <c r="F630" t="str">
        <f>ReOrgnising!W633</f>
        <v/>
      </c>
      <c r="G630">
        <f>ReOrgnising!X633</f>
        <v>9.6199999999999992</v>
      </c>
      <c r="H630">
        <f>ReOrgnising!Y633</f>
        <v>15.19</v>
      </c>
      <c r="I630" t="str">
        <f>ReOrgnising!Z633</f>
        <v/>
      </c>
      <c r="J630" t="str">
        <f>ReOrgnising!AA633</f>
        <v/>
      </c>
      <c r="K630" t="str">
        <f>ReOrgnising!AB633</f>
        <v/>
      </c>
      <c r="L630" t="str">
        <f>IF(ReOrgnising!AC633="","",ReOrgnising!AC633/100)</f>
        <v/>
      </c>
      <c r="M630" t="str">
        <f>IF(ReOrgnising!AD633="","",ReOrgnising!AD633/100)</f>
        <v/>
      </c>
      <c r="N630" t="str">
        <f>IF(ReOrgnising!AE633="","",ReOrgnising!AE633/100)</f>
        <v/>
      </c>
      <c r="O630" t="str">
        <f>IF(ReOrgnising!AF633="","",ReOrgnising!AF633/100)</f>
        <v/>
      </c>
      <c r="P630" t="str">
        <f>IF(ReOrgnising!AG633="","",ReOrgnising!AG633/100)</f>
        <v/>
      </c>
      <c r="Q630" t="str">
        <f>IF(ReOrgnising!AH633="","",ReOrgnising!AH633/100)</f>
        <v/>
      </c>
    </row>
    <row r="631" spans="1:17">
      <c r="A631" t="e">
        <f>ReOrgnising!R634</f>
        <v>#REF!</v>
      </c>
      <c r="B631" s="4">
        <f>ReOrgnising!S634</f>
        <v>40532</v>
      </c>
      <c r="C631" t="str">
        <f>ReOrgnising!T634</f>
        <v/>
      </c>
      <c r="D631" t="str">
        <f>ReOrgnising!U634</f>
        <v/>
      </c>
      <c r="E631" t="str">
        <f>ReOrgnising!V634</f>
        <v/>
      </c>
      <c r="F631" t="str">
        <f>ReOrgnising!W634</f>
        <v/>
      </c>
      <c r="G631">
        <f>ReOrgnising!X634</f>
        <v>10.19</v>
      </c>
      <c r="H631">
        <f>ReOrgnising!Y634</f>
        <v>15.95</v>
      </c>
      <c r="I631" t="str">
        <f>ReOrgnising!Z634</f>
        <v/>
      </c>
      <c r="J631" t="str">
        <f>ReOrgnising!AA634</f>
        <v/>
      </c>
      <c r="K631" t="str">
        <f>ReOrgnising!AB634</f>
        <v/>
      </c>
      <c r="L631" t="str">
        <f>IF(ReOrgnising!AC634="","",ReOrgnising!AC634/100)</f>
        <v/>
      </c>
      <c r="M631" t="str">
        <f>IF(ReOrgnising!AD634="","",ReOrgnising!AD634/100)</f>
        <v/>
      </c>
      <c r="N631" t="str">
        <f>IF(ReOrgnising!AE634="","",ReOrgnising!AE634/100)</f>
        <v/>
      </c>
      <c r="O631" t="str">
        <f>IF(ReOrgnising!AF634="","",ReOrgnising!AF634/100)</f>
        <v/>
      </c>
      <c r="P631" t="str">
        <f>IF(ReOrgnising!AG634="","",ReOrgnising!AG634/100)</f>
        <v/>
      </c>
      <c r="Q631" t="str">
        <f>IF(ReOrgnising!AH634="","",ReOrgnising!AH634/100)</f>
        <v/>
      </c>
    </row>
    <row r="632" spans="1:17">
      <c r="A632" t="e">
        <f>ReOrgnising!R635</f>
        <v>#REF!</v>
      </c>
      <c r="B632" s="4">
        <f>ReOrgnising!S635</f>
        <v>40533</v>
      </c>
      <c r="C632">
        <f>ReOrgnising!T635</f>
        <v>190.8</v>
      </c>
      <c r="D632" t="str">
        <f>ReOrgnising!U635</f>
        <v/>
      </c>
      <c r="E632">
        <f>ReOrgnising!V635</f>
        <v>2.5299999999999998</v>
      </c>
      <c r="F632">
        <f>ReOrgnising!W635</f>
        <v>111.6</v>
      </c>
      <c r="G632" t="str">
        <f>ReOrgnising!X635</f>
        <v/>
      </c>
      <c r="H632" t="str">
        <f>ReOrgnising!Y635</f>
        <v/>
      </c>
      <c r="I632" t="str">
        <f>ReOrgnising!Z635</f>
        <v/>
      </c>
      <c r="J632" t="str">
        <f>ReOrgnising!AA635</f>
        <v/>
      </c>
      <c r="K632">
        <f>ReOrgnising!AB635</f>
        <v>79.2</v>
      </c>
      <c r="L632" t="str">
        <f>IF(ReOrgnising!AC635="","",ReOrgnising!AC635/100)</f>
        <v/>
      </c>
      <c r="M632" t="str">
        <f>IF(ReOrgnising!AD635="","",ReOrgnising!AD635/100)</f>
        <v/>
      </c>
      <c r="N632" t="str">
        <f>IF(ReOrgnising!AE635="","",ReOrgnising!AE635/100)</f>
        <v/>
      </c>
      <c r="O632" t="str">
        <f>IF(ReOrgnising!AF635="","",ReOrgnising!AF635/100)</f>
        <v/>
      </c>
      <c r="P632" t="str">
        <f>IF(ReOrgnising!AG635="","",ReOrgnising!AG635/100)</f>
        <v/>
      </c>
      <c r="Q632" t="str">
        <f>IF(ReOrgnising!AH635="","",ReOrgnising!AH635/100)</f>
        <v/>
      </c>
    </row>
    <row r="633" spans="1:17">
      <c r="A633" t="e">
        <f>ReOrgnising!R636</f>
        <v>#REF!</v>
      </c>
      <c r="B633" s="4">
        <f>ReOrgnising!S636</f>
        <v>40535</v>
      </c>
      <c r="C633" t="str">
        <f>ReOrgnising!T636</f>
        <v/>
      </c>
      <c r="D633" t="str">
        <f>ReOrgnising!U636</f>
        <v/>
      </c>
      <c r="E633" t="str">
        <f>ReOrgnising!V636</f>
        <v/>
      </c>
      <c r="F633" t="str">
        <f>ReOrgnising!W636</f>
        <v/>
      </c>
      <c r="G633">
        <f>ReOrgnising!X636</f>
        <v>11.1</v>
      </c>
      <c r="H633">
        <f>ReOrgnising!Y636</f>
        <v>17</v>
      </c>
      <c r="I633">
        <f>ReOrgnising!Z636</f>
        <v>0.96</v>
      </c>
      <c r="J633" t="str">
        <f>ReOrgnising!AA636</f>
        <v/>
      </c>
      <c r="K633" t="str">
        <f>ReOrgnising!AB636</f>
        <v/>
      </c>
      <c r="L633" t="str">
        <f>IF(ReOrgnising!AC636="","",ReOrgnising!AC636/100)</f>
        <v/>
      </c>
      <c r="M633" t="str">
        <f>IF(ReOrgnising!AD636="","",ReOrgnising!AD636/100)</f>
        <v/>
      </c>
      <c r="N633" t="str">
        <f>IF(ReOrgnising!AE636="","",ReOrgnising!AE636/100)</f>
        <v/>
      </c>
      <c r="O633" t="str">
        <f>IF(ReOrgnising!AF636="","",ReOrgnising!AF636/100)</f>
        <v/>
      </c>
      <c r="P633" t="str">
        <f>IF(ReOrgnising!AG636="","",ReOrgnising!AG636/100)</f>
        <v/>
      </c>
      <c r="Q633" t="str">
        <f>IF(ReOrgnising!AH636="","",ReOrgnising!AH636/100)</f>
        <v/>
      </c>
    </row>
    <row r="634" spans="1:17">
      <c r="A634" t="e">
        <f>ReOrgnising!R637</f>
        <v>#REF!</v>
      </c>
      <c r="B634" s="4">
        <f>ReOrgnising!S637</f>
        <v>40539</v>
      </c>
      <c r="C634" t="str">
        <f>ReOrgnising!T637</f>
        <v/>
      </c>
      <c r="D634" t="str">
        <f>ReOrgnising!U637</f>
        <v/>
      </c>
      <c r="E634" t="str">
        <f>ReOrgnising!V637</f>
        <v/>
      </c>
      <c r="F634" t="str">
        <f>ReOrgnising!W637</f>
        <v/>
      </c>
      <c r="G634">
        <f>ReOrgnising!X637</f>
        <v>12.05</v>
      </c>
      <c r="H634">
        <f>ReOrgnising!Y637</f>
        <v>17.38</v>
      </c>
      <c r="I634" t="str">
        <f>ReOrgnising!Z637</f>
        <v/>
      </c>
      <c r="J634" t="str">
        <f>ReOrgnising!AA637</f>
        <v/>
      </c>
      <c r="K634" t="str">
        <f>ReOrgnising!AB637</f>
        <v/>
      </c>
      <c r="L634" t="str">
        <f>IF(ReOrgnising!AC637="","",ReOrgnising!AC637/100)</f>
        <v/>
      </c>
      <c r="M634" t="str">
        <f>IF(ReOrgnising!AD637="","",ReOrgnising!AD637/100)</f>
        <v/>
      </c>
      <c r="N634" t="str">
        <f>IF(ReOrgnising!AE637="","",ReOrgnising!AE637/100)</f>
        <v/>
      </c>
      <c r="O634" t="str">
        <f>IF(ReOrgnising!AF637="","",ReOrgnising!AF637/100)</f>
        <v/>
      </c>
      <c r="P634" t="str">
        <f>IF(ReOrgnising!AG637="","",ReOrgnising!AG637/100)</f>
        <v/>
      </c>
      <c r="Q634" t="str">
        <f>IF(ReOrgnising!AH637="","",ReOrgnising!AH637/100)</f>
        <v/>
      </c>
    </row>
    <row r="635" spans="1:17">
      <c r="A635" t="e">
        <f>ReOrgnising!R638</f>
        <v>#REF!</v>
      </c>
      <c r="B635" s="4">
        <f>ReOrgnising!S638</f>
        <v>40546</v>
      </c>
      <c r="C635" t="str">
        <f>ReOrgnising!T638</f>
        <v/>
      </c>
      <c r="D635" t="str">
        <f>ReOrgnising!U638</f>
        <v/>
      </c>
      <c r="E635" t="str">
        <f>ReOrgnising!V638</f>
        <v/>
      </c>
      <c r="F635" t="str">
        <f>ReOrgnising!W638</f>
        <v/>
      </c>
      <c r="G635">
        <f>ReOrgnising!X638</f>
        <v>13.81</v>
      </c>
      <c r="H635">
        <f>ReOrgnising!Y638</f>
        <v>18.190000000000001</v>
      </c>
      <c r="I635" t="str">
        <f>ReOrgnising!Z638</f>
        <v/>
      </c>
      <c r="J635" t="str">
        <f>ReOrgnising!AA638</f>
        <v/>
      </c>
      <c r="K635" t="str">
        <f>ReOrgnising!AB638</f>
        <v/>
      </c>
      <c r="L635" t="str">
        <f>IF(ReOrgnising!AC638="","",ReOrgnising!AC638/100)</f>
        <v/>
      </c>
      <c r="M635" t="str">
        <f>IF(ReOrgnising!AD638="","",ReOrgnising!AD638/100)</f>
        <v/>
      </c>
      <c r="N635" t="str">
        <f>IF(ReOrgnising!AE638="","",ReOrgnising!AE638/100)</f>
        <v/>
      </c>
      <c r="O635" t="str">
        <f>IF(ReOrgnising!AF638="","",ReOrgnising!AF638/100)</f>
        <v/>
      </c>
      <c r="P635" t="str">
        <f>IF(ReOrgnising!AG638="","",ReOrgnising!AG638/100)</f>
        <v/>
      </c>
      <c r="Q635" t="str">
        <f>IF(ReOrgnising!AH638="","",ReOrgnising!AH638/100)</f>
        <v/>
      </c>
    </row>
    <row r="636" spans="1:17">
      <c r="A636" t="e">
        <f>ReOrgnising!R639</f>
        <v>#REF!</v>
      </c>
      <c r="B636" s="4">
        <f>ReOrgnising!S639</f>
        <v>40549</v>
      </c>
      <c r="C636" t="str">
        <f>ReOrgnising!T639</f>
        <v/>
      </c>
      <c r="D636" t="str">
        <f>ReOrgnising!U639</f>
        <v/>
      </c>
      <c r="E636" t="str">
        <f>ReOrgnising!V639</f>
        <v/>
      </c>
      <c r="F636" t="str">
        <f>ReOrgnising!W639</f>
        <v/>
      </c>
      <c r="G636">
        <f>ReOrgnising!X639</f>
        <v>14.71</v>
      </c>
      <c r="H636">
        <f>ReOrgnising!Y639</f>
        <v>18.71</v>
      </c>
      <c r="I636" t="str">
        <f>ReOrgnising!Z639</f>
        <v/>
      </c>
      <c r="J636" t="str">
        <f>ReOrgnising!AA639</f>
        <v/>
      </c>
      <c r="K636" t="str">
        <f>ReOrgnising!AB639</f>
        <v/>
      </c>
      <c r="L636" t="str">
        <f>IF(ReOrgnising!AC639="","",ReOrgnising!AC639/100)</f>
        <v/>
      </c>
      <c r="M636" t="str">
        <f>IF(ReOrgnising!AD639="","",ReOrgnising!AD639/100)</f>
        <v/>
      </c>
      <c r="N636" t="str">
        <f>IF(ReOrgnising!AE639="","",ReOrgnising!AE639/100)</f>
        <v/>
      </c>
      <c r="O636" t="str">
        <f>IF(ReOrgnising!AF639="","",ReOrgnising!AF639/100)</f>
        <v/>
      </c>
      <c r="P636" t="str">
        <f>IF(ReOrgnising!AG639="","",ReOrgnising!AG639/100)</f>
        <v/>
      </c>
      <c r="Q636" t="str">
        <f>IF(ReOrgnising!AH639="","",ReOrgnising!AH639/100)</f>
        <v/>
      </c>
    </row>
    <row r="637" spans="1:17">
      <c r="A637" t="e">
        <f>ReOrgnising!R640</f>
        <v>#REF!</v>
      </c>
      <c r="B637" s="4">
        <f>ReOrgnising!S640</f>
        <v>40553</v>
      </c>
      <c r="C637" t="str">
        <f>ReOrgnising!T640</f>
        <v/>
      </c>
      <c r="D637" t="str">
        <f>ReOrgnising!U640</f>
        <v/>
      </c>
      <c r="E637" t="str">
        <f>ReOrgnising!V640</f>
        <v/>
      </c>
      <c r="F637" t="str">
        <f>ReOrgnising!W640</f>
        <v/>
      </c>
      <c r="G637">
        <f>ReOrgnising!X640</f>
        <v>18.670000000000002</v>
      </c>
      <c r="H637">
        <f>ReOrgnising!Y640</f>
        <v>19.71</v>
      </c>
      <c r="I637" t="str">
        <f>ReOrgnising!Z640</f>
        <v/>
      </c>
      <c r="J637">
        <f>ReOrgnising!AA640</f>
        <v>6.58</v>
      </c>
      <c r="K637" t="str">
        <f>ReOrgnising!AB640</f>
        <v/>
      </c>
      <c r="L637" t="str">
        <f>IF(ReOrgnising!AC640="","",ReOrgnising!AC640/100)</f>
        <v/>
      </c>
      <c r="M637" t="str">
        <f>IF(ReOrgnising!AD640="","",ReOrgnising!AD640/100)</f>
        <v/>
      </c>
      <c r="N637" t="str">
        <f>IF(ReOrgnising!AE640="","",ReOrgnising!AE640/100)</f>
        <v/>
      </c>
      <c r="O637" t="str">
        <f>IF(ReOrgnising!AF640="","",ReOrgnising!AF640/100)</f>
        <v/>
      </c>
      <c r="P637" t="str">
        <f>IF(ReOrgnising!AG640="","",ReOrgnising!AG640/100)</f>
        <v/>
      </c>
      <c r="Q637" t="str">
        <f>IF(ReOrgnising!AH640="","",ReOrgnising!AH640/100)</f>
        <v/>
      </c>
    </row>
    <row r="638" spans="1:17">
      <c r="A638" t="e">
        <f>ReOrgnising!R641</f>
        <v>#REF!</v>
      </c>
      <c r="B638" s="4">
        <f>ReOrgnising!S641</f>
        <v>40555</v>
      </c>
      <c r="C638" t="str">
        <f>ReOrgnising!T641</f>
        <v/>
      </c>
      <c r="D638" t="str">
        <f>ReOrgnising!U641</f>
        <v/>
      </c>
      <c r="E638" t="str">
        <f>ReOrgnising!V641</f>
        <v/>
      </c>
      <c r="F638" t="str">
        <f>ReOrgnising!W641</f>
        <v/>
      </c>
      <c r="G638" t="str">
        <f>ReOrgnising!X641</f>
        <v/>
      </c>
      <c r="H638" t="str">
        <f>ReOrgnising!Y641</f>
        <v/>
      </c>
      <c r="I638">
        <f>ReOrgnising!Z641</f>
        <v>0.97</v>
      </c>
      <c r="J638">
        <f>ReOrgnising!AA641</f>
        <v>6.73</v>
      </c>
      <c r="K638" t="str">
        <f>ReOrgnising!AB641</f>
        <v/>
      </c>
      <c r="L638" t="str">
        <f>IF(ReOrgnising!AC641="","",ReOrgnising!AC641/100)</f>
        <v/>
      </c>
      <c r="M638" t="str">
        <f>IF(ReOrgnising!AD641="","",ReOrgnising!AD641/100)</f>
        <v/>
      </c>
      <c r="N638" t="str">
        <f>IF(ReOrgnising!AE641="","",ReOrgnising!AE641/100)</f>
        <v/>
      </c>
      <c r="O638" t="str">
        <f>IF(ReOrgnising!AF641="","",ReOrgnising!AF641/100)</f>
        <v/>
      </c>
      <c r="P638" t="str">
        <f>IF(ReOrgnising!AG641="","",ReOrgnising!AG641/100)</f>
        <v/>
      </c>
      <c r="Q638" t="str">
        <f>IF(ReOrgnising!AH641="","",ReOrgnising!AH641/100)</f>
        <v/>
      </c>
    </row>
    <row r="639" spans="1:17">
      <c r="A639" t="e">
        <f>ReOrgnising!R642</f>
        <v>#REF!</v>
      </c>
      <c r="B639" s="4">
        <f>ReOrgnising!S642</f>
        <v>40557</v>
      </c>
      <c r="C639" t="str">
        <f>ReOrgnising!T642</f>
        <v/>
      </c>
      <c r="D639" t="str">
        <f>ReOrgnising!U642</f>
        <v/>
      </c>
      <c r="E639" t="str">
        <f>ReOrgnising!V642</f>
        <v/>
      </c>
      <c r="F639" t="str">
        <f>ReOrgnising!W642</f>
        <v/>
      </c>
      <c r="G639">
        <f>ReOrgnising!X642</f>
        <v>19.86</v>
      </c>
      <c r="H639">
        <f>ReOrgnising!Y642</f>
        <v>20.14</v>
      </c>
      <c r="I639" t="str">
        <f>ReOrgnising!Z642</f>
        <v/>
      </c>
      <c r="J639">
        <f>ReOrgnising!AA642</f>
        <v>6.8</v>
      </c>
      <c r="K639" t="str">
        <f>ReOrgnising!AB642</f>
        <v/>
      </c>
      <c r="L639" t="str">
        <f>IF(ReOrgnising!AC642="","",ReOrgnising!AC642/100)</f>
        <v/>
      </c>
      <c r="M639" t="str">
        <f>IF(ReOrgnising!AD642="","",ReOrgnising!AD642/100)</f>
        <v/>
      </c>
      <c r="N639" t="str">
        <f>IF(ReOrgnising!AE642="","",ReOrgnising!AE642/100)</f>
        <v/>
      </c>
      <c r="O639" t="str">
        <f>IF(ReOrgnising!AF642="","",ReOrgnising!AF642/100)</f>
        <v/>
      </c>
      <c r="P639" t="str">
        <f>IF(ReOrgnising!AG642="","",ReOrgnising!AG642/100)</f>
        <v/>
      </c>
      <c r="Q639" t="str">
        <f>IF(ReOrgnising!AH642="","",ReOrgnising!AH642/100)</f>
        <v/>
      </c>
    </row>
    <row r="640" spans="1:17">
      <c r="A640" t="e">
        <f>ReOrgnising!R643</f>
        <v>#REF!</v>
      </c>
      <c r="B640" s="4">
        <f>ReOrgnising!S643</f>
        <v>40560</v>
      </c>
      <c r="C640" t="str">
        <f>ReOrgnising!T643</f>
        <v/>
      </c>
      <c r="D640" t="str">
        <f>ReOrgnising!U643</f>
        <v/>
      </c>
      <c r="E640" t="str">
        <f>ReOrgnising!V643</f>
        <v/>
      </c>
      <c r="F640" t="str">
        <f>ReOrgnising!W643</f>
        <v/>
      </c>
      <c r="G640" t="str">
        <f>ReOrgnising!X643</f>
        <v/>
      </c>
      <c r="H640">
        <f>ReOrgnising!Y643</f>
        <v>20.29</v>
      </c>
      <c r="I640" t="str">
        <f>ReOrgnising!Z643</f>
        <v/>
      </c>
      <c r="J640" t="str">
        <f>ReOrgnising!AA643</f>
        <v/>
      </c>
      <c r="K640" t="str">
        <f>ReOrgnising!AB643</f>
        <v/>
      </c>
      <c r="L640" t="str">
        <f>IF(ReOrgnising!AC643="","",ReOrgnising!AC643/100)</f>
        <v/>
      </c>
      <c r="M640" t="str">
        <f>IF(ReOrgnising!AD643="","",ReOrgnising!AD643/100)</f>
        <v/>
      </c>
      <c r="N640" t="str">
        <f>IF(ReOrgnising!AE643="","",ReOrgnising!AE643/100)</f>
        <v/>
      </c>
      <c r="O640" t="str">
        <f>IF(ReOrgnising!AF643="","",ReOrgnising!AF643/100)</f>
        <v/>
      </c>
      <c r="P640" t="str">
        <f>IF(ReOrgnising!AG643="","",ReOrgnising!AG643/100)</f>
        <v/>
      </c>
      <c r="Q640" t="str">
        <f>IF(ReOrgnising!AH643="","",ReOrgnising!AH643/100)</f>
        <v/>
      </c>
    </row>
    <row r="641" spans="1:17">
      <c r="A641" t="e">
        <f>ReOrgnising!R644</f>
        <v>#REF!</v>
      </c>
      <c r="B641" s="4">
        <f>ReOrgnising!S644</f>
        <v>40577</v>
      </c>
      <c r="C641" t="str">
        <f>ReOrgnising!T644</f>
        <v/>
      </c>
      <c r="D641" t="str">
        <f>ReOrgnising!U644</f>
        <v/>
      </c>
      <c r="E641" t="str">
        <f>ReOrgnising!V644</f>
        <v/>
      </c>
      <c r="F641" t="str">
        <f>ReOrgnising!W644</f>
        <v/>
      </c>
      <c r="G641" t="str">
        <f>ReOrgnising!X644</f>
        <v/>
      </c>
      <c r="H641" t="str">
        <f>ReOrgnising!Y644</f>
        <v/>
      </c>
      <c r="I641">
        <f>ReOrgnising!Z644</f>
        <v>0.98</v>
      </c>
      <c r="J641" t="str">
        <f>ReOrgnising!AA644</f>
        <v/>
      </c>
      <c r="K641" t="str">
        <f>ReOrgnising!AB644</f>
        <v/>
      </c>
      <c r="L641" t="str">
        <f>IF(ReOrgnising!AC644="","",ReOrgnising!AC644/100)</f>
        <v/>
      </c>
      <c r="M641" t="str">
        <f>IF(ReOrgnising!AD644="","",ReOrgnising!AD644/100)</f>
        <v/>
      </c>
      <c r="N641" t="str">
        <f>IF(ReOrgnising!AE644="","",ReOrgnising!AE644/100)</f>
        <v/>
      </c>
      <c r="O641" t="str">
        <f>IF(ReOrgnising!AF644="","",ReOrgnising!AF644/100)</f>
        <v/>
      </c>
      <c r="P641" t="str">
        <f>IF(ReOrgnising!AG644="","",ReOrgnising!AG644/100)</f>
        <v/>
      </c>
      <c r="Q641" t="str">
        <f>IF(ReOrgnising!AH644="","",ReOrgnising!AH644/100)</f>
        <v/>
      </c>
    </row>
    <row r="642" spans="1:17">
      <c r="A642" t="e">
        <f>ReOrgnising!R645</f>
        <v>#REF!</v>
      </c>
      <c r="B642" s="4">
        <f>ReOrgnising!S645</f>
        <v>40610</v>
      </c>
      <c r="C642">
        <f>ReOrgnising!T645</f>
        <v>3459</v>
      </c>
      <c r="D642" t="str">
        <f>ReOrgnising!U645</f>
        <v/>
      </c>
      <c r="E642">
        <f>ReOrgnising!V645</f>
        <v>6.85</v>
      </c>
      <c r="F642">
        <f>ReOrgnising!W645</f>
        <v>507.8</v>
      </c>
      <c r="G642" t="str">
        <f>ReOrgnising!X645</f>
        <v/>
      </c>
      <c r="H642" t="str">
        <f>ReOrgnising!Y645</f>
        <v/>
      </c>
      <c r="I642" t="str">
        <f>ReOrgnising!Z645</f>
        <v/>
      </c>
      <c r="J642" t="str">
        <f>ReOrgnising!AA645</f>
        <v/>
      </c>
      <c r="K642">
        <f>ReOrgnising!AB645</f>
        <v>930.7</v>
      </c>
      <c r="L642" t="str">
        <f>IF(ReOrgnising!AC645="","",ReOrgnising!AC645/100)</f>
        <v/>
      </c>
      <c r="M642" t="str">
        <f>IF(ReOrgnising!AD645="","",ReOrgnising!AD645/100)</f>
        <v/>
      </c>
      <c r="N642" t="str">
        <f>IF(ReOrgnising!AE645="","",ReOrgnising!AE645/100)</f>
        <v/>
      </c>
      <c r="O642" t="str">
        <f>IF(ReOrgnising!AF645="","",ReOrgnising!AF645/100)</f>
        <v/>
      </c>
      <c r="P642" t="str">
        <f>IF(ReOrgnising!AG645="","",ReOrgnising!AG645/100)</f>
        <v/>
      </c>
      <c r="Q642" t="str">
        <f>IF(ReOrgnising!AH645="","",ReOrgnising!AH645/100)</f>
        <v/>
      </c>
    </row>
    <row r="643" spans="1:17">
      <c r="A643" t="e">
        <f>ReOrgnising!R646</f>
        <v>#REF!</v>
      </c>
      <c r="B643" s="4">
        <f>ReOrgnising!S646</f>
        <v>40645</v>
      </c>
      <c r="C643">
        <f>ReOrgnising!T646</f>
        <v>3413.7</v>
      </c>
      <c r="D643" t="str">
        <f>ReOrgnising!U646</f>
        <v/>
      </c>
      <c r="E643" t="str">
        <f>ReOrgnising!V646</f>
        <v/>
      </c>
      <c r="F643">
        <f>ReOrgnising!W646</f>
        <v>515.1</v>
      </c>
      <c r="G643" t="str">
        <f>ReOrgnising!X646</f>
        <v/>
      </c>
      <c r="H643" t="str">
        <f>ReOrgnising!Y646</f>
        <v/>
      </c>
      <c r="I643" t="str">
        <f>ReOrgnising!Z646</f>
        <v/>
      </c>
      <c r="J643" t="str">
        <f>ReOrgnising!AA646</f>
        <v/>
      </c>
      <c r="K643">
        <f>ReOrgnising!AB646</f>
        <v>907.4</v>
      </c>
      <c r="L643" t="str">
        <f>IF(ReOrgnising!AC646="","",ReOrgnising!AC646/100)</f>
        <v/>
      </c>
      <c r="M643" t="str">
        <f>IF(ReOrgnising!AD646="","",ReOrgnising!AD646/100)</f>
        <v/>
      </c>
      <c r="N643" t="str">
        <f>IF(ReOrgnising!AE646="","",ReOrgnising!AE646/100)</f>
        <v/>
      </c>
      <c r="O643" t="str">
        <f>IF(ReOrgnising!AF646="","",ReOrgnising!AF646/100)</f>
        <v/>
      </c>
      <c r="P643" t="str">
        <f>IF(ReOrgnising!AG646="","",ReOrgnising!AG646/100)</f>
        <v/>
      </c>
      <c r="Q643" t="str">
        <f>IF(ReOrgnising!AH646="","",ReOrgnising!AH646/100)</f>
        <v/>
      </c>
    </row>
    <row r="644" spans="1:17">
      <c r="A644" t="e">
        <f>ReOrgnising!R647</f>
        <v>#REF!</v>
      </c>
      <c r="B644" s="4">
        <f>ReOrgnising!S647</f>
        <v>40492</v>
      </c>
      <c r="C644" t="str">
        <f>ReOrgnising!T647</f>
        <v/>
      </c>
      <c r="D644" t="str">
        <f>ReOrgnising!U647</f>
        <v/>
      </c>
      <c r="E644" t="str">
        <f>ReOrgnising!V647</f>
        <v/>
      </c>
      <c r="F644" t="str">
        <f>ReOrgnising!W647</f>
        <v/>
      </c>
      <c r="G644" t="str">
        <f>ReOrgnising!X647</f>
        <v/>
      </c>
      <c r="H644" t="str">
        <f>ReOrgnising!Y647</f>
        <v/>
      </c>
      <c r="I644" t="str">
        <f>ReOrgnising!Z647</f>
        <v/>
      </c>
      <c r="J644">
        <f>ReOrgnising!AA647</f>
        <v>2.33</v>
      </c>
      <c r="K644" t="str">
        <f>ReOrgnising!AB647</f>
        <v/>
      </c>
      <c r="L644" t="str">
        <f>IF(ReOrgnising!AC647="","",ReOrgnising!AC647/100)</f>
        <v/>
      </c>
      <c r="M644" t="str">
        <f>IF(ReOrgnising!AD647="","",ReOrgnising!AD647/100)</f>
        <v/>
      </c>
      <c r="N644" t="str">
        <f>IF(ReOrgnising!AE647="","",ReOrgnising!AE647/100)</f>
        <v/>
      </c>
      <c r="O644" t="str">
        <f>IF(ReOrgnising!AF647="","",ReOrgnising!AF647/100)</f>
        <v/>
      </c>
      <c r="P644" t="str">
        <f>IF(ReOrgnising!AG647="","",ReOrgnising!AG647/100)</f>
        <v/>
      </c>
      <c r="Q644" t="str">
        <f>IF(ReOrgnising!AH647="","",ReOrgnising!AH647/100)</f>
        <v/>
      </c>
    </row>
    <row r="645" spans="1:17">
      <c r="A645" t="e">
        <f>ReOrgnising!R648</f>
        <v>#REF!</v>
      </c>
      <c r="B645" s="4">
        <f>ReOrgnising!S648</f>
        <v>40493</v>
      </c>
      <c r="C645" t="str">
        <f>ReOrgnising!T648</f>
        <v/>
      </c>
      <c r="D645" t="str">
        <f>ReOrgnising!U648</f>
        <v/>
      </c>
      <c r="E645" t="str">
        <f>ReOrgnising!V648</f>
        <v/>
      </c>
      <c r="F645" t="str">
        <f>ReOrgnising!W648</f>
        <v/>
      </c>
      <c r="G645" t="str">
        <f>ReOrgnising!X648</f>
        <v/>
      </c>
      <c r="H645" t="str">
        <f>ReOrgnising!Y648</f>
        <v/>
      </c>
      <c r="I645" t="str">
        <f>ReOrgnising!Z648</f>
        <v/>
      </c>
      <c r="J645">
        <f>ReOrgnising!AA648</f>
        <v>2.57</v>
      </c>
      <c r="K645" t="str">
        <f>ReOrgnising!AB648</f>
        <v/>
      </c>
      <c r="L645" t="str">
        <f>IF(ReOrgnising!AC648="","",ReOrgnising!AC648/100)</f>
        <v/>
      </c>
      <c r="M645" t="str">
        <f>IF(ReOrgnising!AD648="","",ReOrgnising!AD648/100)</f>
        <v/>
      </c>
      <c r="N645" t="str">
        <f>IF(ReOrgnising!AE648="","",ReOrgnising!AE648/100)</f>
        <v/>
      </c>
      <c r="O645" t="str">
        <f>IF(ReOrgnising!AF648="","",ReOrgnising!AF648/100)</f>
        <v/>
      </c>
      <c r="P645" t="str">
        <f>IF(ReOrgnising!AG648="","",ReOrgnising!AG648/100)</f>
        <v/>
      </c>
      <c r="Q645" t="str">
        <f>IF(ReOrgnising!AH648="","",ReOrgnising!AH648/100)</f>
        <v/>
      </c>
    </row>
    <row r="646" spans="1:17">
      <c r="A646" t="e">
        <f>ReOrgnising!R649</f>
        <v>#REF!</v>
      </c>
      <c r="B646" s="4">
        <f>ReOrgnising!S649</f>
        <v>40494</v>
      </c>
      <c r="C646" t="str">
        <f>ReOrgnising!T649</f>
        <v/>
      </c>
      <c r="D646" t="str">
        <f>ReOrgnising!U649</f>
        <v/>
      </c>
      <c r="E646" t="str">
        <f>ReOrgnising!V649</f>
        <v/>
      </c>
      <c r="F646" t="str">
        <f>ReOrgnising!W649</f>
        <v/>
      </c>
      <c r="G646" t="str">
        <f>ReOrgnising!X649</f>
        <v/>
      </c>
      <c r="H646" t="str">
        <f>ReOrgnising!Y649</f>
        <v/>
      </c>
      <c r="I646" t="str">
        <f>ReOrgnising!Z649</f>
        <v/>
      </c>
      <c r="J646">
        <f>ReOrgnising!AA649</f>
        <v>2.74</v>
      </c>
      <c r="K646" t="str">
        <f>ReOrgnising!AB649</f>
        <v/>
      </c>
      <c r="L646" t="str">
        <f>IF(ReOrgnising!AC649="","",ReOrgnising!AC649/100)</f>
        <v/>
      </c>
      <c r="M646" t="str">
        <f>IF(ReOrgnising!AD649="","",ReOrgnising!AD649/100)</f>
        <v/>
      </c>
      <c r="N646" t="str">
        <f>IF(ReOrgnising!AE649="","",ReOrgnising!AE649/100)</f>
        <v/>
      </c>
      <c r="O646" t="str">
        <f>IF(ReOrgnising!AF649="","",ReOrgnising!AF649/100)</f>
        <v/>
      </c>
      <c r="P646" t="str">
        <f>IF(ReOrgnising!AG649="","",ReOrgnising!AG649/100)</f>
        <v/>
      </c>
      <c r="Q646" t="str">
        <f>IF(ReOrgnising!AH649="","",ReOrgnising!AH649/100)</f>
        <v/>
      </c>
    </row>
    <row r="647" spans="1:17">
      <c r="A647" t="e">
        <f>ReOrgnising!R650</f>
        <v>#REF!</v>
      </c>
      <c r="B647" s="4">
        <f>ReOrgnising!S650</f>
        <v>40497</v>
      </c>
      <c r="C647" t="str">
        <f>ReOrgnising!T650</f>
        <v/>
      </c>
      <c r="D647" t="str">
        <f>ReOrgnising!U650</f>
        <v/>
      </c>
      <c r="E647" t="str">
        <f>ReOrgnising!V650</f>
        <v/>
      </c>
      <c r="F647" t="str">
        <f>ReOrgnising!W650</f>
        <v/>
      </c>
      <c r="G647" t="str">
        <f>ReOrgnising!X650</f>
        <v/>
      </c>
      <c r="H647" t="str">
        <f>ReOrgnising!Y650</f>
        <v/>
      </c>
      <c r="I647" t="str">
        <f>ReOrgnising!Z650</f>
        <v/>
      </c>
      <c r="J647">
        <f>ReOrgnising!AA650</f>
        <v>2.88</v>
      </c>
      <c r="K647" t="str">
        <f>ReOrgnising!AB650</f>
        <v/>
      </c>
      <c r="L647" t="str">
        <f>IF(ReOrgnising!AC650="","",ReOrgnising!AC650/100)</f>
        <v/>
      </c>
      <c r="M647" t="str">
        <f>IF(ReOrgnising!AD650="","",ReOrgnising!AD650/100)</f>
        <v/>
      </c>
      <c r="N647" t="str">
        <f>IF(ReOrgnising!AE650="","",ReOrgnising!AE650/100)</f>
        <v/>
      </c>
      <c r="O647" t="str">
        <f>IF(ReOrgnising!AF650="","",ReOrgnising!AF650/100)</f>
        <v/>
      </c>
      <c r="P647" t="str">
        <f>IF(ReOrgnising!AG650="","",ReOrgnising!AG650/100)</f>
        <v/>
      </c>
      <c r="Q647" t="str">
        <f>IF(ReOrgnising!AH650="","",ReOrgnising!AH650/100)</f>
        <v/>
      </c>
    </row>
    <row r="648" spans="1:17">
      <c r="A648" t="e">
        <f>ReOrgnising!R651</f>
        <v>#REF!</v>
      </c>
      <c r="B648" s="4">
        <f>ReOrgnising!S651</f>
        <v>40507</v>
      </c>
      <c r="C648" t="str">
        <f>ReOrgnising!T651</f>
        <v/>
      </c>
      <c r="D648" t="str">
        <f>ReOrgnising!U651</f>
        <v/>
      </c>
      <c r="E648" t="str">
        <f>ReOrgnising!V651</f>
        <v/>
      </c>
      <c r="F648" t="str">
        <f>ReOrgnising!W651</f>
        <v/>
      </c>
      <c r="G648">
        <f>ReOrgnising!X651</f>
        <v>2.86</v>
      </c>
      <c r="H648">
        <f>ReOrgnising!Y651</f>
        <v>5.86</v>
      </c>
      <c r="I648" t="str">
        <f>ReOrgnising!Z651</f>
        <v/>
      </c>
      <c r="J648" t="str">
        <f>ReOrgnising!AA651</f>
        <v/>
      </c>
      <c r="K648" t="str">
        <f>ReOrgnising!AB651</f>
        <v/>
      </c>
      <c r="L648" t="str">
        <f>IF(ReOrgnising!AC651="","",ReOrgnising!AC651/100)</f>
        <v/>
      </c>
      <c r="M648" t="str">
        <f>IF(ReOrgnising!AD651="","",ReOrgnising!AD651/100)</f>
        <v/>
      </c>
      <c r="N648" t="str">
        <f>IF(ReOrgnising!AE651="","",ReOrgnising!AE651/100)</f>
        <v/>
      </c>
      <c r="O648" t="str">
        <f>IF(ReOrgnising!AF651="","",ReOrgnising!AF651/100)</f>
        <v/>
      </c>
      <c r="P648" t="str">
        <f>IF(ReOrgnising!AG651="","",ReOrgnising!AG651/100)</f>
        <v/>
      </c>
      <c r="Q648" t="str">
        <f>IF(ReOrgnising!AH651="","",ReOrgnising!AH651/100)</f>
        <v/>
      </c>
    </row>
    <row r="649" spans="1:17">
      <c r="A649" t="e">
        <f>ReOrgnising!R652</f>
        <v>#REF!</v>
      </c>
      <c r="B649" s="4">
        <f>ReOrgnising!S652</f>
        <v>40508</v>
      </c>
      <c r="C649" t="str">
        <f>ReOrgnising!T652</f>
        <v/>
      </c>
      <c r="D649" t="str">
        <f>ReOrgnising!U652</f>
        <v/>
      </c>
      <c r="E649" t="str">
        <f>ReOrgnising!V652</f>
        <v/>
      </c>
      <c r="F649" t="str">
        <f>ReOrgnising!W652</f>
        <v/>
      </c>
      <c r="G649" t="str">
        <f>ReOrgnising!X652</f>
        <v/>
      </c>
      <c r="H649" t="str">
        <f>ReOrgnising!Y652</f>
        <v/>
      </c>
      <c r="I649" t="str">
        <f>ReOrgnising!Z652</f>
        <v/>
      </c>
      <c r="J649">
        <f>ReOrgnising!AA652</f>
        <v>2.95</v>
      </c>
      <c r="K649" t="str">
        <f>ReOrgnising!AB652</f>
        <v/>
      </c>
      <c r="L649" t="str">
        <f>IF(ReOrgnising!AC652="","",ReOrgnising!AC652/100)</f>
        <v/>
      </c>
      <c r="M649" t="str">
        <f>IF(ReOrgnising!AD652="","",ReOrgnising!AD652/100)</f>
        <v/>
      </c>
      <c r="N649" t="str">
        <f>IF(ReOrgnising!AE652="","",ReOrgnising!AE652/100)</f>
        <v/>
      </c>
      <c r="O649" t="str">
        <f>IF(ReOrgnising!AF652="","",ReOrgnising!AF652/100)</f>
        <v/>
      </c>
      <c r="P649" t="str">
        <f>IF(ReOrgnising!AG652="","",ReOrgnising!AG652/100)</f>
        <v/>
      </c>
      <c r="Q649" t="str">
        <f>IF(ReOrgnising!AH652="","",ReOrgnising!AH652/100)</f>
        <v/>
      </c>
    </row>
    <row r="650" spans="1:17">
      <c r="A650" t="e">
        <f>ReOrgnising!R653</f>
        <v>#REF!</v>
      </c>
      <c r="B650" s="4">
        <f>ReOrgnising!S653</f>
        <v>40511</v>
      </c>
      <c r="C650" t="str">
        <f>ReOrgnising!T653</f>
        <v/>
      </c>
      <c r="D650" t="str">
        <f>ReOrgnising!U653</f>
        <v/>
      </c>
      <c r="E650" t="str">
        <f>ReOrgnising!V653</f>
        <v/>
      </c>
      <c r="F650" t="str">
        <f>ReOrgnising!W653</f>
        <v/>
      </c>
      <c r="G650">
        <f>ReOrgnising!X653</f>
        <v>3.1</v>
      </c>
      <c r="H650">
        <f>ReOrgnising!Y653</f>
        <v>7.05</v>
      </c>
      <c r="I650" t="str">
        <f>ReOrgnising!Z653</f>
        <v/>
      </c>
      <c r="J650" t="str">
        <f>ReOrgnising!AA653</f>
        <v/>
      </c>
      <c r="K650" t="str">
        <f>ReOrgnising!AB653</f>
        <v/>
      </c>
      <c r="L650" t="str">
        <f>IF(ReOrgnising!AC653="","",ReOrgnising!AC653/100)</f>
        <v/>
      </c>
      <c r="M650" t="str">
        <f>IF(ReOrgnising!AD653="","",ReOrgnising!AD653/100)</f>
        <v/>
      </c>
      <c r="N650" t="str">
        <f>IF(ReOrgnising!AE653="","",ReOrgnising!AE653/100)</f>
        <v/>
      </c>
      <c r="O650" t="str">
        <f>IF(ReOrgnising!AF653="","",ReOrgnising!AF653/100)</f>
        <v/>
      </c>
      <c r="P650" t="str">
        <f>IF(ReOrgnising!AG653="","",ReOrgnising!AG653/100)</f>
        <v/>
      </c>
      <c r="Q650" t="str">
        <f>IF(ReOrgnising!AH653="","",ReOrgnising!AH653/100)</f>
        <v/>
      </c>
    </row>
    <row r="651" spans="1:17">
      <c r="A651" t="e">
        <f>ReOrgnising!R654</f>
        <v>#REF!</v>
      </c>
      <c r="B651" s="4">
        <f>ReOrgnising!S654</f>
        <v>40512</v>
      </c>
      <c r="C651" t="str">
        <f>ReOrgnising!T654</f>
        <v/>
      </c>
      <c r="D651" t="str">
        <f>ReOrgnising!U654</f>
        <v/>
      </c>
      <c r="E651" t="str">
        <f>ReOrgnising!V654</f>
        <v/>
      </c>
      <c r="F651" t="str">
        <f>ReOrgnising!W654</f>
        <v/>
      </c>
      <c r="G651" t="str">
        <f>ReOrgnising!X654</f>
        <v/>
      </c>
      <c r="H651" t="str">
        <f>ReOrgnising!Y654</f>
        <v/>
      </c>
      <c r="I651">
        <f>ReOrgnising!Z654</f>
        <v>0.28999999999999998</v>
      </c>
      <c r="J651" t="str">
        <f>ReOrgnising!AA654</f>
        <v/>
      </c>
      <c r="K651" t="str">
        <f>ReOrgnising!AB654</f>
        <v/>
      </c>
      <c r="L651" t="str">
        <f>IF(ReOrgnising!AC654="","",ReOrgnising!AC654/100)</f>
        <v/>
      </c>
      <c r="M651" t="str">
        <f>IF(ReOrgnising!AD654="","",ReOrgnising!AD654/100)</f>
        <v/>
      </c>
      <c r="N651" t="str">
        <f>IF(ReOrgnising!AE654="","",ReOrgnising!AE654/100)</f>
        <v/>
      </c>
      <c r="O651" t="str">
        <f>IF(ReOrgnising!AF654="","",ReOrgnising!AF654/100)</f>
        <v/>
      </c>
      <c r="P651" t="str">
        <f>IF(ReOrgnising!AG654="","",ReOrgnising!AG654/100)</f>
        <v/>
      </c>
      <c r="Q651" t="str">
        <f>IF(ReOrgnising!AH654="","",ReOrgnising!AH654/100)</f>
        <v/>
      </c>
    </row>
    <row r="652" spans="1:17">
      <c r="A652" t="e">
        <f>ReOrgnising!R655</f>
        <v>#REF!</v>
      </c>
      <c r="B652" s="4">
        <f>ReOrgnising!S655</f>
        <v>40515</v>
      </c>
      <c r="C652" t="str">
        <f>ReOrgnising!T655</f>
        <v/>
      </c>
      <c r="D652" t="str">
        <f>ReOrgnising!U655</f>
        <v/>
      </c>
      <c r="E652" t="str">
        <f>ReOrgnising!V655</f>
        <v/>
      </c>
      <c r="F652" t="str">
        <f>ReOrgnising!W655</f>
        <v/>
      </c>
      <c r="G652">
        <f>ReOrgnising!X655</f>
        <v>3.71</v>
      </c>
      <c r="H652">
        <f>ReOrgnising!Y655</f>
        <v>7.81</v>
      </c>
      <c r="I652" t="str">
        <f>ReOrgnising!Z655</f>
        <v/>
      </c>
      <c r="J652" t="str">
        <f>ReOrgnising!AA655</f>
        <v/>
      </c>
      <c r="K652" t="str">
        <f>ReOrgnising!AB655</f>
        <v/>
      </c>
      <c r="L652" t="str">
        <f>IF(ReOrgnising!AC655="","",ReOrgnising!AC655/100)</f>
        <v/>
      </c>
      <c r="M652" t="str">
        <f>IF(ReOrgnising!AD655="","",ReOrgnising!AD655/100)</f>
        <v/>
      </c>
      <c r="N652" t="str">
        <f>IF(ReOrgnising!AE655="","",ReOrgnising!AE655/100)</f>
        <v/>
      </c>
      <c r="O652" t="str">
        <f>IF(ReOrgnising!AF655="","",ReOrgnising!AF655/100)</f>
        <v/>
      </c>
      <c r="P652" t="str">
        <f>IF(ReOrgnising!AG655="","",ReOrgnising!AG655/100)</f>
        <v/>
      </c>
      <c r="Q652" t="str">
        <f>IF(ReOrgnising!AH655="","",ReOrgnising!AH655/100)</f>
        <v/>
      </c>
    </row>
    <row r="653" spans="1:17">
      <c r="A653" t="e">
        <f>ReOrgnising!R656</f>
        <v>#REF!</v>
      </c>
      <c r="B653" s="4">
        <f>ReOrgnising!S656</f>
        <v>40518</v>
      </c>
      <c r="C653" t="str">
        <f>ReOrgnising!T656</f>
        <v/>
      </c>
      <c r="D653" t="str">
        <f>ReOrgnising!U656</f>
        <v/>
      </c>
      <c r="E653" t="str">
        <f>ReOrgnising!V656</f>
        <v/>
      </c>
      <c r="F653" t="str">
        <f>ReOrgnising!W656</f>
        <v/>
      </c>
      <c r="G653">
        <f>ReOrgnising!X656</f>
        <v>4.76</v>
      </c>
      <c r="H653">
        <f>ReOrgnising!Y656</f>
        <v>8.76</v>
      </c>
      <c r="I653">
        <f>ReOrgnising!Z656</f>
        <v>0.5</v>
      </c>
      <c r="J653" t="str">
        <f>ReOrgnising!AA656</f>
        <v/>
      </c>
      <c r="K653" t="str">
        <f>ReOrgnising!AB656</f>
        <v/>
      </c>
      <c r="L653" t="str">
        <f>IF(ReOrgnising!AC656="","",ReOrgnising!AC656/100)</f>
        <v/>
      </c>
      <c r="M653" t="str">
        <f>IF(ReOrgnising!AD656="","",ReOrgnising!AD656/100)</f>
        <v/>
      </c>
      <c r="N653" t="str">
        <f>IF(ReOrgnising!AE656="","",ReOrgnising!AE656/100)</f>
        <v/>
      </c>
      <c r="O653" t="str">
        <f>IF(ReOrgnising!AF656="","",ReOrgnising!AF656/100)</f>
        <v/>
      </c>
      <c r="P653" t="str">
        <f>IF(ReOrgnising!AG656="","",ReOrgnising!AG656/100)</f>
        <v/>
      </c>
      <c r="Q653" t="str">
        <f>IF(ReOrgnising!AH656="","",ReOrgnising!AH656/100)</f>
        <v/>
      </c>
    </row>
    <row r="654" spans="1:17">
      <c r="A654" t="e">
        <f>ReOrgnising!R657</f>
        <v>#REF!</v>
      </c>
      <c r="B654" s="4">
        <f>ReOrgnising!S657</f>
        <v>40521</v>
      </c>
      <c r="C654" t="str">
        <f>ReOrgnising!T657</f>
        <v/>
      </c>
      <c r="D654" t="str">
        <f>ReOrgnising!U657</f>
        <v/>
      </c>
      <c r="E654" t="str">
        <f>ReOrgnising!V657</f>
        <v/>
      </c>
      <c r="F654" t="str">
        <f>ReOrgnising!W657</f>
        <v/>
      </c>
      <c r="G654">
        <f>ReOrgnising!X657</f>
        <v>4.8099999999999996</v>
      </c>
      <c r="H654">
        <f>ReOrgnising!Y657</f>
        <v>9.52</v>
      </c>
      <c r="I654" t="str">
        <f>ReOrgnising!Z657</f>
        <v/>
      </c>
      <c r="J654" t="str">
        <f>ReOrgnising!AA657</f>
        <v/>
      </c>
      <c r="K654" t="str">
        <f>ReOrgnising!AB657</f>
        <v/>
      </c>
      <c r="L654" t="str">
        <f>IF(ReOrgnising!AC657="","",ReOrgnising!AC657/100)</f>
        <v/>
      </c>
      <c r="M654" t="str">
        <f>IF(ReOrgnising!AD657="","",ReOrgnising!AD657/100)</f>
        <v/>
      </c>
      <c r="N654" t="str">
        <f>IF(ReOrgnising!AE657="","",ReOrgnising!AE657/100)</f>
        <v/>
      </c>
      <c r="O654" t="str">
        <f>IF(ReOrgnising!AF657="","",ReOrgnising!AF657/100)</f>
        <v/>
      </c>
      <c r="P654" t="str">
        <f>IF(ReOrgnising!AG657="","",ReOrgnising!AG657/100)</f>
        <v/>
      </c>
      <c r="Q654" t="str">
        <f>IF(ReOrgnising!AH657="","",ReOrgnising!AH657/100)</f>
        <v/>
      </c>
    </row>
    <row r="655" spans="1:17">
      <c r="A655" t="e">
        <f>ReOrgnising!R658</f>
        <v>#REF!</v>
      </c>
      <c r="B655" s="4">
        <f>ReOrgnising!S658</f>
        <v>40525</v>
      </c>
      <c r="C655">
        <f>ReOrgnising!T658</f>
        <v>192.2</v>
      </c>
      <c r="D655" t="str">
        <f>ReOrgnising!U658</f>
        <v/>
      </c>
      <c r="E655">
        <f>ReOrgnising!V658</f>
        <v>0.46</v>
      </c>
      <c r="F655">
        <f>ReOrgnising!W658</f>
        <v>122.2</v>
      </c>
      <c r="G655">
        <f>ReOrgnising!X658</f>
        <v>6.05</v>
      </c>
      <c r="H655">
        <f>ReOrgnising!Y658</f>
        <v>10.76</v>
      </c>
      <c r="I655" t="str">
        <f>ReOrgnising!Z658</f>
        <v/>
      </c>
      <c r="J655" t="str">
        <f>ReOrgnising!AA658</f>
        <v/>
      </c>
      <c r="K655">
        <f>ReOrgnising!AB658</f>
        <v>70</v>
      </c>
      <c r="L655" t="str">
        <f>IF(ReOrgnising!AC658="","",ReOrgnising!AC658/100)</f>
        <v/>
      </c>
      <c r="M655" t="str">
        <f>IF(ReOrgnising!AD658="","",ReOrgnising!AD658/100)</f>
        <v/>
      </c>
      <c r="N655" t="str">
        <f>IF(ReOrgnising!AE658="","",ReOrgnising!AE658/100)</f>
        <v/>
      </c>
      <c r="O655" t="str">
        <f>IF(ReOrgnising!AF658="","",ReOrgnising!AF658/100)</f>
        <v/>
      </c>
      <c r="P655" t="str">
        <f>IF(ReOrgnising!AG658="","",ReOrgnising!AG658/100)</f>
        <v/>
      </c>
      <c r="Q655" t="str">
        <f>IF(ReOrgnising!AH658="","",ReOrgnising!AH658/100)</f>
        <v/>
      </c>
    </row>
    <row r="656" spans="1:17">
      <c r="A656" t="e">
        <f>ReOrgnising!R659</f>
        <v>#REF!</v>
      </c>
      <c r="B656" s="4">
        <f>ReOrgnising!S659</f>
        <v>40526</v>
      </c>
      <c r="C656">
        <f>ReOrgnising!T659</f>
        <v>196.6</v>
      </c>
      <c r="D656" t="str">
        <f>ReOrgnising!U659</f>
        <v/>
      </c>
      <c r="E656">
        <f>ReOrgnising!V659</f>
        <v>0.38</v>
      </c>
      <c r="F656">
        <f>ReOrgnising!W659</f>
        <v>104.1</v>
      </c>
      <c r="G656" t="str">
        <f>ReOrgnising!X659</f>
        <v/>
      </c>
      <c r="H656" t="str">
        <f>ReOrgnising!Y659</f>
        <v/>
      </c>
      <c r="I656" t="str">
        <f>ReOrgnising!Z659</f>
        <v/>
      </c>
      <c r="J656" t="str">
        <f>ReOrgnising!AA659</f>
        <v/>
      </c>
      <c r="K656">
        <f>ReOrgnising!AB659</f>
        <v>92.5</v>
      </c>
      <c r="L656" t="str">
        <f>IF(ReOrgnising!AC659="","",ReOrgnising!AC659/100)</f>
        <v/>
      </c>
      <c r="M656" t="str">
        <f>IF(ReOrgnising!AD659="","",ReOrgnising!AD659/100)</f>
        <v/>
      </c>
      <c r="N656" t="str">
        <f>IF(ReOrgnising!AE659="","",ReOrgnising!AE659/100)</f>
        <v/>
      </c>
      <c r="O656" t="str">
        <f>IF(ReOrgnising!AF659="","",ReOrgnising!AF659/100)</f>
        <v/>
      </c>
      <c r="P656" t="str">
        <f>IF(ReOrgnising!AG659="","",ReOrgnising!AG659/100)</f>
        <v/>
      </c>
      <c r="Q656" t="str">
        <f>IF(ReOrgnising!AH659="","",ReOrgnising!AH659/100)</f>
        <v/>
      </c>
    </row>
    <row r="657" spans="1:17">
      <c r="A657" t="e">
        <f>ReOrgnising!R660</f>
        <v>#REF!</v>
      </c>
      <c r="B657" s="4">
        <f>ReOrgnising!S660</f>
        <v>40528</v>
      </c>
      <c r="C657" t="str">
        <f>ReOrgnising!T660</f>
        <v/>
      </c>
      <c r="D657" t="str">
        <f>ReOrgnising!U660</f>
        <v/>
      </c>
      <c r="E657" t="str">
        <f>ReOrgnising!V660</f>
        <v/>
      </c>
      <c r="F657" t="str">
        <f>ReOrgnising!W660</f>
        <v/>
      </c>
      <c r="G657">
        <f>ReOrgnising!X660</f>
        <v>6.67</v>
      </c>
      <c r="H657">
        <f>ReOrgnising!Y660</f>
        <v>11.62</v>
      </c>
      <c r="I657" t="str">
        <f>ReOrgnising!Z660</f>
        <v/>
      </c>
      <c r="J657" t="str">
        <f>ReOrgnising!AA660</f>
        <v/>
      </c>
      <c r="K657" t="str">
        <f>ReOrgnising!AB660</f>
        <v/>
      </c>
      <c r="L657" t="str">
        <f>IF(ReOrgnising!AC660="","",ReOrgnising!AC660/100)</f>
        <v/>
      </c>
      <c r="M657" t="str">
        <f>IF(ReOrgnising!AD660="","",ReOrgnising!AD660/100)</f>
        <v/>
      </c>
      <c r="N657" t="str">
        <f>IF(ReOrgnising!AE660="","",ReOrgnising!AE660/100)</f>
        <v/>
      </c>
      <c r="O657" t="str">
        <f>IF(ReOrgnising!AF660="","",ReOrgnising!AF660/100)</f>
        <v/>
      </c>
      <c r="P657" t="str">
        <f>IF(ReOrgnising!AG660="","",ReOrgnising!AG660/100)</f>
        <v/>
      </c>
      <c r="Q657" t="str">
        <f>IF(ReOrgnising!AH660="","",ReOrgnising!AH660/100)</f>
        <v/>
      </c>
    </row>
    <row r="658" spans="1:17">
      <c r="A658" t="e">
        <f>ReOrgnising!R661</f>
        <v>#REF!</v>
      </c>
      <c r="B658" s="4">
        <f>ReOrgnising!S661</f>
        <v>40532</v>
      </c>
      <c r="C658" t="str">
        <f>ReOrgnising!T661</f>
        <v/>
      </c>
      <c r="D658" t="str">
        <f>ReOrgnising!U661</f>
        <v/>
      </c>
      <c r="E658" t="str">
        <f>ReOrgnising!V661</f>
        <v/>
      </c>
      <c r="F658" t="str">
        <f>ReOrgnising!W661</f>
        <v/>
      </c>
      <c r="G658">
        <f>ReOrgnising!X661</f>
        <v>7.62</v>
      </c>
      <c r="H658">
        <f>ReOrgnising!Y661</f>
        <v>12.71</v>
      </c>
      <c r="I658" t="str">
        <f>ReOrgnising!Z661</f>
        <v/>
      </c>
      <c r="J658" t="str">
        <f>ReOrgnising!AA661</f>
        <v/>
      </c>
      <c r="K658" t="str">
        <f>ReOrgnising!AB661</f>
        <v/>
      </c>
      <c r="L658" t="str">
        <f>IF(ReOrgnising!AC661="","",ReOrgnising!AC661/100)</f>
        <v/>
      </c>
      <c r="M658" t="str">
        <f>IF(ReOrgnising!AD661="","",ReOrgnising!AD661/100)</f>
        <v/>
      </c>
      <c r="N658" t="str">
        <f>IF(ReOrgnising!AE661="","",ReOrgnising!AE661/100)</f>
        <v/>
      </c>
      <c r="O658" t="str">
        <f>IF(ReOrgnising!AF661="","",ReOrgnising!AF661/100)</f>
        <v/>
      </c>
      <c r="P658" t="str">
        <f>IF(ReOrgnising!AG661="","",ReOrgnising!AG661/100)</f>
        <v/>
      </c>
      <c r="Q658" t="str">
        <f>IF(ReOrgnising!AH661="","",ReOrgnising!AH661/100)</f>
        <v/>
      </c>
    </row>
    <row r="659" spans="1:17">
      <c r="A659" t="e">
        <f>ReOrgnising!R662</f>
        <v>#REF!</v>
      </c>
      <c r="B659" s="4">
        <f>ReOrgnising!S662</f>
        <v>40535</v>
      </c>
      <c r="C659" t="str">
        <f>ReOrgnising!T662</f>
        <v/>
      </c>
      <c r="D659" t="str">
        <f>ReOrgnising!U662</f>
        <v/>
      </c>
      <c r="E659" t="str">
        <f>ReOrgnising!V662</f>
        <v/>
      </c>
      <c r="F659" t="str">
        <f>ReOrgnising!W662</f>
        <v/>
      </c>
      <c r="G659">
        <f>ReOrgnising!X662</f>
        <v>8.52</v>
      </c>
      <c r="H659">
        <f>ReOrgnising!Y662</f>
        <v>14.05</v>
      </c>
      <c r="I659">
        <f>ReOrgnising!Z662</f>
        <v>0.92</v>
      </c>
      <c r="J659" t="str">
        <f>ReOrgnising!AA662</f>
        <v/>
      </c>
      <c r="K659" t="str">
        <f>ReOrgnising!AB662</f>
        <v/>
      </c>
      <c r="L659" t="str">
        <f>IF(ReOrgnising!AC662="","",ReOrgnising!AC662/100)</f>
        <v/>
      </c>
      <c r="M659" t="str">
        <f>IF(ReOrgnising!AD662="","",ReOrgnising!AD662/100)</f>
        <v/>
      </c>
      <c r="N659" t="str">
        <f>IF(ReOrgnising!AE662="","",ReOrgnising!AE662/100)</f>
        <v/>
      </c>
      <c r="O659" t="str">
        <f>IF(ReOrgnising!AF662="","",ReOrgnising!AF662/100)</f>
        <v/>
      </c>
      <c r="P659" t="str">
        <f>IF(ReOrgnising!AG662="","",ReOrgnising!AG662/100)</f>
        <v/>
      </c>
      <c r="Q659" t="str">
        <f>IF(ReOrgnising!AH662="","",ReOrgnising!AH662/100)</f>
        <v/>
      </c>
    </row>
    <row r="660" spans="1:17">
      <c r="A660" t="e">
        <f>ReOrgnising!R663</f>
        <v>#REF!</v>
      </c>
      <c r="B660" s="4">
        <f>ReOrgnising!S663</f>
        <v>40539</v>
      </c>
      <c r="C660" t="str">
        <f>ReOrgnising!T663</f>
        <v/>
      </c>
      <c r="D660" t="str">
        <f>ReOrgnising!U663</f>
        <v/>
      </c>
      <c r="E660" t="str">
        <f>ReOrgnising!V663</f>
        <v/>
      </c>
      <c r="F660" t="str">
        <f>ReOrgnising!W663</f>
        <v/>
      </c>
      <c r="G660">
        <f>ReOrgnising!X663</f>
        <v>9.2899999999999991</v>
      </c>
      <c r="H660">
        <f>ReOrgnising!Y663</f>
        <v>14.76</v>
      </c>
      <c r="I660" t="str">
        <f>ReOrgnising!Z663</f>
        <v/>
      </c>
      <c r="J660" t="str">
        <f>ReOrgnising!AA663</f>
        <v/>
      </c>
      <c r="K660" t="str">
        <f>ReOrgnising!AB663</f>
        <v/>
      </c>
      <c r="L660" t="str">
        <f>IF(ReOrgnising!AC663="","",ReOrgnising!AC663/100)</f>
        <v/>
      </c>
      <c r="M660" t="str">
        <f>IF(ReOrgnising!AD663="","",ReOrgnising!AD663/100)</f>
        <v/>
      </c>
      <c r="N660" t="str">
        <f>IF(ReOrgnising!AE663="","",ReOrgnising!AE663/100)</f>
        <v/>
      </c>
      <c r="O660" t="str">
        <f>IF(ReOrgnising!AF663="","",ReOrgnising!AF663/100)</f>
        <v/>
      </c>
      <c r="P660" t="str">
        <f>IF(ReOrgnising!AG663="","",ReOrgnising!AG663/100)</f>
        <v/>
      </c>
      <c r="Q660" t="str">
        <f>IF(ReOrgnising!AH663="","",ReOrgnising!AH663/100)</f>
        <v/>
      </c>
    </row>
    <row r="661" spans="1:17">
      <c r="A661" t="e">
        <f>ReOrgnising!R664</f>
        <v>#REF!</v>
      </c>
      <c r="B661" s="4">
        <f>ReOrgnising!S664</f>
        <v>40546</v>
      </c>
      <c r="C661" t="str">
        <f>ReOrgnising!T664</f>
        <v/>
      </c>
      <c r="D661" t="str">
        <f>ReOrgnising!U664</f>
        <v/>
      </c>
      <c r="E661" t="str">
        <f>ReOrgnising!V664</f>
        <v/>
      </c>
      <c r="F661" t="str">
        <f>ReOrgnising!W664</f>
        <v/>
      </c>
      <c r="G661">
        <f>ReOrgnising!X664</f>
        <v>10.29</v>
      </c>
      <c r="H661">
        <f>ReOrgnising!Y664</f>
        <v>16.100000000000001</v>
      </c>
      <c r="I661" t="str">
        <f>ReOrgnising!Z664</f>
        <v/>
      </c>
      <c r="J661" t="str">
        <f>ReOrgnising!AA664</f>
        <v/>
      </c>
      <c r="K661" t="str">
        <f>ReOrgnising!AB664</f>
        <v/>
      </c>
      <c r="L661" t="str">
        <f>IF(ReOrgnising!AC664="","",ReOrgnising!AC664/100)</f>
        <v/>
      </c>
      <c r="M661" t="str">
        <f>IF(ReOrgnising!AD664="","",ReOrgnising!AD664/100)</f>
        <v/>
      </c>
      <c r="N661" t="str">
        <f>IF(ReOrgnising!AE664="","",ReOrgnising!AE664/100)</f>
        <v/>
      </c>
      <c r="O661" t="str">
        <f>IF(ReOrgnising!AF664="","",ReOrgnising!AF664/100)</f>
        <v/>
      </c>
      <c r="P661" t="str">
        <f>IF(ReOrgnising!AG664="","",ReOrgnising!AG664/100)</f>
        <v/>
      </c>
      <c r="Q661" t="str">
        <f>IF(ReOrgnising!AH664="","",ReOrgnising!AH664/100)</f>
        <v/>
      </c>
    </row>
    <row r="662" spans="1:17">
      <c r="A662" t="e">
        <f>ReOrgnising!R665</f>
        <v>#REF!</v>
      </c>
      <c r="B662" s="4">
        <f>ReOrgnising!S665</f>
        <v>40549</v>
      </c>
      <c r="C662" t="str">
        <f>ReOrgnising!T665</f>
        <v/>
      </c>
      <c r="D662" t="str">
        <f>ReOrgnising!U665</f>
        <v/>
      </c>
      <c r="E662" t="str">
        <f>ReOrgnising!V665</f>
        <v/>
      </c>
      <c r="F662" t="str">
        <f>ReOrgnising!W665</f>
        <v/>
      </c>
      <c r="G662">
        <f>ReOrgnising!X665</f>
        <v>10.76</v>
      </c>
      <c r="H662">
        <f>ReOrgnising!Y665</f>
        <v>16.760000000000002</v>
      </c>
      <c r="I662" t="str">
        <f>ReOrgnising!Z665</f>
        <v/>
      </c>
      <c r="J662" t="str">
        <f>ReOrgnising!AA665</f>
        <v/>
      </c>
      <c r="K662" t="str">
        <f>ReOrgnising!AB665</f>
        <v/>
      </c>
      <c r="L662" t="str">
        <f>IF(ReOrgnising!AC665="","",ReOrgnising!AC665/100)</f>
        <v/>
      </c>
      <c r="M662" t="str">
        <f>IF(ReOrgnising!AD665="","",ReOrgnising!AD665/100)</f>
        <v/>
      </c>
      <c r="N662" t="str">
        <f>IF(ReOrgnising!AE665="","",ReOrgnising!AE665/100)</f>
        <v/>
      </c>
      <c r="O662" t="str">
        <f>IF(ReOrgnising!AF665="","",ReOrgnising!AF665/100)</f>
        <v/>
      </c>
      <c r="P662" t="str">
        <f>IF(ReOrgnising!AG665="","",ReOrgnising!AG665/100)</f>
        <v/>
      </c>
      <c r="Q662" t="str">
        <f>IF(ReOrgnising!AH665="","",ReOrgnising!AH665/100)</f>
        <v/>
      </c>
    </row>
    <row r="663" spans="1:17">
      <c r="A663" t="e">
        <f>ReOrgnising!R666</f>
        <v>#REF!</v>
      </c>
      <c r="B663" s="4">
        <f>ReOrgnising!S666</f>
        <v>40550</v>
      </c>
      <c r="C663">
        <f>ReOrgnising!T666</f>
        <v>341.7</v>
      </c>
      <c r="D663" t="str">
        <f>ReOrgnising!U666</f>
        <v/>
      </c>
      <c r="E663">
        <f>ReOrgnising!V666</f>
        <v>5.99</v>
      </c>
      <c r="F663">
        <f>ReOrgnising!W666</f>
        <v>168.7</v>
      </c>
      <c r="G663" t="str">
        <f>ReOrgnising!X666</f>
        <v/>
      </c>
      <c r="H663" t="str">
        <f>ReOrgnising!Y666</f>
        <v/>
      </c>
      <c r="I663" t="str">
        <f>ReOrgnising!Z666</f>
        <v/>
      </c>
      <c r="J663" t="str">
        <f>ReOrgnising!AA666</f>
        <v/>
      </c>
      <c r="K663">
        <f>ReOrgnising!AB666</f>
        <v>173</v>
      </c>
      <c r="L663" t="str">
        <f>IF(ReOrgnising!AC666="","",ReOrgnising!AC666/100)</f>
        <v/>
      </c>
      <c r="M663" t="str">
        <f>IF(ReOrgnising!AD666="","",ReOrgnising!AD666/100)</f>
        <v/>
      </c>
      <c r="N663" t="str">
        <f>IF(ReOrgnising!AE666="","",ReOrgnising!AE666/100)</f>
        <v/>
      </c>
      <c r="O663" t="str">
        <f>IF(ReOrgnising!AF666="","",ReOrgnising!AF666/100)</f>
        <v/>
      </c>
      <c r="P663" t="str">
        <f>IF(ReOrgnising!AG666="","",ReOrgnising!AG666/100)</f>
        <v/>
      </c>
      <c r="Q663" t="str">
        <f>IF(ReOrgnising!AH666="","",ReOrgnising!AH666/100)</f>
        <v/>
      </c>
    </row>
    <row r="664" spans="1:17">
      <c r="A664" t="e">
        <f>ReOrgnising!R667</f>
        <v>#REF!</v>
      </c>
      <c r="B664" s="4">
        <f>ReOrgnising!S667</f>
        <v>40553</v>
      </c>
      <c r="C664">
        <f>ReOrgnising!T667</f>
        <v>331.6</v>
      </c>
      <c r="D664" t="str">
        <f>ReOrgnising!U667</f>
        <v/>
      </c>
      <c r="E664">
        <f>ReOrgnising!V667</f>
        <v>5.73</v>
      </c>
      <c r="F664">
        <f>ReOrgnising!W667</f>
        <v>181</v>
      </c>
      <c r="G664">
        <f>ReOrgnising!X667</f>
        <v>13.71</v>
      </c>
      <c r="H664">
        <f>ReOrgnising!Y667</f>
        <v>17.05</v>
      </c>
      <c r="I664" t="str">
        <f>ReOrgnising!Z667</f>
        <v/>
      </c>
      <c r="J664" t="str">
        <f>ReOrgnising!AA667</f>
        <v/>
      </c>
      <c r="K664">
        <f>ReOrgnising!AB667</f>
        <v>150.6</v>
      </c>
      <c r="L664" t="str">
        <f>IF(ReOrgnising!AC667="","",ReOrgnising!AC667/100)</f>
        <v/>
      </c>
      <c r="M664" t="str">
        <f>IF(ReOrgnising!AD667="","",ReOrgnising!AD667/100)</f>
        <v/>
      </c>
      <c r="N664" t="str">
        <f>IF(ReOrgnising!AE667="","",ReOrgnising!AE667/100)</f>
        <v/>
      </c>
      <c r="O664" t="str">
        <f>IF(ReOrgnising!AF667="","",ReOrgnising!AF667/100)</f>
        <v/>
      </c>
      <c r="P664" t="str">
        <f>IF(ReOrgnising!AG667="","",ReOrgnising!AG667/100)</f>
        <v/>
      </c>
      <c r="Q664" t="str">
        <f>IF(ReOrgnising!AH667="","",ReOrgnising!AH667/100)</f>
        <v/>
      </c>
    </row>
    <row r="665" spans="1:17">
      <c r="A665" t="e">
        <f>ReOrgnising!R668</f>
        <v>#REF!</v>
      </c>
      <c r="B665" s="4">
        <f>ReOrgnising!S668</f>
        <v>40555</v>
      </c>
      <c r="C665" t="str">
        <f>ReOrgnising!T668</f>
        <v/>
      </c>
      <c r="D665" t="str">
        <f>ReOrgnising!U668</f>
        <v/>
      </c>
      <c r="E665" t="str">
        <f>ReOrgnising!V668</f>
        <v/>
      </c>
      <c r="F665" t="str">
        <f>ReOrgnising!W668</f>
        <v/>
      </c>
      <c r="G665" t="str">
        <f>ReOrgnising!X668</f>
        <v/>
      </c>
      <c r="H665" t="str">
        <f>ReOrgnising!Y668</f>
        <v/>
      </c>
      <c r="I665">
        <f>ReOrgnising!Z668</f>
        <v>0.99</v>
      </c>
      <c r="J665" t="str">
        <f>ReOrgnising!AA668</f>
        <v/>
      </c>
      <c r="K665" t="str">
        <f>ReOrgnising!AB668</f>
        <v/>
      </c>
      <c r="L665" t="str">
        <f>IF(ReOrgnising!AC668="","",ReOrgnising!AC668/100)</f>
        <v/>
      </c>
      <c r="M665" t="str">
        <f>IF(ReOrgnising!AD668="","",ReOrgnising!AD668/100)</f>
        <v/>
      </c>
      <c r="N665" t="str">
        <f>IF(ReOrgnising!AE668="","",ReOrgnising!AE668/100)</f>
        <v/>
      </c>
      <c r="O665" t="str">
        <f>IF(ReOrgnising!AF668="","",ReOrgnising!AF668/100)</f>
        <v/>
      </c>
      <c r="P665" t="str">
        <f>IF(ReOrgnising!AG668="","",ReOrgnising!AG668/100)</f>
        <v/>
      </c>
      <c r="Q665" t="str">
        <f>IF(ReOrgnising!AH668="","",ReOrgnising!AH668/100)</f>
        <v/>
      </c>
    </row>
    <row r="666" spans="1:17">
      <c r="A666" t="e">
        <f>ReOrgnising!R669</f>
        <v>#REF!</v>
      </c>
      <c r="B666" s="4">
        <f>ReOrgnising!S669</f>
        <v>40557</v>
      </c>
      <c r="C666" t="str">
        <f>ReOrgnising!T669</f>
        <v/>
      </c>
      <c r="D666" t="str">
        <f>ReOrgnising!U669</f>
        <v/>
      </c>
      <c r="E666" t="str">
        <f>ReOrgnising!V669</f>
        <v/>
      </c>
      <c r="F666" t="str">
        <f>ReOrgnising!W669</f>
        <v/>
      </c>
      <c r="G666">
        <f>ReOrgnising!X669</f>
        <v>14.29</v>
      </c>
      <c r="H666">
        <f>ReOrgnising!Y669</f>
        <v>17.48</v>
      </c>
      <c r="I666" t="str">
        <f>ReOrgnising!Z669</f>
        <v/>
      </c>
      <c r="J666" t="str">
        <f>ReOrgnising!AA669</f>
        <v/>
      </c>
      <c r="K666" t="str">
        <f>ReOrgnising!AB669</f>
        <v/>
      </c>
      <c r="L666" t="str">
        <f>IF(ReOrgnising!AC669="","",ReOrgnising!AC669/100)</f>
        <v/>
      </c>
      <c r="M666" t="str">
        <f>IF(ReOrgnising!AD669="","",ReOrgnising!AD669/100)</f>
        <v/>
      </c>
      <c r="N666" t="str">
        <f>IF(ReOrgnising!AE669="","",ReOrgnising!AE669/100)</f>
        <v/>
      </c>
      <c r="O666" t="str">
        <f>IF(ReOrgnising!AF669="","",ReOrgnising!AF669/100)</f>
        <v/>
      </c>
      <c r="P666" t="str">
        <f>IF(ReOrgnising!AG669="","",ReOrgnising!AG669/100)</f>
        <v/>
      </c>
      <c r="Q666" t="str">
        <f>IF(ReOrgnising!AH669="","",ReOrgnising!AH669/100)</f>
        <v/>
      </c>
    </row>
    <row r="667" spans="1:17">
      <c r="A667" t="e">
        <f>ReOrgnising!R670</f>
        <v>#REF!</v>
      </c>
      <c r="B667" s="4">
        <f>ReOrgnising!S670</f>
        <v>40560</v>
      </c>
      <c r="C667" t="str">
        <f>ReOrgnising!T670</f>
        <v/>
      </c>
      <c r="D667" t="str">
        <f>ReOrgnising!U670</f>
        <v/>
      </c>
      <c r="E667" t="str">
        <f>ReOrgnising!V670</f>
        <v/>
      </c>
      <c r="F667" t="str">
        <f>ReOrgnising!W670</f>
        <v/>
      </c>
      <c r="G667">
        <f>ReOrgnising!X670</f>
        <v>17.329999999999998</v>
      </c>
      <c r="H667">
        <f>ReOrgnising!Y670</f>
        <v>18</v>
      </c>
      <c r="I667" t="str">
        <f>ReOrgnising!Z670</f>
        <v/>
      </c>
      <c r="J667" t="str">
        <f>ReOrgnising!AA670</f>
        <v/>
      </c>
      <c r="K667" t="str">
        <f>ReOrgnising!AB670</f>
        <v/>
      </c>
      <c r="L667" t="str">
        <f>IF(ReOrgnising!AC670="","",ReOrgnising!AC670/100)</f>
        <v/>
      </c>
      <c r="M667" t="str">
        <f>IF(ReOrgnising!AD670="","",ReOrgnising!AD670/100)</f>
        <v/>
      </c>
      <c r="N667" t="str">
        <f>IF(ReOrgnising!AE670="","",ReOrgnising!AE670/100)</f>
        <v/>
      </c>
      <c r="O667" t="str">
        <f>IF(ReOrgnising!AF670="","",ReOrgnising!AF670/100)</f>
        <v/>
      </c>
      <c r="P667" t="str">
        <f>IF(ReOrgnising!AG670="","",ReOrgnising!AG670/100)</f>
        <v/>
      </c>
      <c r="Q667" t="str">
        <f>IF(ReOrgnising!AH670="","",ReOrgnising!AH670/100)</f>
        <v/>
      </c>
    </row>
    <row r="668" spans="1:17">
      <c r="A668" t="e">
        <f>ReOrgnising!R671</f>
        <v>#REF!</v>
      </c>
      <c r="B668" s="4">
        <f>ReOrgnising!S671</f>
        <v>40567</v>
      </c>
      <c r="C668" t="str">
        <f>ReOrgnising!T671</f>
        <v/>
      </c>
      <c r="D668" t="str">
        <f>ReOrgnising!U671</f>
        <v/>
      </c>
      <c r="E668" t="str">
        <f>ReOrgnising!V671</f>
        <v/>
      </c>
      <c r="F668" t="str">
        <f>ReOrgnising!W671</f>
        <v/>
      </c>
      <c r="G668" t="str">
        <f>ReOrgnising!X671</f>
        <v/>
      </c>
      <c r="H668" t="str">
        <f>ReOrgnising!Y671</f>
        <v/>
      </c>
      <c r="I668" t="str">
        <f>ReOrgnising!Z671</f>
        <v/>
      </c>
      <c r="J668">
        <f>ReOrgnising!AA671</f>
        <v>6.57</v>
      </c>
      <c r="K668" t="str">
        <f>ReOrgnising!AB671</f>
        <v/>
      </c>
      <c r="L668" t="str">
        <f>IF(ReOrgnising!AC671="","",ReOrgnising!AC671/100)</f>
        <v/>
      </c>
      <c r="M668" t="str">
        <f>IF(ReOrgnising!AD671="","",ReOrgnising!AD671/100)</f>
        <v/>
      </c>
      <c r="N668" t="str">
        <f>IF(ReOrgnising!AE671="","",ReOrgnising!AE671/100)</f>
        <v/>
      </c>
      <c r="O668" t="str">
        <f>IF(ReOrgnising!AF671="","",ReOrgnising!AF671/100)</f>
        <v/>
      </c>
      <c r="P668" t="str">
        <f>IF(ReOrgnising!AG671="","",ReOrgnising!AG671/100)</f>
        <v/>
      </c>
      <c r="Q668" t="str">
        <f>IF(ReOrgnising!AH671="","",ReOrgnising!AH671/100)</f>
        <v/>
      </c>
    </row>
    <row r="669" spans="1:17">
      <c r="A669" t="e">
        <f>ReOrgnising!R672</f>
        <v>#REF!</v>
      </c>
      <c r="B669" s="4">
        <f>ReOrgnising!S672</f>
        <v>40569</v>
      </c>
      <c r="C669" t="str">
        <f>ReOrgnising!T672</f>
        <v/>
      </c>
      <c r="D669" t="str">
        <f>ReOrgnising!U672</f>
        <v/>
      </c>
      <c r="E669" t="str">
        <f>ReOrgnising!V672</f>
        <v/>
      </c>
      <c r="F669" t="str">
        <f>ReOrgnising!W672</f>
        <v/>
      </c>
      <c r="G669">
        <f>ReOrgnising!X672</f>
        <v>19.670000000000002</v>
      </c>
      <c r="H669">
        <f>ReOrgnising!Y672</f>
        <v>18.71</v>
      </c>
      <c r="I669" t="str">
        <f>ReOrgnising!Z672</f>
        <v/>
      </c>
      <c r="J669" t="str">
        <f>ReOrgnising!AA672</f>
        <v/>
      </c>
      <c r="K669" t="str">
        <f>ReOrgnising!AB672</f>
        <v/>
      </c>
      <c r="L669" t="str">
        <f>IF(ReOrgnising!AC672="","",ReOrgnising!AC672/100)</f>
        <v/>
      </c>
      <c r="M669" t="str">
        <f>IF(ReOrgnising!AD672="","",ReOrgnising!AD672/100)</f>
        <v/>
      </c>
      <c r="N669" t="str">
        <f>IF(ReOrgnising!AE672="","",ReOrgnising!AE672/100)</f>
        <v/>
      </c>
      <c r="O669" t="str">
        <f>IF(ReOrgnising!AF672="","",ReOrgnising!AF672/100)</f>
        <v/>
      </c>
      <c r="P669" t="str">
        <f>IF(ReOrgnising!AG672="","",ReOrgnising!AG672/100)</f>
        <v/>
      </c>
      <c r="Q669" t="str">
        <f>IF(ReOrgnising!AH672="","",ReOrgnising!AH672/100)</f>
        <v/>
      </c>
    </row>
    <row r="670" spans="1:17">
      <c r="A670" t="e">
        <f>ReOrgnising!R673</f>
        <v>#REF!</v>
      </c>
      <c r="B670" s="4">
        <f>ReOrgnising!S673</f>
        <v>40574</v>
      </c>
      <c r="C670" t="str">
        <f>ReOrgnising!T673</f>
        <v/>
      </c>
      <c r="D670" t="str">
        <f>ReOrgnising!U673</f>
        <v/>
      </c>
      <c r="E670" t="str">
        <f>ReOrgnising!V673</f>
        <v/>
      </c>
      <c r="F670" t="str">
        <f>ReOrgnising!W673</f>
        <v/>
      </c>
      <c r="G670">
        <f>ReOrgnising!X673</f>
        <v>18.93</v>
      </c>
      <c r="H670">
        <f>ReOrgnising!Y673</f>
        <v>18.86</v>
      </c>
      <c r="I670" t="str">
        <f>ReOrgnising!Z673</f>
        <v/>
      </c>
      <c r="J670" t="str">
        <f>ReOrgnising!AA673</f>
        <v/>
      </c>
      <c r="K670" t="str">
        <f>ReOrgnising!AB673</f>
        <v/>
      </c>
      <c r="L670" t="str">
        <f>IF(ReOrgnising!AC673="","",ReOrgnising!AC673/100)</f>
        <v/>
      </c>
      <c r="M670" t="str">
        <f>IF(ReOrgnising!AD673="","",ReOrgnising!AD673/100)</f>
        <v/>
      </c>
      <c r="N670" t="str">
        <f>IF(ReOrgnising!AE673="","",ReOrgnising!AE673/100)</f>
        <v/>
      </c>
      <c r="O670" t="str">
        <f>IF(ReOrgnising!AF673="","",ReOrgnising!AF673/100)</f>
        <v/>
      </c>
      <c r="P670" t="str">
        <f>IF(ReOrgnising!AG673="","",ReOrgnising!AG673/100)</f>
        <v/>
      </c>
      <c r="Q670" t="str">
        <f>IF(ReOrgnising!AH673="","",ReOrgnising!AH673/100)</f>
        <v/>
      </c>
    </row>
    <row r="671" spans="1:17">
      <c r="A671" t="e">
        <f>ReOrgnising!R674</f>
        <v>#REF!</v>
      </c>
      <c r="B671" s="4">
        <f>ReOrgnising!S674</f>
        <v>40577</v>
      </c>
      <c r="C671" t="str">
        <f>ReOrgnising!T674</f>
        <v/>
      </c>
      <c r="D671" t="str">
        <f>ReOrgnising!U674</f>
        <v/>
      </c>
      <c r="E671" t="str">
        <f>ReOrgnising!V674</f>
        <v/>
      </c>
      <c r="F671" t="str">
        <f>ReOrgnising!W674</f>
        <v/>
      </c>
      <c r="G671" t="str">
        <f>ReOrgnising!X674</f>
        <v/>
      </c>
      <c r="H671" t="str">
        <f>ReOrgnising!Y674</f>
        <v/>
      </c>
      <c r="I671">
        <f>ReOrgnising!Z674</f>
        <v>0.98</v>
      </c>
      <c r="J671" t="str">
        <f>ReOrgnising!AA674</f>
        <v/>
      </c>
      <c r="K671" t="str">
        <f>ReOrgnising!AB674</f>
        <v/>
      </c>
      <c r="L671" t="str">
        <f>IF(ReOrgnising!AC674="","",ReOrgnising!AC674/100)</f>
        <v/>
      </c>
      <c r="M671" t="str">
        <f>IF(ReOrgnising!AD674="","",ReOrgnising!AD674/100)</f>
        <v/>
      </c>
      <c r="N671" t="str">
        <f>IF(ReOrgnising!AE674="","",ReOrgnising!AE674/100)</f>
        <v/>
      </c>
      <c r="O671" t="str">
        <f>IF(ReOrgnising!AF674="","",ReOrgnising!AF674/100)</f>
        <v/>
      </c>
      <c r="P671" t="str">
        <f>IF(ReOrgnising!AG674="","",ReOrgnising!AG674/100)</f>
        <v/>
      </c>
      <c r="Q671" t="str">
        <f>IF(ReOrgnising!AH674="","",ReOrgnising!AH674/100)</f>
        <v/>
      </c>
    </row>
    <row r="672" spans="1:17">
      <c r="A672" t="e">
        <f>ReOrgnising!R675</f>
        <v>#REF!</v>
      </c>
      <c r="B672" s="4">
        <f>ReOrgnising!S675</f>
        <v>40617</v>
      </c>
      <c r="C672">
        <f>ReOrgnising!T675</f>
        <v>2218.3000000000002</v>
      </c>
      <c r="D672" t="str">
        <f>ReOrgnising!U675</f>
        <v/>
      </c>
      <c r="E672">
        <f>ReOrgnising!V675</f>
        <v>8.16</v>
      </c>
      <c r="F672">
        <f>ReOrgnising!W675</f>
        <v>782.1</v>
      </c>
      <c r="G672" t="str">
        <f>ReOrgnising!X675</f>
        <v/>
      </c>
      <c r="H672" t="str">
        <f>ReOrgnising!Y675</f>
        <v/>
      </c>
      <c r="I672" t="str">
        <f>ReOrgnising!Z675</f>
        <v/>
      </c>
      <c r="J672" t="str">
        <f>ReOrgnising!AA675</f>
        <v/>
      </c>
      <c r="K672">
        <f>ReOrgnising!AB675</f>
        <v>1067.4000000000001</v>
      </c>
      <c r="L672" t="str">
        <f>IF(ReOrgnising!AC675="","",ReOrgnising!AC675/100)</f>
        <v/>
      </c>
      <c r="M672" t="str">
        <f>IF(ReOrgnising!AD675="","",ReOrgnising!AD675/100)</f>
        <v/>
      </c>
      <c r="N672" t="str">
        <f>IF(ReOrgnising!AE675="","",ReOrgnising!AE675/100)</f>
        <v/>
      </c>
      <c r="O672" t="str">
        <f>IF(ReOrgnising!AF675="","",ReOrgnising!AF675/100)</f>
        <v/>
      </c>
      <c r="P672" t="str">
        <f>IF(ReOrgnising!AG675="","",ReOrgnising!AG675/100)</f>
        <v/>
      </c>
      <c r="Q672" t="str">
        <f>IF(ReOrgnising!AH675="","",ReOrgnising!AH675/100)</f>
        <v/>
      </c>
    </row>
    <row r="673" spans="1:17">
      <c r="A673" t="e">
        <f>ReOrgnising!R676</f>
        <v>#REF!</v>
      </c>
      <c r="B673" s="4">
        <f>ReOrgnising!S676</f>
        <v>40669</v>
      </c>
      <c r="C673">
        <f>ReOrgnising!T676</f>
        <v>3053.9</v>
      </c>
      <c r="D673" t="str">
        <f>ReOrgnising!U676</f>
        <v/>
      </c>
      <c r="E673" t="str">
        <f>ReOrgnising!V676</f>
        <v/>
      </c>
      <c r="F673">
        <f>ReOrgnising!W676</f>
        <v>545.70000000000005</v>
      </c>
      <c r="G673" t="str">
        <f>ReOrgnising!X676</f>
        <v/>
      </c>
      <c r="H673" t="str">
        <f>ReOrgnising!Y676</f>
        <v/>
      </c>
      <c r="I673" t="str">
        <f>ReOrgnising!Z676</f>
        <v/>
      </c>
      <c r="J673" t="str">
        <f>ReOrgnising!AA676</f>
        <v/>
      </c>
      <c r="K673">
        <f>ReOrgnising!AB676</f>
        <v>687.1</v>
      </c>
      <c r="L673" t="str">
        <f>IF(ReOrgnising!AC676="","",ReOrgnising!AC676/100)</f>
        <v/>
      </c>
      <c r="M673" t="str">
        <f>IF(ReOrgnising!AD676="","",ReOrgnising!AD676/100)</f>
        <v/>
      </c>
      <c r="N673" t="str">
        <f>IF(ReOrgnising!AE676="","",ReOrgnising!AE676/100)</f>
        <v/>
      </c>
      <c r="O673" t="str">
        <f>IF(ReOrgnising!AF676="","",ReOrgnising!AF676/100)</f>
        <v/>
      </c>
      <c r="P673" t="str">
        <f>IF(ReOrgnising!AG676="","",ReOrgnising!AG676/100)</f>
        <v/>
      </c>
      <c r="Q673" t="str">
        <f>IF(ReOrgnising!AH676="","",ReOrgnising!AH676/100)</f>
        <v/>
      </c>
    </row>
    <row r="674" spans="1:17">
      <c r="A674" t="e">
        <f>ReOrgnising!R677</f>
        <v>#REF!</v>
      </c>
      <c r="B674" s="4">
        <f>ReOrgnising!S677</f>
        <v>40189</v>
      </c>
      <c r="C674">
        <f>ReOrgnising!T677</f>
        <v>955.6</v>
      </c>
      <c r="D674" t="str">
        <f>ReOrgnising!U677</f>
        <v/>
      </c>
      <c r="E674" t="str">
        <f>ReOrgnising!V677</f>
        <v/>
      </c>
      <c r="F674">
        <f>ReOrgnising!W677</f>
        <v>843.5</v>
      </c>
      <c r="G674" t="str">
        <f>ReOrgnising!X677</f>
        <v/>
      </c>
      <c r="H674" t="str">
        <f>ReOrgnising!Y677</f>
        <v/>
      </c>
      <c r="I674" t="str">
        <f>ReOrgnising!Z677</f>
        <v/>
      </c>
      <c r="J674" t="str">
        <f>ReOrgnising!AA677</f>
        <v/>
      </c>
      <c r="K674">
        <f>ReOrgnising!AB677</f>
        <v>112.1</v>
      </c>
      <c r="L674" t="str">
        <f>IF(ReOrgnising!AC677="","",ReOrgnising!AC677/100)</f>
        <v/>
      </c>
      <c r="M674" t="str">
        <f>IF(ReOrgnising!AD677="","",ReOrgnising!AD677/100)</f>
        <v/>
      </c>
      <c r="N674" t="str">
        <f>IF(ReOrgnising!AE677="","",ReOrgnising!AE677/100)</f>
        <v/>
      </c>
      <c r="O674" t="str">
        <f>IF(ReOrgnising!AF677="","",ReOrgnising!AF677/100)</f>
        <v/>
      </c>
      <c r="P674" t="str">
        <f>IF(ReOrgnising!AG677="","",ReOrgnising!AG677/100)</f>
        <v/>
      </c>
      <c r="Q674" t="str">
        <f>IF(ReOrgnising!AH677="","",ReOrgnising!AH677/100)</f>
        <v/>
      </c>
    </row>
    <row r="675" spans="1:17">
      <c r="A675" t="e">
        <f>ReOrgnising!R678</f>
        <v>#REF!</v>
      </c>
      <c r="B675" s="4">
        <f>ReOrgnising!S678</f>
        <v>40521</v>
      </c>
      <c r="C675" t="str">
        <f>ReOrgnising!T678</f>
        <v/>
      </c>
      <c r="D675" t="str">
        <f>ReOrgnising!U678</f>
        <v/>
      </c>
      <c r="E675" t="str">
        <f>ReOrgnising!V678</f>
        <v/>
      </c>
      <c r="F675" t="str">
        <f>ReOrgnising!W678</f>
        <v/>
      </c>
      <c r="G675" t="str">
        <f>ReOrgnising!X678</f>
        <v/>
      </c>
      <c r="H675" t="str">
        <f>ReOrgnising!Y678</f>
        <v/>
      </c>
      <c r="I675" t="str">
        <f>ReOrgnising!Z678</f>
        <v/>
      </c>
      <c r="J675">
        <f>ReOrgnising!AA678</f>
        <v>2.36</v>
      </c>
      <c r="K675" t="str">
        <f>ReOrgnising!AB678</f>
        <v/>
      </c>
      <c r="L675" t="str">
        <f>IF(ReOrgnising!AC678="","",ReOrgnising!AC678/100)</f>
        <v/>
      </c>
      <c r="M675" t="str">
        <f>IF(ReOrgnising!AD678="","",ReOrgnising!AD678/100)</f>
        <v/>
      </c>
      <c r="N675" t="str">
        <f>IF(ReOrgnising!AE678="","",ReOrgnising!AE678/100)</f>
        <v/>
      </c>
      <c r="O675" t="str">
        <f>IF(ReOrgnising!AF678="","",ReOrgnising!AF678/100)</f>
        <v/>
      </c>
      <c r="P675" t="str">
        <f>IF(ReOrgnising!AG678="","",ReOrgnising!AG678/100)</f>
        <v/>
      </c>
      <c r="Q675" t="str">
        <f>IF(ReOrgnising!AH678="","",ReOrgnising!AH678/100)</f>
        <v/>
      </c>
    </row>
    <row r="676" spans="1:17">
      <c r="A676" t="e">
        <f>ReOrgnising!R679</f>
        <v>#REF!</v>
      </c>
      <c r="B676" s="4">
        <f>ReOrgnising!S679</f>
        <v>40522</v>
      </c>
      <c r="C676" t="str">
        <f>ReOrgnising!T679</f>
        <v/>
      </c>
      <c r="D676" t="str">
        <f>ReOrgnising!U679</f>
        <v/>
      </c>
      <c r="E676" t="str">
        <f>ReOrgnising!V679</f>
        <v/>
      </c>
      <c r="F676" t="str">
        <f>ReOrgnising!W679</f>
        <v/>
      </c>
      <c r="G676" t="str">
        <f>ReOrgnising!X679</f>
        <v/>
      </c>
      <c r="H676" t="str">
        <f>ReOrgnising!Y679</f>
        <v/>
      </c>
      <c r="I676" t="str">
        <f>ReOrgnising!Z679</f>
        <v/>
      </c>
      <c r="J676">
        <f>ReOrgnising!AA679</f>
        <v>2.46</v>
      </c>
      <c r="K676" t="str">
        <f>ReOrgnising!AB679</f>
        <v/>
      </c>
      <c r="L676" t="str">
        <f>IF(ReOrgnising!AC679="","",ReOrgnising!AC679/100)</f>
        <v/>
      </c>
      <c r="M676" t="str">
        <f>IF(ReOrgnising!AD679="","",ReOrgnising!AD679/100)</f>
        <v/>
      </c>
      <c r="N676" t="str">
        <f>IF(ReOrgnising!AE679="","",ReOrgnising!AE679/100)</f>
        <v/>
      </c>
      <c r="O676" t="str">
        <f>IF(ReOrgnising!AF679="","",ReOrgnising!AF679/100)</f>
        <v/>
      </c>
      <c r="P676" t="str">
        <f>IF(ReOrgnising!AG679="","",ReOrgnising!AG679/100)</f>
        <v/>
      </c>
      <c r="Q676" t="str">
        <f>IF(ReOrgnising!AH679="","",ReOrgnising!AH679/100)</f>
        <v/>
      </c>
    </row>
    <row r="677" spans="1:17">
      <c r="A677" t="e">
        <f>ReOrgnising!R680</f>
        <v>#REF!</v>
      </c>
      <c r="B677" s="4">
        <f>ReOrgnising!S680</f>
        <v>40525</v>
      </c>
      <c r="C677" t="str">
        <f>ReOrgnising!T680</f>
        <v/>
      </c>
      <c r="D677" t="str">
        <f>ReOrgnising!U680</f>
        <v/>
      </c>
      <c r="E677" t="str">
        <f>ReOrgnising!V680</f>
        <v/>
      </c>
      <c r="F677" t="str">
        <f>ReOrgnising!W680</f>
        <v/>
      </c>
      <c r="G677" t="str">
        <f>ReOrgnising!X680</f>
        <v/>
      </c>
      <c r="H677" t="str">
        <f>ReOrgnising!Y680</f>
        <v/>
      </c>
      <c r="I677" t="str">
        <f>ReOrgnising!Z680</f>
        <v/>
      </c>
      <c r="J677">
        <f>ReOrgnising!AA680</f>
        <v>2.94</v>
      </c>
      <c r="K677" t="str">
        <f>ReOrgnising!AB680</f>
        <v/>
      </c>
      <c r="L677" t="str">
        <f>IF(ReOrgnising!AC680="","",ReOrgnising!AC680/100)</f>
        <v/>
      </c>
      <c r="M677" t="str">
        <f>IF(ReOrgnising!AD680="","",ReOrgnising!AD680/100)</f>
        <v/>
      </c>
      <c r="N677" t="str">
        <f>IF(ReOrgnising!AE680="","",ReOrgnising!AE680/100)</f>
        <v/>
      </c>
      <c r="O677" t="str">
        <f>IF(ReOrgnising!AF680="","",ReOrgnising!AF680/100)</f>
        <v/>
      </c>
      <c r="P677" t="str">
        <f>IF(ReOrgnising!AG680="","",ReOrgnising!AG680/100)</f>
        <v/>
      </c>
      <c r="Q677" t="str">
        <f>IF(ReOrgnising!AH680="","",ReOrgnising!AH680/100)</f>
        <v/>
      </c>
    </row>
    <row r="678" spans="1:17">
      <c r="A678" t="e">
        <f>ReOrgnising!R681</f>
        <v>#REF!</v>
      </c>
      <c r="B678" s="4">
        <f>ReOrgnising!S681</f>
        <v>40532</v>
      </c>
      <c r="C678" t="str">
        <f>ReOrgnising!T681</f>
        <v/>
      </c>
      <c r="D678" t="str">
        <f>ReOrgnising!U681</f>
        <v/>
      </c>
      <c r="E678" t="str">
        <f>ReOrgnising!V681</f>
        <v/>
      </c>
      <c r="F678" t="str">
        <f>ReOrgnising!W681</f>
        <v/>
      </c>
      <c r="G678">
        <f>ReOrgnising!X681</f>
        <v>2.71</v>
      </c>
      <c r="H678">
        <f>ReOrgnising!Y681</f>
        <v>5.38</v>
      </c>
      <c r="I678" t="str">
        <f>ReOrgnising!Z681</f>
        <v/>
      </c>
      <c r="J678" t="str">
        <f>ReOrgnising!AA681</f>
        <v/>
      </c>
      <c r="K678" t="str">
        <f>ReOrgnising!AB681</f>
        <v/>
      </c>
      <c r="L678" t="str">
        <f>IF(ReOrgnising!AC681="","",ReOrgnising!AC681/100)</f>
        <v/>
      </c>
      <c r="M678" t="str">
        <f>IF(ReOrgnising!AD681="","",ReOrgnising!AD681/100)</f>
        <v/>
      </c>
      <c r="N678" t="str">
        <f>IF(ReOrgnising!AE681="","",ReOrgnising!AE681/100)</f>
        <v/>
      </c>
      <c r="O678" t="str">
        <f>IF(ReOrgnising!AF681="","",ReOrgnising!AF681/100)</f>
        <v/>
      </c>
      <c r="P678" t="str">
        <f>IF(ReOrgnising!AG681="","",ReOrgnising!AG681/100)</f>
        <v/>
      </c>
      <c r="Q678" t="str">
        <f>IF(ReOrgnising!AH681="","",ReOrgnising!AH681/100)</f>
        <v/>
      </c>
    </row>
    <row r="679" spans="1:17">
      <c r="A679" t="e">
        <f>ReOrgnising!R682</f>
        <v>#REF!</v>
      </c>
      <c r="B679" s="4">
        <f>ReOrgnising!S682</f>
        <v>40533</v>
      </c>
      <c r="C679" t="str">
        <f>ReOrgnising!T682</f>
        <v/>
      </c>
      <c r="D679" t="str">
        <f>ReOrgnising!U682</f>
        <v/>
      </c>
      <c r="E679" t="str">
        <f>ReOrgnising!V682</f>
        <v/>
      </c>
      <c r="F679" t="str">
        <f>ReOrgnising!W682</f>
        <v/>
      </c>
      <c r="G679" t="str">
        <f>ReOrgnising!X682</f>
        <v/>
      </c>
      <c r="H679" t="str">
        <f>ReOrgnising!Y682</f>
        <v/>
      </c>
      <c r="I679" t="str">
        <f>ReOrgnising!Z682</f>
        <v/>
      </c>
      <c r="J679">
        <f>ReOrgnising!AA682</f>
        <v>2.93</v>
      </c>
      <c r="K679" t="str">
        <f>ReOrgnising!AB682</f>
        <v/>
      </c>
      <c r="L679" t="str">
        <f>IF(ReOrgnising!AC682="","",ReOrgnising!AC682/100)</f>
        <v/>
      </c>
      <c r="M679" t="str">
        <f>IF(ReOrgnising!AD682="","",ReOrgnising!AD682/100)</f>
        <v/>
      </c>
      <c r="N679" t="str">
        <f>IF(ReOrgnising!AE682="","",ReOrgnising!AE682/100)</f>
        <v/>
      </c>
      <c r="O679" t="str">
        <f>IF(ReOrgnising!AF682="","",ReOrgnising!AF682/100)</f>
        <v/>
      </c>
      <c r="P679" t="str">
        <f>IF(ReOrgnising!AG682="","",ReOrgnising!AG682/100)</f>
        <v/>
      </c>
      <c r="Q679" t="str">
        <f>IF(ReOrgnising!AH682="","",ReOrgnising!AH682/100)</f>
        <v/>
      </c>
    </row>
    <row r="680" spans="1:17">
      <c r="A680" t="e">
        <f>ReOrgnising!R683</f>
        <v>#REF!</v>
      </c>
      <c r="B680" s="4">
        <f>ReOrgnising!S683</f>
        <v>40535</v>
      </c>
      <c r="C680" t="str">
        <f>ReOrgnising!T683</f>
        <v/>
      </c>
      <c r="D680" t="str">
        <f>ReOrgnising!U683</f>
        <v/>
      </c>
      <c r="E680" t="str">
        <f>ReOrgnising!V683</f>
        <v/>
      </c>
      <c r="F680" t="str">
        <f>ReOrgnising!W683</f>
        <v/>
      </c>
      <c r="G680">
        <f>ReOrgnising!X683</f>
        <v>3.52</v>
      </c>
      <c r="H680">
        <f>ReOrgnising!Y683</f>
        <v>6.24</v>
      </c>
      <c r="I680">
        <f>ReOrgnising!Z683</f>
        <v>0.2</v>
      </c>
      <c r="J680" t="str">
        <f>ReOrgnising!AA683</f>
        <v/>
      </c>
      <c r="K680" t="str">
        <f>ReOrgnising!AB683</f>
        <v/>
      </c>
      <c r="L680" t="str">
        <f>IF(ReOrgnising!AC683="","",ReOrgnising!AC683/100)</f>
        <v/>
      </c>
      <c r="M680" t="str">
        <f>IF(ReOrgnising!AD683="","",ReOrgnising!AD683/100)</f>
        <v/>
      </c>
      <c r="N680" t="str">
        <f>IF(ReOrgnising!AE683="","",ReOrgnising!AE683/100)</f>
        <v/>
      </c>
      <c r="O680" t="str">
        <f>IF(ReOrgnising!AF683="","",ReOrgnising!AF683/100)</f>
        <v/>
      </c>
      <c r="P680" t="str">
        <f>IF(ReOrgnising!AG683="","",ReOrgnising!AG683/100)</f>
        <v/>
      </c>
      <c r="Q680" t="str">
        <f>IF(ReOrgnising!AH683="","",ReOrgnising!AH683/100)</f>
        <v/>
      </c>
    </row>
    <row r="681" spans="1:17">
      <c r="A681" t="e">
        <f>ReOrgnising!R684</f>
        <v>#REF!</v>
      </c>
      <c r="B681" s="4">
        <f>ReOrgnising!S684</f>
        <v>40539</v>
      </c>
      <c r="C681" t="str">
        <f>ReOrgnising!T684</f>
        <v/>
      </c>
      <c r="D681" t="str">
        <f>ReOrgnising!U684</f>
        <v/>
      </c>
      <c r="E681" t="str">
        <f>ReOrgnising!V684</f>
        <v/>
      </c>
      <c r="F681" t="str">
        <f>ReOrgnising!W684</f>
        <v/>
      </c>
      <c r="G681">
        <f>ReOrgnising!X684</f>
        <v>4.29</v>
      </c>
      <c r="H681">
        <f>ReOrgnising!Y684</f>
        <v>7.19</v>
      </c>
      <c r="I681" t="str">
        <f>ReOrgnising!Z684</f>
        <v/>
      </c>
      <c r="J681" t="str">
        <f>ReOrgnising!AA684</f>
        <v/>
      </c>
      <c r="K681" t="str">
        <f>ReOrgnising!AB684</f>
        <v/>
      </c>
      <c r="L681" t="str">
        <f>IF(ReOrgnising!AC684="","",ReOrgnising!AC684/100)</f>
        <v/>
      </c>
      <c r="M681" t="str">
        <f>IF(ReOrgnising!AD684="","",ReOrgnising!AD684/100)</f>
        <v/>
      </c>
      <c r="N681" t="str">
        <f>IF(ReOrgnising!AE684="","",ReOrgnising!AE684/100)</f>
        <v/>
      </c>
      <c r="O681" t="str">
        <f>IF(ReOrgnising!AF684="","",ReOrgnising!AF684/100)</f>
        <v/>
      </c>
      <c r="P681" t="str">
        <f>IF(ReOrgnising!AG684="","",ReOrgnising!AG684/100)</f>
        <v/>
      </c>
      <c r="Q681" t="str">
        <f>IF(ReOrgnising!AH684="","",ReOrgnising!AH684/100)</f>
        <v/>
      </c>
    </row>
    <row r="682" spans="1:17">
      <c r="A682" t="e">
        <f>ReOrgnising!R685</f>
        <v>#REF!</v>
      </c>
      <c r="B682" s="4">
        <f>ReOrgnising!S685</f>
        <v>40546</v>
      </c>
      <c r="C682" t="str">
        <f>ReOrgnising!T685</f>
        <v/>
      </c>
      <c r="D682" t="str">
        <f>ReOrgnising!U685</f>
        <v/>
      </c>
      <c r="E682" t="str">
        <f>ReOrgnising!V685</f>
        <v/>
      </c>
      <c r="F682" t="str">
        <f>ReOrgnising!W685</f>
        <v/>
      </c>
      <c r="G682">
        <f>ReOrgnising!X685</f>
        <v>5.86</v>
      </c>
      <c r="H682">
        <f>ReOrgnising!Y685</f>
        <v>9.6199999999999992</v>
      </c>
      <c r="I682" t="str">
        <f>ReOrgnising!Z685</f>
        <v/>
      </c>
      <c r="J682" t="str">
        <f>ReOrgnising!AA685</f>
        <v/>
      </c>
      <c r="K682" t="str">
        <f>ReOrgnising!AB685</f>
        <v/>
      </c>
      <c r="L682" t="str">
        <f>IF(ReOrgnising!AC685="","",ReOrgnising!AC685/100)</f>
        <v/>
      </c>
      <c r="M682" t="str">
        <f>IF(ReOrgnising!AD685="","",ReOrgnising!AD685/100)</f>
        <v/>
      </c>
      <c r="N682" t="str">
        <f>IF(ReOrgnising!AE685="","",ReOrgnising!AE685/100)</f>
        <v/>
      </c>
      <c r="O682" t="str">
        <f>IF(ReOrgnising!AF685="","",ReOrgnising!AF685/100)</f>
        <v/>
      </c>
      <c r="P682" t="str">
        <f>IF(ReOrgnising!AG685="","",ReOrgnising!AG685/100)</f>
        <v/>
      </c>
      <c r="Q682" t="str">
        <f>IF(ReOrgnising!AH685="","",ReOrgnising!AH685/100)</f>
        <v/>
      </c>
    </row>
    <row r="683" spans="1:17">
      <c r="A683" t="e">
        <f>ReOrgnising!R686</f>
        <v>#REF!</v>
      </c>
      <c r="B683" s="4">
        <f>ReOrgnising!S686</f>
        <v>40549</v>
      </c>
      <c r="C683" t="str">
        <f>ReOrgnising!T686</f>
        <v/>
      </c>
      <c r="D683" t="str">
        <f>ReOrgnising!U686</f>
        <v/>
      </c>
      <c r="E683" t="str">
        <f>ReOrgnising!V686</f>
        <v/>
      </c>
      <c r="F683" t="str">
        <f>ReOrgnising!W686</f>
        <v/>
      </c>
      <c r="G683">
        <f>ReOrgnising!X686</f>
        <v>6.48</v>
      </c>
      <c r="H683">
        <f>ReOrgnising!Y686</f>
        <v>10.52</v>
      </c>
      <c r="I683" t="str">
        <f>ReOrgnising!Z686</f>
        <v/>
      </c>
      <c r="J683" t="str">
        <f>ReOrgnising!AA686</f>
        <v/>
      </c>
      <c r="K683" t="str">
        <f>ReOrgnising!AB686</f>
        <v/>
      </c>
      <c r="L683" t="str">
        <f>IF(ReOrgnising!AC686="","",ReOrgnising!AC686/100)</f>
        <v/>
      </c>
      <c r="M683" t="str">
        <f>IF(ReOrgnising!AD686="","",ReOrgnising!AD686/100)</f>
        <v/>
      </c>
      <c r="N683" t="str">
        <f>IF(ReOrgnising!AE686="","",ReOrgnising!AE686/100)</f>
        <v/>
      </c>
      <c r="O683" t="str">
        <f>IF(ReOrgnising!AF686="","",ReOrgnising!AF686/100)</f>
        <v/>
      </c>
      <c r="P683" t="str">
        <f>IF(ReOrgnising!AG686="","",ReOrgnising!AG686/100)</f>
        <v/>
      </c>
      <c r="Q683" t="str">
        <f>IF(ReOrgnising!AH686="","",ReOrgnising!AH686/100)</f>
        <v/>
      </c>
    </row>
    <row r="684" spans="1:17">
      <c r="A684" t="e">
        <f>ReOrgnising!R687</f>
        <v>#REF!</v>
      </c>
      <c r="B684" s="4">
        <f>ReOrgnising!S687</f>
        <v>40553</v>
      </c>
      <c r="C684" t="str">
        <f>ReOrgnising!T687</f>
        <v/>
      </c>
      <c r="D684" t="str">
        <f>ReOrgnising!U687</f>
        <v/>
      </c>
      <c r="E684" t="str">
        <f>ReOrgnising!V687</f>
        <v/>
      </c>
      <c r="F684" t="str">
        <f>ReOrgnising!W687</f>
        <v/>
      </c>
      <c r="G684">
        <f>ReOrgnising!X687</f>
        <v>7.29</v>
      </c>
      <c r="H684">
        <f>ReOrgnising!Y687</f>
        <v>11.76</v>
      </c>
      <c r="I684" t="str">
        <f>ReOrgnising!Z687</f>
        <v/>
      </c>
      <c r="J684" t="str">
        <f>ReOrgnising!AA687</f>
        <v/>
      </c>
      <c r="K684" t="str">
        <f>ReOrgnising!AB687</f>
        <v/>
      </c>
      <c r="L684" t="str">
        <f>IF(ReOrgnising!AC687="","",ReOrgnising!AC687/100)</f>
        <v/>
      </c>
      <c r="M684" t="str">
        <f>IF(ReOrgnising!AD687="","",ReOrgnising!AD687/100)</f>
        <v/>
      </c>
      <c r="N684" t="str">
        <f>IF(ReOrgnising!AE687="","",ReOrgnising!AE687/100)</f>
        <v/>
      </c>
      <c r="O684" t="str">
        <f>IF(ReOrgnising!AF687="","",ReOrgnising!AF687/100)</f>
        <v/>
      </c>
      <c r="P684" t="str">
        <f>IF(ReOrgnising!AG687="","",ReOrgnising!AG687/100)</f>
        <v/>
      </c>
      <c r="Q684" t="str">
        <f>IF(ReOrgnising!AH687="","",ReOrgnising!AH687/100)</f>
        <v/>
      </c>
    </row>
    <row r="685" spans="1:17">
      <c r="A685" t="e">
        <f>ReOrgnising!R688</f>
        <v>#REF!</v>
      </c>
      <c r="B685" s="4">
        <f>ReOrgnising!S688</f>
        <v>40554</v>
      </c>
      <c r="C685" t="str">
        <f>ReOrgnising!T688</f>
        <v/>
      </c>
      <c r="D685" t="str">
        <f>ReOrgnising!U688</f>
        <v/>
      </c>
      <c r="E685">
        <f>ReOrgnising!V688</f>
        <v>1.42</v>
      </c>
      <c r="F685" t="str">
        <f>ReOrgnising!W688</f>
        <v/>
      </c>
      <c r="G685" t="str">
        <f>ReOrgnising!X688</f>
        <v/>
      </c>
      <c r="H685" t="str">
        <f>ReOrgnising!Y688</f>
        <v/>
      </c>
      <c r="I685" t="str">
        <f>ReOrgnising!Z688</f>
        <v/>
      </c>
      <c r="J685" t="str">
        <f>ReOrgnising!AA688</f>
        <v/>
      </c>
      <c r="K685" t="str">
        <f>ReOrgnising!AB688</f>
        <v/>
      </c>
      <c r="L685" t="str">
        <f>IF(ReOrgnising!AC688="","",ReOrgnising!AC688/100)</f>
        <v/>
      </c>
      <c r="M685" t="str">
        <f>IF(ReOrgnising!AD688="","",ReOrgnising!AD688/100)</f>
        <v/>
      </c>
      <c r="N685" t="str">
        <f>IF(ReOrgnising!AE688="","",ReOrgnising!AE688/100)</f>
        <v/>
      </c>
      <c r="O685" t="str">
        <f>IF(ReOrgnising!AF688="","",ReOrgnising!AF688/100)</f>
        <v/>
      </c>
      <c r="P685" t="str">
        <f>IF(ReOrgnising!AG688="","",ReOrgnising!AG688/100)</f>
        <v/>
      </c>
      <c r="Q685" t="str">
        <f>IF(ReOrgnising!AH688="","",ReOrgnising!AH688/100)</f>
        <v/>
      </c>
    </row>
    <row r="686" spans="1:17">
      <c r="A686" t="e">
        <f>ReOrgnising!R689</f>
        <v>#REF!</v>
      </c>
      <c r="B686" s="4">
        <f>ReOrgnising!S689</f>
        <v>40555</v>
      </c>
      <c r="C686" t="str">
        <f>ReOrgnising!T689</f>
        <v/>
      </c>
      <c r="D686" t="str">
        <f>ReOrgnising!U689</f>
        <v/>
      </c>
      <c r="E686" t="str">
        <f>ReOrgnising!V689</f>
        <v/>
      </c>
      <c r="F686" t="str">
        <f>ReOrgnising!W689</f>
        <v/>
      </c>
      <c r="G686" t="str">
        <f>ReOrgnising!X689</f>
        <v/>
      </c>
      <c r="H686" t="str">
        <f>ReOrgnising!Y689</f>
        <v/>
      </c>
      <c r="I686">
        <f>ReOrgnising!Z689</f>
        <v>0.7</v>
      </c>
      <c r="J686" t="str">
        <f>ReOrgnising!AA689</f>
        <v/>
      </c>
      <c r="K686" t="str">
        <f>ReOrgnising!AB689</f>
        <v/>
      </c>
      <c r="L686" t="str">
        <f>IF(ReOrgnising!AC689="","",ReOrgnising!AC689/100)</f>
        <v/>
      </c>
      <c r="M686" t="str">
        <f>IF(ReOrgnising!AD689="","",ReOrgnising!AD689/100)</f>
        <v/>
      </c>
      <c r="N686" t="str">
        <f>IF(ReOrgnising!AE689="","",ReOrgnising!AE689/100)</f>
        <v/>
      </c>
      <c r="O686" t="str">
        <f>IF(ReOrgnising!AF689="","",ReOrgnising!AF689/100)</f>
        <v/>
      </c>
      <c r="P686" t="str">
        <f>IF(ReOrgnising!AG689="","",ReOrgnising!AG689/100)</f>
        <v/>
      </c>
      <c r="Q686" t="str">
        <f>IF(ReOrgnising!AH689="","",ReOrgnising!AH689/100)</f>
        <v/>
      </c>
    </row>
    <row r="687" spans="1:17">
      <c r="A687" t="e">
        <f>ReOrgnising!R690</f>
        <v>#REF!</v>
      </c>
      <c r="B687" s="4">
        <f>ReOrgnising!S690</f>
        <v>40557</v>
      </c>
      <c r="C687" t="str">
        <f>ReOrgnising!T690</f>
        <v/>
      </c>
      <c r="D687" t="str">
        <f>ReOrgnising!U690</f>
        <v/>
      </c>
      <c r="E687" t="str">
        <f>ReOrgnising!V690</f>
        <v/>
      </c>
      <c r="F687" t="str">
        <f>ReOrgnising!W690</f>
        <v/>
      </c>
      <c r="G687">
        <f>ReOrgnising!X690</f>
        <v>7.62</v>
      </c>
      <c r="H687">
        <f>ReOrgnising!Y690</f>
        <v>12.86</v>
      </c>
      <c r="I687" t="str">
        <f>ReOrgnising!Z690</f>
        <v/>
      </c>
      <c r="J687" t="str">
        <f>ReOrgnising!AA690</f>
        <v/>
      </c>
      <c r="K687" t="str">
        <f>ReOrgnising!AB690</f>
        <v/>
      </c>
      <c r="L687" t="str">
        <f>IF(ReOrgnising!AC690="","",ReOrgnising!AC690/100)</f>
        <v/>
      </c>
      <c r="M687" t="str">
        <f>IF(ReOrgnising!AD690="","",ReOrgnising!AD690/100)</f>
        <v/>
      </c>
      <c r="N687" t="str">
        <f>IF(ReOrgnising!AE690="","",ReOrgnising!AE690/100)</f>
        <v/>
      </c>
      <c r="O687" t="str">
        <f>IF(ReOrgnising!AF690="","",ReOrgnising!AF690/100)</f>
        <v/>
      </c>
      <c r="P687" t="str">
        <f>IF(ReOrgnising!AG690="","",ReOrgnising!AG690/100)</f>
        <v/>
      </c>
      <c r="Q687" t="str">
        <f>IF(ReOrgnising!AH690="","",ReOrgnising!AH690/100)</f>
        <v/>
      </c>
    </row>
    <row r="688" spans="1:17">
      <c r="A688" t="e">
        <f>ReOrgnising!R691</f>
        <v>#REF!</v>
      </c>
      <c r="B688" s="4">
        <f>ReOrgnising!S691</f>
        <v>40560</v>
      </c>
      <c r="C688" t="str">
        <f>ReOrgnising!T691</f>
        <v/>
      </c>
      <c r="D688" t="str">
        <f>ReOrgnising!U691</f>
        <v/>
      </c>
      <c r="E688" t="str">
        <f>ReOrgnising!V691</f>
        <v/>
      </c>
      <c r="F688" t="str">
        <f>ReOrgnising!W691</f>
        <v/>
      </c>
      <c r="G688">
        <f>ReOrgnising!X691</f>
        <v>8.2899999999999991</v>
      </c>
      <c r="H688">
        <f>ReOrgnising!Y691</f>
        <v>13.67</v>
      </c>
      <c r="I688" t="str">
        <f>ReOrgnising!Z691</f>
        <v/>
      </c>
      <c r="J688" t="str">
        <f>ReOrgnising!AA691</f>
        <v/>
      </c>
      <c r="K688" t="str">
        <f>ReOrgnising!AB691</f>
        <v/>
      </c>
      <c r="L688" t="str">
        <f>IF(ReOrgnising!AC691="","",ReOrgnising!AC691/100)</f>
        <v/>
      </c>
      <c r="M688" t="str">
        <f>IF(ReOrgnising!AD691="","",ReOrgnising!AD691/100)</f>
        <v/>
      </c>
      <c r="N688" t="str">
        <f>IF(ReOrgnising!AE691="","",ReOrgnising!AE691/100)</f>
        <v/>
      </c>
      <c r="O688" t="str">
        <f>IF(ReOrgnising!AF691="","",ReOrgnising!AF691/100)</f>
        <v/>
      </c>
      <c r="P688" t="str">
        <f>IF(ReOrgnising!AG691="","",ReOrgnising!AG691/100)</f>
        <v/>
      </c>
      <c r="Q688" t="str">
        <f>IF(ReOrgnising!AH691="","",ReOrgnising!AH691/100)</f>
        <v/>
      </c>
    </row>
    <row r="689" spans="1:17">
      <c r="A689" t="e">
        <f>ReOrgnising!R692</f>
        <v>#REF!</v>
      </c>
      <c r="B689" s="4">
        <f>ReOrgnising!S692</f>
        <v>40569</v>
      </c>
      <c r="C689" t="str">
        <f>ReOrgnising!T692</f>
        <v/>
      </c>
      <c r="D689" t="str">
        <f>ReOrgnising!U692</f>
        <v/>
      </c>
      <c r="E689" t="str">
        <f>ReOrgnising!V692</f>
        <v/>
      </c>
      <c r="F689" t="str">
        <f>ReOrgnising!W692</f>
        <v/>
      </c>
      <c r="G689">
        <f>ReOrgnising!X692</f>
        <v>10.33</v>
      </c>
      <c r="H689">
        <f>ReOrgnising!Y692</f>
        <v>16.190000000000001</v>
      </c>
      <c r="I689" t="str">
        <f>ReOrgnising!Z692</f>
        <v/>
      </c>
      <c r="J689" t="str">
        <f>ReOrgnising!AA692</f>
        <v/>
      </c>
      <c r="K689" t="str">
        <f>ReOrgnising!AB692</f>
        <v/>
      </c>
      <c r="L689" t="str">
        <f>IF(ReOrgnising!AC692="","",ReOrgnising!AC692/100)</f>
        <v/>
      </c>
      <c r="M689" t="str">
        <f>IF(ReOrgnising!AD692="","",ReOrgnising!AD692/100)</f>
        <v/>
      </c>
      <c r="N689" t="str">
        <f>IF(ReOrgnising!AE692="","",ReOrgnising!AE692/100)</f>
        <v/>
      </c>
      <c r="O689" t="str">
        <f>IF(ReOrgnising!AF692="","",ReOrgnising!AF692/100)</f>
        <v/>
      </c>
      <c r="P689" t="str">
        <f>IF(ReOrgnising!AG692="","",ReOrgnising!AG692/100)</f>
        <v/>
      </c>
      <c r="Q689" t="str">
        <f>IF(ReOrgnising!AH692="","",ReOrgnising!AH692/100)</f>
        <v/>
      </c>
    </row>
    <row r="690" spans="1:17">
      <c r="A690" t="e">
        <f>ReOrgnising!R693</f>
        <v>#REF!</v>
      </c>
      <c r="B690" s="4">
        <f>ReOrgnising!S693</f>
        <v>40574</v>
      </c>
      <c r="C690" t="str">
        <f>ReOrgnising!T693</f>
        <v/>
      </c>
      <c r="D690" t="str">
        <f>ReOrgnising!U693</f>
        <v/>
      </c>
      <c r="E690" t="str">
        <f>ReOrgnising!V693</f>
        <v/>
      </c>
      <c r="F690" t="str">
        <f>ReOrgnising!W693</f>
        <v/>
      </c>
      <c r="G690">
        <f>ReOrgnising!X693</f>
        <v>12.57</v>
      </c>
      <c r="H690">
        <f>ReOrgnising!Y693</f>
        <v>16.57</v>
      </c>
      <c r="I690" t="str">
        <f>ReOrgnising!Z693</f>
        <v/>
      </c>
      <c r="J690" t="str">
        <f>ReOrgnising!AA693</f>
        <v/>
      </c>
      <c r="K690" t="str">
        <f>ReOrgnising!AB693</f>
        <v/>
      </c>
      <c r="L690" t="str">
        <f>IF(ReOrgnising!AC693="","",ReOrgnising!AC693/100)</f>
        <v/>
      </c>
      <c r="M690" t="str">
        <f>IF(ReOrgnising!AD693="","",ReOrgnising!AD693/100)</f>
        <v/>
      </c>
      <c r="N690" t="str">
        <f>IF(ReOrgnising!AE693="","",ReOrgnising!AE693/100)</f>
        <v/>
      </c>
      <c r="O690" t="str">
        <f>IF(ReOrgnising!AF693="","",ReOrgnising!AF693/100)</f>
        <v/>
      </c>
      <c r="P690" t="str">
        <f>IF(ReOrgnising!AG693="","",ReOrgnising!AG693/100)</f>
        <v/>
      </c>
      <c r="Q690" t="str">
        <f>IF(ReOrgnising!AH693="","",ReOrgnising!AH693/100)</f>
        <v/>
      </c>
    </row>
    <row r="691" spans="1:17">
      <c r="A691" t="e">
        <f>ReOrgnising!R694</f>
        <v>#REF!</v>
      </c>
      <c r="B691" s="4">
        <f>ReOrgnising!S694</f>
        <v>40576</v>
      </c>
      <c r="C691">
        <f>ReOrgnising!T694</f>
        <v>364.5</v>
      </c>
      <c r="D691" t="str">
        <f>ReOrgnising!U694</f>
        <v/>
      </c>
      <c r="E691">
        <f>ReOrgnising!V694</f>
        <v>7.49</v>
      </c>
      <c r="F691">
        <f>ReOrgnising!W694</f>
        <v>253.2</v>
      </c>
      <c r="G691" t="str">
        <f>ReOrgnising!X694</f>
        <v/>
      </c>
      <c r="H691" t="str">
        <f>ReOrgnising!Y694</f>
        <v/>
      </c>
      <c r="I691" t="str">
        <f>ReOrgnising!Z694</f>
        <v/>
      </c>
      <c r="J691" t="str">
        <f>ReOrgnising!AA694</f>
        <v/>
      </c>
      <c r="K691">
        <f>ReOrgnising!AB694</f>
        <v>111.3</v>
      </c>
      <c r="L691" t="str">
        <f>IF(ReOrgnising!AC694="","",ReOrgnising!AC694/100)</f>
        <v/>
      </c>
      <c r="M691" t="str">
        <f>IF(ReOrgnising!AD694="","",ReOrgnising!AD694/100)</f>
        <v/>
      </c>
      <c r="N691" t="str">
        <f>IF(ReOrgnising!AE694="","",ReOrgnising!AE694/100)</f>
        <v/>
      </c>
      <c r="O691" t="str">
        <f>IF(ReOrgnising!AF694="","",ReOrgnising!AF694/100)</f>
        <v/>
      </c>
      <c r="P691" t="str">
        <f>IF(ReOrgnising!AG694="","",ReOrgnising!AG694/100)</f>
        <v/>
      </c>
      <c r="Q691" t="str">
        <f>IF(ReOrgnising!AH694="","",ReOrgnising!AH694/100)</f>
        <v/>
      </c>
    </row>
    <row r="692" spans="1:17">
      <c r="A692" t="e">
        <f>ReOrgnising!R695</f>
        <v>#REF!</v>
      </c>
      <c r="B692" s="4">
        <f>ReOrgnising!S695</f>
        <v>40577</v>
      </c>
      <c r="C692" t="str">
        <f>ReOrgnising!T695</f>
        <v/>
      </c>
      <c r="D692" t="str">
        <f>ReOrgnising!U695</f>
        <v/>
      </c>
      <c r="E692">
        <f>ReOrgnising!V695</f>
        <v>6.61</v>
      </c>
      <c r="F692" t="str">
        <f>ReOrgnising!W695</f>
        <v/>
      </c>
      <c r="G692">
        <f>ReOrgnising!X695</f>
        <v>14.05</v>
      </c>
      <c r="H692">
        <f>ReOrgnising!Y695</f>
        <v>17.600000000000001</v>
      </c>
      <c r="I692">
        <f>ReOrgnising!Z695</f>
        <v>0.98</v>
      </c>
      <c r="J692" t="str">
        <f>ReOrgnising!AA695</f>
        <v/>
      </c>
      <c r="K692" t="str">
        <f>ReOrgnising!AB695</f>
        <v/>
      </c>
      <c r="L692" t="str">
        <f>IF(ReOrgnising!AC695="","",ReOrgnising!AC695/100)</f>
        <v/>
      </c>
      <c r="M692" t="str">
        <f>IF(ReOrgnising!AD695="","",ReOrgnising!AD695/100)</f>
        <v/>
      </c>
      <c r="N692" t="str">
        <f>IF(ReOrgnising!AE695="","",ReOrgnising!AE695/100)</f>
        <v/>
      </c>
      <c r="O692" t="str">
        <f>IF(ReOrgnising!AF695="","",ReOrgnising!AF695/100)</f>
        <v/>
      </c>
      <c r="P692" t="str">
        <f>IF(ReOrgnising!AG695="","",ReOrgnising!AG695/100)</f>
        <v/>
      </c>
      <c r="Q692" t="str">
        <f>IF(ReOrgnising!AH695="","",ReOrgnising!AH695/100)</f>
        <v/>
      </c>
    </row>
    <row r="693" spans="1:17">
      <c r="A693" t="e">
        <f>ReOrgnising!R696</f>
        <v>#REF!</v>
      </c>
      <c r="B693" s="4">
        <f>ReOrgnising!S696</f>
        <v>40581</v>
      </c>
      <c r="C693" t="str">
        <f>ReOrgnising!T696</f>
        <v/>
      </c>
      <c r="D693" t="str">
        <f>ReOrgnising!U696</f>
        <v/>
      </c>
      <c r="E693" t="str">
        <f>ReOrgnising!V696</f>
        <v/>
      </c>
      <c r="F693" t="str">
        <f>ReOrgnising!W696</f>
        <v/>
      </c>
      <c r="G693">
        <f>ReOrgnising!X696</f>
        <v>15.75</v>
      </c>
      <c r="H693">
        <f>ReOrgnising!Y696</f>
        <v>18.3</v>
      </c>
      <c r="I693" t="str">
        <f>ReOrgnising!Z696</f>
        <v/>
      </c>
      <c r="J693" t="str">
        <f>ReOrgnising!AA696</f>
        <v/>
      </c>
      <c r="K693" t="str">
        <f>ReOrgnising!AB696</f>
        <v/>
      </c>
      <c r="L693" t="str">
        <f>IF(ReOrgnising!AC696="","",ReOrgnising!AC696/100)</f>
        <v/>
      </c>
      <c r="M693" t="str">
        <f>IF(ReOrgnising!AD696="","",ReOrgnising!AD696/100)</f>
        <v/>
      </c>
      <c r="N693" t="str">
        <f>IF(ReOrgnising!AE696="","",ReOrgnising!AE696/100)</f>
        <v/>
      </c>
      <c r="O693" t="str">
        <f>IF(ReOrgnising!AF696="","",ReOrgnising!AF696/100)</f>
        <v/>
      </c>
      <c r="P693" t="str">
        <f>IF(ReOrgnising!AG696="","",ReOrgnising!AG696/100)</f>
        <v/>
      </c>
      <c r="Q693" t="str">
        <f>IF(ReOrgnising!AH696="","",ReOrgnising!AH696/100)</f>
        <v/>
      </c>
    </row>
    <row r="694" spans="1:17">
      <c r="A694" t="e">
        <f>ReOrgnising!R697</f>
        <v>#REF!</v>
      </c>
      <c r="B694" s="4">
        <f>ReOrgnising!S697</f>
        <v>40584</v>
      </c>
      <c r="C694" t="str">
        <f>ReOrgnising!T697</f>
        <v/>
      </c>
      <c r="D694" t="str">
        <f>ReOrgnising!U697</f>
        <v/>
      </c>
      <c r="E694" t="str">
        <f>ReOrgnising!V697</f>
        <v/>
      </c>
      <c r="F694" t="str">
        <f>ReOrgnising!W697</f>
        <v/>
      </c>
      <c r="G694">
        <f>ReOrgnising!X697</f>
        <v>18.350000000000001</v>
      </c>
      <c r="H694">
        <f>ReOrgnising!Y697</f>
        <v>19.25</v>
      </c>
      <c r="I694" t="str">
        <f>ReOrgnising!Z697</f>
        <v/>
      </c>
      <c r="J694">
        <f>ReOrgnising!AA697</f>
        <v>6.1</v>
      </c>
      <c r="K694" t="str">
        <f>ReOrgnising!AB697</f>
        <v/>
      </c>
      <c r="L694" t="str">
        <f>IF(ReOrgnising!AC697="","",ReOrgnising!AC697/100)</f>
        <v/>
      </c>
      <c r="M694" t="str">
        <f>IF(ReOrgnising!AD697="","",ReOrgnising!AD697/100)</f>
        <v/>
      </c>
      <c r="N694" t="str">
        <f>IF(ReOrgnising!AE697="","",ReOrgnising!AE697/100)</f>
        <v/>
      </c>
      <c r="O694" t="str">
        <f>IF(ReOrgnising!AF697="","",ReOrgnising!AF697/100)</f>
        <v/>
      </c>
      <c r="P694" t="str">
        <f>IF(ReOrgnising!AG697="","",ReOrgnising!AG697/100)</f>
        <v/>
      </c>
      <c r="Q694" t="str">
        <f>IF(ReOrgnising!AH697="","",ReOrgnising!AH697/100)</f>
        <v/>
      </c>
    </row>
    <row r="695" spans="1:17">
      <c r="A695" t="e">
        <f>ReOrgnising!R698</f>
        <v>#REF!</v>
      </c>
      <c r="B695" s="4">
        <f>ReOrgnising!S698</f>
        <v>40585</v>
      </c>
      <c r="C695" t="str">
        <f>ReOrgnising!T698</f>
        <v/>
      </c>
      <c r="D695" t="str">
        <f>ReOrgnising!U698</f>
        <v/>
      </c>
      <c r="E695" t="str">
        <f>ReOrgnising!V698</f>
        <v/>
      </c>
      <c r="F695" t="str">
        <f>ReOrgnising!W698</f>
        <v/>
      </c>
      <c r="G695" t="str">
        <f>ReOrgnising!X698</f>
        <v/>
      </c>
      <c r="H695" t="str">
        <f>ReOrgnising!Y698</f>
        <v/>
      </c>
      <c r="I695" t="str">
        <f>ReOrgnising!Z698</f>
        <v/>
      </c>
      <c r="J695">
        <f>ReOrgnising!AA698</f>
        <v>6.33</v>
      </c>
      <c r="K695" t="str">
        <f>ReOrgnising!AB698</f>
        <v/>
      </c>
      <c r="L695" t="str">
        <f>IF(ReOrgnising!AC698="","",ReOrgnising!AC698/100)</f>
        <v/>
      </c>
      <c r="M695" t="str">
        <f>IF(ReOrgnising!AD698="","",ReOrgnising!AD698/100)</f>
        <v/>
      </c>
      <c r="N695" t="str">
        <f>IF(ReOrgnising!AE698="","",ReOrgnising!AE698/100)</f>
        <v/>
      </c>
      <c r="O695" t="str">
        <f>IF(ReOrgnising!AF698="","",ReOrgnising!AF698/100)</f>
        <v/>
      </c>
      <c r="P695" t="str">
        <f>IF(ReOrgnising!AG698="","",ReOrgnising!AG698/100)</f>
        <v/>
      </c>
      <c r="Q695" t="str">
        <f>IF(ReOrgnising!AH698="","",ReOrgnising!AH698/100)</f>
        <v/>
      </c>
    </row>
    <row r="696" spans="1:17">
      <c r="A696" t="e">
        <f>ReOrgnising!R699</f>
        <v>#REF!</v>
      </c>
      <c r="B696" s="4">
        <f>ReOrgnising!S699</f>
        <v>40588</v>
      </c>
      <c r="C696" t="str">
        <f>ReOrgnising!T699</f>
        <v/>
      </c>
      <c r="D696" t="str">
        <f>ReOrgnising!U699</f>
        <v/>
      </c>
      <c r="E696" t="str">
        <f>ReOrgnising!V699</f>
        <v/>
      </c>
      <c r="F696" t="str">
        <f>ReOrgnising!W699</f>
        <v/>
      </c>
      <c r="G696" t="str">
        <f>ReOrgnising!X699</f>
        <v/>
      </c>
      <c r="H696" t="str">
        <f>ReOrgnising!Y699</f>
        <v/>
      </c>
      <c r="I696" t="str">
        <f>ReOrgnising!Z699</f>
        <v/>
      </c>
      <c r="J696">
        <f>ReOrgnising!AA699</f>
        <v>6.77</v>
      </c>
      <c r="K696" t="str">
        <f>ReOrgnising!AB699</f>
        <v/>
      </c>
      <c r="L696" t="str">
        <f>IF(ReOrgnising!AC699="","",ReOrgnising!AC699/100)</f>
        <v/>
      </c>
      <c r="M696" t="str">
        <f>IF(ReOrgnising!AD699="","",ReOrgnising!AD699/100)</f>
        <v/>
      </c>
      <c r="N696" t="str">
        <f>IF(ReOrgnising!AE699="","",ReOrgnising!AE699/100)</f>
        <v/>
      </c>
      <c r="O696" t="str">
        <f>IF(ReOrgnising!AF699="","",ReOrgnising!AF699/100)</f>
        <v/>
      </c>
      <c r="P696" t="str">
        <f>IF(ReOrgnising!AG699="","",ReOrgnising!AG699/100)</f>
        <v/>
      </c>
      <c r="Q696" t="str">
        <f>IF(ReOrgnising!AH699="","",ReOrgnising!AH699/100)</f>
        <v/>
      </c>
    </row>
    <row r="697" spans="1:17">
      <c r="A697" t="e">
        <f>ReOrgnising!R700</f>
        <v>#REF!</v>
      </c>
      <c r="B697" s="4">
        <f>ReOrgnising!S700</f>
        <v>40589</v>
      </c>
      <c r="C697" t="str">
        <f>ReOrgnising!T700</f>
        <v/>
      </c>
      <c r="D697" t="str">
        <f>ReOrgnising!U700</f>
        <v/>
      </c>
      <c r="E697" t="str">
        <f>ReOrgnising!V700</f>
        <v/>
      </c>
      <c r="F697" t="str">
        <f>ReOrgnising!W700</f>
        <v/>
      </c>
      <c r="G697">
        <f>ReOrgnising!X700</f>
        <v>20.25</v>
      </c>
      <c r="H697">
        <f>ReOrgnising!Y700</f>
        <v>20.399999999999999</v>
      </c>
      <c r="I697" t="str">
        <f>ReOrgnising!Z700</f>
        <v/>
      </c>
      <c r="J697" t="str">
        <f>ReOrgnising!AA700</f>
        <v/>
      </c>
      <c r="K697" t="str">
        <f>ReOrgnising!AB700</f>
        <v/>
      </c>
      <c r="L697" t="str">
        <f>IF(ReOrgnising!AC700="","",ReOrgnising!AC700/100)</f>
        <v/>
      </c>
      <c r="M697" t="str">
        <f>IF(ReOrgnising!AD700="","",ReOrgnising!AD700/100)</f>
        <v/>
      </c>
      <c r="N697" t="str">
        <f>IF(ReOrgnising!AE700="","",ReOrgnising!AE700/100)</f>
        <v/>
      </c>
      <c r="O697" t="str">
        <f>IF(ReOrgnising!AF700="","",ReOrgnising!AF700/100)</f>
        <v/>
      </c>
      <c r="P697" t="str">
        <f>IF(ReOrgnising!AG700="","",ReOrgnising!AG700/100)</f>
        <v/>
      </c>
      <c r="Q697" t="str">
        <f>IF(ReOrgnising!AH700="","",ReOrgnising!AH700/100)</f>
        <v/>
      </c>
    </row>
    <row r="698" spans="1:17">
      <c r="A698" t="e">
        <f>ReOrgnising!R701</f>
        <v>#REF!</v>
      </c>
      <c r="B698" s="4">
        <f>ReOrgnising!S701</f>
        <v>40606</v>
      </c>
      <c r="C698" t="str">
        <f>ReOrgnising!T701</f>
        <v/>
      </c>
      <c r="D698" t="str">
        <f>ReOrgnising!U701</f>
        <v/>
      </c>
      <c r="E698" t="str">
        <f>ReOrgnising!V701</f>
        <v/>
      </c>
      <c r="F698" t="str">
        <f>ReOrgnising!W701</f>
        <v/>
      </c>
      <c r="G698">
        <f>ReOrgnising!X701</f>
        <v>20.36</v>
      </c>
      <c r="H698">
        <f>ReOrgnising!Y701</f>
        <v>20.14</v>
      </c>
      <c r="I698" t="str">
        <f>ReOrgnising!Z701</f>
        <v/>
      </c>
      <c r="J698" t="str">
        <f>ReOrgnising!AA701</f>
        <v/>
      </c>
      <c r="K698" t="str">
        <f>ReOrgnising!AB701</f>
        <v/>
      </c>
      <c r="L698" t="str">
        <f>IF(ReOrgnising!AC701="","",ReOrgnising!AC701/100)</f>
        <v/>
      </c>
      <c r="M698" t="str">
        <f>IF(ReOrgnising!AD701="","",ReOrgnising!AD701/100)</f>
        <v/>
      </c>
      <c r="N698" t="str">
        <f>IF(ReOrgnising!AE701="","",ReOrgnising!AE701/100)</f>
        <v/>
      </c>
      <c r="O698" t="str">
        <f>IF(ReOrgnising!AF701="","",ReOrgnising!AF701/100)</f>
        <v/>
      </c>
      <c r="P698" t="str">
        <f>IF(ReOrgnising!AG701="","",ReOrgnising!AG701/100)</f>
        <v/>
      </c>
      <c r="Q698" t="str">
        <f>IF(ReOrgnising!AH701="","",ReOrgnising!AH701/100)</f>
        <v/>
      </c>
    </row>
    <row r="699" spans="1:17">
      <c r="A699" t="e">
        <f>ReOrgnising!R702</f>
        <v>#REF!</v>
      </c>
      <c r="B699" s="4">
        <f>ReOrgnising!S702</f>
        <v>40617</v>
      </c>
      <c r="C699" t="str">
        <f>ReOrgnising!T702</f>
        <v/>
      </c>
      <c r="D699" t="str">
        <f>ReOrgnising!U702</f>
        <v/>
      </c>
      <c r="E699">
        <f>ReOrgnising!V702</f>
        <v>8.09</v>
      </c>
      <c r="F699" t="str">
        <f>ReOrgnising!W702</f>
        <v/>
      </c>
      <c r="G699" t="str">
        <f>ReOrgnising!X702</f>
        <v/>
      </c>
      <c r="H699" t="str">
        <f>ReOrgnising!Y702</f>
        <v/>
      </c>
      <c r="I699" t="str">
        <f>ReOrgnising!Z702</f>
        <v/>
      </c>
      <c r="J699" t="str">
        <f>ReOrgnising!AA702</f>
        <v/>
      </c>
      <c r="K699" t="str">
        <f>ReOrgnising!AB702</f>
        <v/>
      </c>
      <c r="L699" t="str">
        <f>IF(ReOrgnising!AC702="","",ReOrgnising!AC702/100)</f>
        <v/>
      </c>
      <c r="M699" t="str">
        <f>IF(ReOrgnising!AD702="","",ReOrgnising!AD702/100)</f>
        <v/>
      </c>
      <c r="N699" t="str">
        <f>IF(ReOrgnising!AE702="","",ReOrgnising!AE702/100)</f>
        <v/>
      </c>
      <c r="O699" t="str">
        <f>IF(ReOrgnising!AF702="","",ReOrgnising!AF702/100)</f>
        <v/>
      </c>
      <c r="P699" t="str">
        <f>IF(ReOrgnising!AG702="","",ReOrgnising!AG702/100)</f>
        <v/>
      </c>
      <c r="Q699" t="str">
        <f>IF(ReOrgnising!AH702="","",ReOrgnising!AH702/100)</f>
        <v/>
      </c>
    </row>
    <row r="700" spans="1:17">
      <c r="A700" t="e">
        <f>ReOrgnising!R703</f>
        <v>#REF!</v>
      </c>
      <c r="B700" s="4">
        <f>ReOrgnising!S703</f>
        <v>40648</v>
      </c>
      <c r="C700">
        <f>ReOrgnising!T703</f>
        <v>3301</v>
      </c>
      <c r="D700" t="str">
        <f>ReOrgnising!U703</f>
        <v/>
      </c>
      <c r="E700">
        <f>ReOrgnising!V703</f>
        <v>7.74</v>
      </c>
      <c r="F700">
        <f>ReOrgnising!W703</f>
        <v>518.20000000000005</v>
      </c>
      <c r="G700" t="str">
        <f>ReOrgnising!X703</f>
        <v/>
      </c>
      <c r="H700" t="str">
        <f>ReOrgnising!Y703</f>
        <v/>
      </c>
      <c r="I700" t="str">
        <f>ReOrgnising!Z703</f>
        <v/>
      </c>
      <c r="J700" t="str">
        <f>ReOrgnising!AA703</f>
        <v/>
      </c>
      <c r="K700">
        <f>ReOrgnising!AB703</f>
        <v>986.8</v>
      </c>
      <c r="L700" t="str">
        <f>IF(ReOrgnising!AC703="","",ReOrgnising!AC703/100)</f>
        <v/>
      </c>
      <c r="M700" t="str">
        <f>IF(ReOrgnising!AD703="","",ReOrgnising!AD703/100)</f>
        <v/>
      </c>
      <c r="N700" t="str">
        <f>IF(ReOrgnising!AE703="","",ReOrgnising!AE703/100)</f>
        <v/>
      </c>
      <c r="O700" t="str">
        <f>IF(ReOrgnising!AF703="","",ReOrgnising!AF703/100)</f>
        <v/>
      </c>
      <c r="P700" t="str">
        <f>IF(ReOrgnising!AG703="","",ReOrgnising!AG703/100)</f>
        <v/>
      </c>
      <c r="Q700" t="str">
        <f>IF(ReOrgnising!AH703="","",ReOrgnising!AH703/100)</f>
        <v/>
      </c>
    </row>
    <row r="701" spans="1:17">
      <c r="A701" t="e">
        <f>ReOrgnising!R704</f>
        <v>#REF!</v>
      </c>
      <c r="B701" s="4">
        <f>ReOrgnising!S704</f>
        <v>40683</v>
      </c>
      <c r="C701">
        <f>ReOrgnising!T704</f>
        <v>2699.9</v>
      </c>
      <c r="D701" t="str">
        <f>ReOrgnising!U704</f>
        <v/>
      </c>
      <c r="E701" t="str">
        <f>ReOrgnising!V704</f>
        <v/>
      </c>
      <c r="F701">
        <f>ReOrgnising!W704</f>
        <v>480.5</v>
      </c>
      <c r="G701" t="str">
        <f>ReOrgnising!X704</f>
        <v/>
      </c>
      <c r="H701" t="str">
        <f>ReOrgnising!Y704</f>
        <v/>
      </c>
      <c r="I701" t="str">
        <f>ReOrgnising!Z704</f>
        <v/>
      </c>
      <c r="J701" t="str">
        <f>ReOrgnising!AA704</f>
        <v/>
      </c>
      <c r="K701">
        <f>ReOrgnising!AB704</f>
        <v>688.5</v>
      </c>
      <c r="L701" t="str">
        <f>IF(ReOrgnising!AC704="","",ReOrgnising!AC704/100)</f>
        <v/>
      </c>
      <c r="M701" t="str">
        <f>IF(ReOrgnising!AD704="","",ReOrgnising!AD704/100)</f>
        <v/>
      </c>
      <c r="N701" t="str">
        <f>IF(ReOrgnising!AE704="","",ReOrgnising!AE704/100)</f>
        <v/>
      </c>
      <c r="O701" t="str">
        <f>IF(ReOrgnising!AF704="","",ReOrgnising!AF704/100)</f>
        <v/>
      </c>
      <c r="P701" t="str">
        <f>IF(ReOrgnising!AG704="","",ReOrgnising!AG704/100)</f>
        <v/>
      </c>
      <c r="Q701" t="str">
        <f>IF(ReOrgnising!AH704="","",ReOrgnising!AH704/100)</f>
        <v/>
      </c>
    </row>
    <row r="702" spans="1:17">
      <c r="A702" t="e">
        <f>ReOrgnising!R705</f>
        <v>#REF!</v>
      </c>
      <c r="B702" s="4">
        <f>ReOrgnising!S705</f>
        <v>33227</v>
      </c>
      <c r="C702">
        <f>ReOrgnising!T705</f>
        <v>41.2</v>
      </c>
      <c r="D702" t="str">
        <f>ReOrgnising!U705</f>
        <v/>
      </c>
      <c r="E702">
        <f>ReOrgnising!V705</f>
        <v>0.97</v>
      </c>
      <c r="F702">
        <f>ReOrgnising!W705</f>
        <v>22</v>
      </c>
      <c r="G702" t="str">
        <f>ReOrgnising!X705</f>
        <v/>
      </c>
      <c r="H702" t="str">
        <f>ReOrgnising!Y705</f>
        <v/>
      </c>
      <c r="I702" t="str">
        <f>ReOrgnising!Z705</f>
        <v/>
      </c>
      <c r="J702" t="str">
        <f>ReOrgnising!AA705</f>
        <v/>
      </c>
      <c r="K702">
        <f>ReOrgnising!AB705</f>
        <v>19.2</v>
      </c>
      <c r="L702" t="str">
        <f>IF(ReOrgnising!AC705="","",ReOrgnising!AC705/100)</f>
        <v/>
      </c>
      <c r="M702" t="str">
        <f>IF(ReOrgnising!AD705="","",ReOrgnising!AD705/100)</f>
        <v/>
      </c>
      <c r="N702" t="str">
        <f>IF(ReOrgnising!AE705="","",ReOrgnising!AE705/100)</f>
        <v/>
      </c>
      <c r="O702" t="str">
        <f>IF(ReOrgnising!AF705="","",ReOrgnising!AF705/100)</f>
        <v/>
      </c>
      <c r="P702" t="str">
        <f>IF(ReOrgnising!AG705="","",ReOrgnising!AG705/100)</f>
        <v/>
      </c>
      <c r="Q702" t="str">
        <f>IF(ReOrgnising!AH705="","",ReOrgnising!AH705/100)</f>
        <v/>
      </c>
    </row>
    <row r="703" spans="1:17">
      <c r="A703" t="e">
        <f>ReOrgnising!R706</f>
        <v>#REF!</v>
      </c>
      <c r="B703" s="4">
        <f>ReOrgnising!S706</f>
        <v>33259</v>
      </c>
      <c r="C703">
        <f>ReOrgnising!T706</f>
        <v>309.39999999999998</v>
      </c>
      <c r="D703" t="str">
        <f>ReOrgnising!U706</f>
        <v/>
      </c>
      <c r="E703">
        <f>ReOrgnising!V706</f>
        <v>3.4</v>
      </c>
      <c r="F703">
        <f>ReOrgnising!W706</f>
        <v>146.69999999999999</v>
      </c>
      <c r="G703" t="str">
        <f>ReOrgnising!X706</f>
        <v/>
      </c>
      <c r="H703" t="str">
        <f>ReOrgnising!Y706</f>
        <v/>
      </c>
      <c r="I703" t="str">
        <f>ReOrgnising!Z706</f>
        <v/>
      </c>
      <c r="J703" t="str">
        <f>ReOrgnising!AA706</f>
        <v/>
      </c>
      <c r="K703">
        <f>ReOrgnising!AB706</f>
        <v>162.69999999999999</v>
      </c>
      <c r="L703" t="str">
        <f>IF(ReOrgnising!AC706="","",ReOrgnising!AC706/100)</f>
        <v/>
      </c>
      <c r="M703" t="str">
        <f>IF(ReOrgnising!AD706="","",ReOrgnising!AD706/100)</f>
        <v/>
      </c>
      <c r="N703" t="str">
        <f>IF(ReOrgnising!AE706="","",ReOrgnising!AE706/100)</f>
        <v/>
      </c>
      <c r="O703" t="str">
        <f>IF(ReOrgnising!AF706="","",ReOrgnising!AF706/100)</f>
        <v/>
      </c>
      <c r="P703" t="str">
        <f>IF(ReOrgnising!AG706="","",ReOrgnising!AG706/100)</f>
        <v/>
      </c>
      <c r="Q703" t="str">
        <f>IF(ReOrgnising!AH706="","",ReOrgnising!AH706/100)</f>
        <v/>
      </c>
    </row>
    <row r="704" spans="1:17">
      <c r="A704" t="e">
        <f>ReOrgnising!R707</f>
        <v>#REF!</v>
      </c>
      <c r="B704" s="4">
        <f>ReOrgnising!S707</f>
        <v>33301</v>
      </c>
      <c r="C704">
        <f>ReOrgnising!T707</f>
        <v>1346.3</v>
      </c>
      <c r="D704" t="str">
        <f>ReOrgnising!U707</f>
        <v/>
      </c>
      <c r="E704">
        <f>ReOrgnising!V707</f>
        <v>4.93</v>
      </c>
      <c r="F704">
        <f>ReOrgnising!W707</f>
        <v>238.7</v>
      </c>
      <c r="G704" t="str">
        <f>ReOrgnising!X707</f>
        <v/>
      </c>
      <c r="H704" t="str">
        <f>ReOrgnising!Y707</f>
        <v/>
      </c>
      <c r="I704" t="str">
        <f>ReOrgnising!Z707</f>
        <v/>
      </c>
      <c r="J704" t="str">
        <f>ReOrgnising!AA707</f>
        <v/>
      </c>
      <c r="K704">
        <f>ReOrgnising!AB707</f>
        <v>813.1</v>
      </c>
      <c r="L704" t="str">
        <f>IF(ReOrgnising!AC707="","",ReOrgnising!AC707/100)</f>
        <v/>
      </c>
      <c r="M704" t="str">
        <f>IF(ReOrgnising!AD707="","",ReOrgnising!AD707/100)</f>
        <v/>
      </c>
      <c r="N704" t="str">
        <f>IF(ReOrgnising!AE707="","",ReOrgnising!AE707/100)</f>
        <v/>
      </c>
      <c r="O704" t="str">
        <f>IF(ReOrgnising!AF707="","",ReOrgnising!AF707/100)</f>
        <v/>
      </c>
      <c r="P704" t="str">
        <f>IF(ReOrgnising!AG707="","",ReOrgnising!AG707/100)</f>
        <v/>
      </c>
      <c r="Q704" t="str">
        <f>IF(ReOrgnising!AH707="","",ReOrgnising!AH707/100)</f>
        <v/>
      </c>
    </row>
    <row r="705" spans="1:17">
      <c r="A705" t="e">
        <f>ReOrgnising!R708</f>
        <v>#REF!</v>
      </c>
      <c r="B705" s="4">
        <f>ReOrgnising!S708</f>
        <v>33315</v>
      </c>
      <c r="C705">
        <f>ReOrgnising!T708</f>
        <v>1688.9</v>
      </c>
      <c r="D705" t="str">
        <f>ReOrgnising!U708</f>
        <v/>
      </c>
      <c r="E705">
        <f>ReOrgnising!V708</f>
        <v>4.67</v>
      </c>
      <c r="F705">
        <f>ReOrgnising!W708</f>
        <v>243.2</v>
      </c>
      <c r="G705" t="str">
        <f>ReOrgnising!X708</f>
        <v/>
      </c>
      <c r="H705" t="str">
        <f>ReOrgnising!Y708</f>
        <v/>
      </c>
      <c r="I705" t="str">
        <f>ReOrgnising!Z708</f>
        <v/>
      </c>
      <c r="J705" t="str">
        <f>ReOrgnising!AA708</f>
        <v/>
      </c>
      <c r="K705">
        <f>ReOrgnising!AB708</f>
        <v>800.7</v>
      </c>
      <c r="L705" t="str">
        <f>IF(ReOrgnising!AC708="","",ReOrgnising!AC708/100)</f>
        <v/>
      </c>
      <c r="M705" t="str">
        <f>IF(ReOrgnising!AD708="","",ReOrgnising!AD708/100)</f>
        <v/>
      </c>
      <c r="N705" t="str">
        <f>IF(ReOrgnising!AE708="","",ReOrgnising!AE708/100)</f>
        <v/>
      </c>
      <c r="O705" t="str">
        <f>IF(ReOrgnising!AF708="","",ReOrgnising!AF708/100)</f>
        <v/>
      </c>
      <c r="P705" t="str">
        <f>IF(ReOrgnising!AG708="","",ReOrgnising!AG708/100)</f>
        <v/>
      </c>
      <c r="Q705" t="str">
        <f>IF(ReOrgnising!AH708="","",ReOrgnising!AH708/100)</f>
        <v/>
      </c>
    </row>
    <row r="706" spans="1:17">
      <c r="A706" t="e">
        <f>ReOrgnising!R709</f>
        <v>#REF!</v>
      </c>
      <c r="B706" s="4">
        <f>ReOrgnising!S709</f>
        <v>33330</v>
      </c>
      <c r="C706">
        <f>ReOrgnising!T709</f>
        <v>1920.9</v>
      </c>
      <c r="D706" t="str">
        <f>ReOrgnising!U709</f>
        <v/>
      </c>
      <c r="E706">
        <f>ReOrgnising!V709</f>
        <v>4.6100000000000003</v>
      </c>
      <c r="F706">
        <f>ReOrgnising!W709</f>
        <v>257.5</v>
      </c>
      <c r="G706" t="str">
        <f>ReOrgnising!X709</f>
        <v/>
      </c>
      <c r="H706" t="str">
        <f>ReOrgnising!Y709</f>
        <v/>
      </c>
      <c r="I706" t="str">
        <f>ReOrgnising!Z709</f>
        <v/>
      </c>
      <c r="J706" t="str">
        <f>ReOrgnising!AA709</f>
        <v/>
      </c>
      <c r="K706">
        <f>ReOrgnising!AB709</f>
        <v>701.5</v>
      </c>
      <c r="L706" t="str">
        <f>IF(ReOrgnising!AC709="","",ReOrgnising!AC709/100)</f>
        <v/>
      </c>
      <c r="M706" t="str">
        <f>IF(ReOrgnising!AD709="","",ReOrgnising!AD709/100)</f>
        <v/>
      </c>
      <c r="N706" t="str">
        <f>IF(ReOrgnising!AE709="","",ReOrgnising!AE709/100)</f>
        <v/>
      </c>
      <c r="O706" t="str">
        <f>IF(ReOrgnising!AF709="","",ReOrgnising!AF709/100)</f>
        <v/>
      </c>
      <c r="P706" t="str">
        <f>IF(ReOrgnising!AG709="","",ReOrgnising!AG709/100)</f>
        <v/>
      </c>
      <c r="Q706" t="str">
        <f>IF(ReOrgnising!AH709="","",ReOrgnising!AH709/100)</f>
        <v/>
      </c>
    </row>
    <row r="707" spans="1:17">
      <c r="A707" t="e">
        <f>ReOrgnising!R710</f>
        <v>#REF!</v>
      </c>
      <c r="B707" s="4">
        <f>ReOrgnising!S710</f>
        <v>33343</v>
      </c>
      <c r="C707">
        <f>ReOrgnising!T710</f>
        <v>1995.6</v>
      </c>
      <c r="D707" t="str">
        <f>ReOrgnising!U710</f>
        <v/>
      </c>
      <c r="E707">
        <f>ReOrgnising!V710</f>
        <v>3.86</v>
      </c>
      <c r="F707">
        <f>ReOrgnising!W710</f>
        <v>234.2</v>
      </c>
      <c r="G707" t="str">
        <f>ReOrgnising!X710</f>
        <v/>
      </c>
      <c r="H707" t="str">
        <f>ReOrgnising!Y710</f>
        <v/>
      </c>
      <c r="I707" t="str">
        <f>ReOrgnising!Z710</f>
        <v/>
      </c>
      <c r="J707" t="str">
        <f>ReOrgnising!AA710</f>
        <v/>
      </c>
      <c r="K707">
        <f>ReOrgnising!AB710</f>
        <v>659.5</v>
      </c>
      <c r="L707" t="str">
        <f>IF(ReOrgnising!AC710="","",ReOrgnising!AC710/100)</f>
        <v/>
      </c>
      <c r="M707" t="str">
        <f>IF(ReOrgnising!AD710="","",ReOrgnising!AD710/100)</f>
        <v/>
      </c>
      <c r="N707" t="str">
        <f>IF(ReOrgnising!AE710="","",ReOrgnising!AE710/100)</f>
        <v/>
      </c>
      <c r="O707" t="str">
        <f>IF(ReOrgnising!AF710="","",ReOrgnising!AF710/100)</f>
        <v/>
      </c>
      <c r="P707" t="str">
        <f>IF(ReOrgnising!AG710="","",ReOrgnising!AG710/100)</f>
        <v/>
      </c>
      <c r="Q707" t="str">
        <f>IF(ReOrgnising!AH710="","",ReOrgnising!AH710/100)</f>
        <v/>
      </c>
    </row>
    <row r="708" spans="1:17">
      <c r="A708" t="e">
        <f>ReOrgnising!R711</f>
        <v>#REF!</v>
      </c>
      <c r="B708" s="4">
        <f>ReOrgnising!S711</f>
        <v>33359</v>
      </c>
      <c r="C708">
        <f>ReOrgnising!T711</f>
        <v>1984.9</v>
      </c>
      <c r="D708" t="str">
        <f>ReOrgnising!U711</f>
        <v/>
      </c>
      <c r="E708" t="str">
        <f>ReOrgnising!V711</f>
        <v/>
      </c>
      <c r="F708" t="str">
        <f>ReOrgnising!W711</f>
        <v/>
      </c>
      <c r="G708" t="str">
        <f>ReOrgnising!X711</f>
        <v/>
      </c>
      <c r="H708" t="str">
        <f>ReOrgnising!Y711</f>
        <v/>
      </c>
      <c r="I708" t="str">
        <f>ReOrgnising!Z711</f>
        <v/>
      </c>
      <c r="J708" t="str">
        <f>ReOrgnising!AA711</f>
        <v/>
      </c>
      <c r="K708" t="str">
        <f>ReOrgnising!AB711</f>
        <v/>
      </c>
      <c r="L708" t="str">
        <f>IF(ReOrgnising!AC711="","",ReOrgnising!AC711/100)</f>
        <v/>
      </c>
      <c r="M708" t="str">
        <f>IF(ReOrgnising!AD711="","",ReOrgnising!AD711/100)</f>
        <v/>
      </c>
      <c r="N708" t="str">
        <f>IF(ReOrgnising!AE711="","",ReOrgnising!AE711/100)</f>
        <v/>
      </c>
      <c r="O708" t="str">
        <f>IF(ReOrgnising!AF711="","",ReOrgnising!AF711/100)</f>
        <v/>
      </c>
      <c r="P708" t="str">
        <f>IF(ReOrgnising!AG711="","",ReOrgnising!AG711/100)</f>
        <v/>
      </c>
      <c r="Q708" t="str">
        <f>IF(ReOrgnising!AH711="","",ReOrgnising!AH711/100)</f>
        <v/>
      </c>
    </row>
    <row r="709" spans="1:17">
      <c r="A709" t="e">
        <f>ReOrgnising!R712</f>
        <v>#REF!</v>
      </c>
      <c r="B709" s="4">
        <f>ReOrgnising!S712</f>
        <v>33227</v>
      </c>
      <c r="C709">
        <f>ReOrgnising!T712</f>
        <v>39.1</v>
      </c>
      <c r="D709" t="str">
        <f>ReOrgnising!U712</f>
        <v/>
      </c>
      <c r="E709">
        <f>ReOrgnising!V712</f>
        <v>0.77</v>
      </c>
      <c r="F709">
        <f>ReOrgnising!W712</f>
        <v>24.2</v>
      </c>
      <c r="G709" t="str">
        <f>ReOrgnising!X712</f>
        <v/>
      </c>
      <c r="H709" t="str">
        <f>ReOrgnising!Y712</f>
        <v/>
      </c>
      <c r="I709" t="str">
        <f>ReOrgnising!Z712</f>
        <v/>
      </c>
      <c r="J709" t="str">
        <f>ReOrgnising!AA712</f>
        <v/>
      </c>
      <c r="K709">
        <f>ReOrgnising!AB712</f>
        <v>14.9</v>
      </c>
      <c r="L709" t="str">
        <f>IF(ReOrgnising!AC712="","",ReOrgnising!AC712/100)</f>
        <v/>
      </c>
      <c r="M709" t="str">
        <f>IF(ReOrgnising!AD712="","",ReOrgnising!AD712/100)</f>
        <v/>
      </c>
      <c r="N709" t="str">
        <f>IF(ReOrgnising!AE712="","",ReOrgnising!AE712/100)</f>
        <v/>
      </c>
      <c r="O709" t="str">
        <f>IF(ReOrgnising!AF712="","",ReOrgnising!AF712/100)</f>
        <v/>
      </c>
      <c r="P709" t="str">
        <f>IF(ReOrgnising!AG712="","",ReOrgnising!AG712/100)</f>
        <v/>
      </c>
      <c r="Q709" t="str">
        <f>IF(ReOrgnising!AH712="","",ReOrgnising!AH712/100)</f>
        <v/>
      </c>
    </row>
    <row r="710" spans="1:17">
      <c r="A710" t="e">
        <f>ReOrgnising!R713</f>
        <v>#REF!</v>
      </c>
      <c r="B710" s="4">
        <f>ReOrgnising!S713</f>
        <v>33259</v>
      </c>
      <c r="C710">
        <f>ReOrgnising!T713</f>
        <v>186.9</v>
      </c>
      <c r="D710" t="str">
        <f>ReOrgnising!U713</f>
        <v/>
      </c>
      <c r="E710">
        <f>ReOrgnising!V713</f>
        <v>2.04</v>
      </c>
      <c r="F710">
        <f>ReOrgnising!W713</f>
        <v>88.8</v>
      </c>
      <c r="G710" t="str">
        <f>ReOrgnising!X713</f>
        <v/>
      </c>
      <c r="H710" t="str">
        <f>ReOrgnising!Y713</f>
        <v/>
      </c>
      <c r="I710" t="str">
        <f>ReOrgnising!Z713</f>
        <v/>
      </c>
      <c r="J710" t="str">
        <f>ReOrgnising!AA713</f>
        <v/>
      </c>
      <c r="K710">
        <f>ReOrgnising!AB713</f>
        <v>98.1</v>
      </c>
      <c r="L710" t="str">
        <f>IF(ReOrgnising!AC713="","",ReOrgnising!AC713/100)</f>
        <v/>
      </c>
      <c r="M710" t="str">
        <f>IF(ReOrgnising!AD713="","",ReOrgnising!AD713/100)</f>
        <v/>
      </c>
      <c r="N710" t="str">
        <f>IF(ReOrgnising!AE713="","",ReOrgnising!AE713/100)</f>
        <v/>
      </c>
      <c r="O710" t="str">
        <f>IF(ReOrgnising!AF713="","",ReOrgnising!AF713/100)</f>
        <v/>
      </c>
      <c r="P710" t="str">
        <f>IF(ReOrgnising!AG713="","",ReOrgnising!AG713/100)</f>
        <v/>
      </c>
      <c r="Q710" t="str">
        <f>IF(ReOrgnising!AH713="","",ReOrgnising!AH713/100)</f>
        <v/>
      </c>
    </row>
    <row r="711" spans="1:17">
      <c r="A711" t="e">
        <f>ReOrgnising!R714</f>
        <v>#REF!</v>
      </c>
      <c r="B711" s="4">
        <f>ReOrgnising!S714</f>
        <v>33301</v>
      </c>
      <c r="C711">
        <f>ReOrgnising!T714</f>
        <v>1145.9000000000001</v>
      </c>
      <c r="D711" t="str">
        <f>ReOrgnising!U714</f>
        <v/>
      </c>
      <c r="E711">
        <f>ReOrgnising!V714</f>
        <v>3.59</v>
      </c>
      <c r="F711">
        <f>ReOrgnising!W714</f>
        <v>173.7</v>
      </c>
      <c r="G711" t="str">
        <f>ReOrgnising!X714</f>
        <v/>
      </c>
      <c r="H711" t="str">
        <f>ReOrgnising!Y714</f>
        <v/>
      </c>
      <c r="I711" t="str">
        <f>ReOrgnising!Z714</f>
        <v/>
      </c>
      <c r="J711" t="str">
        <f>ReOrgnising!AA714</f>
        <v/>
      </c>
      <c r="K711">
        <f>ReOrgnising!AB714</f>
        <v>655</v>
      </c>
      <c r="L711" t="str">
        <f>IF(ReOrgnising!AC714="","",ReOrgnising!AC714/100)</f>
        <v/>
      </c>
      <c r="M711" t="str">
        <f>IF(ReOrgnising!AD714="","",ReOrgnising!AD714/100)</f>
        <v/>
      </c>
      <c r="N711" t="str">
        <f>IF(ReOrgnising!AE714="","",ReOrgnising!AE714/100)</f>
        <v/>
      </c>
      <c r="O711" t="str">
        <f>IF(ReOrgnising!AF714="","",ReOrgnising!AF714/100)</f>
        <v/>
      </c>
      <c r="P711" t="str">
        <f>IF(ReOrgnising!AG714="","",ReOrgnising!AG714/100)</f>
        <v/>
      </c>
      <c r="Q711" t="str">
        <f>IF(ReOrgnising!AH714="","",ReOrgnising!AH714/100)</f>
        <v/>
      </c>
    </row>
    <row r="712" spans="1:17">
      <c r="A712" t="e">
        <f>ReOrgnising!R715</f>
        <v>#REF!</v>
      </c>
      <c r="B712" s="4">
        <f>ReOrgnising!S715</f>
        <v>33315</v>
      </c>
      <c r="C712">
        <f>ReOrgnising!T715</f>
        <v>1478.9</v>
      </c>
      <c r="D712" t="str">
        <f>ReOrgnising!U715</f>
        <v/>
      </c>
      <c r="E712">
        <f>ReOrgnising!V715</f>
        <v>3.44</v>
      </c>
      <c r="F712">
        <f>ReOrgnising!W715</f>
        <v>174.1</v>
      </c>
      <c r="G712" t="str">
        <f>ReOrgnising!X715</f>
        <v/>
      </c>
      <c r="H712" t="str">
        <f>ReOrgnising!Y715</f>
        <v/>
      </c>
      <c r="I712" t="str">
        <f>ReOrgnising!Z715</f>
        <v/>
      </c>
      <c r="J712" t="str">
        <f>ReOrgnising!AA715</f>
        <v/>
      </c>
      <c r="K712">
        <f>ReOrgnising!AB715</f>
        <v>561.20000000000005</v>
      </c>
      <c r="L712" t="str">
        <f>IF(ReOrgnising!AC715="","",ReOrgnising!AC715/100)</f>
        <v/>
      </c>
      <c r="M712" t="str">
        <f>IF(ReOrgnising!AD715="","",ReOrgnising!AD715/100)</f>
        <v/>
      </c>
      <c r="N712" t="str">
        <f>IF(ReOrgnising!AE715="","",ReOrgnising!AE715/100)</f>
        <v/>
      </c>
      <c r="O712" t="str">
        <f>IF(ReOrgnising!AF715="","",ReOrgnising!AF715/100)</f>
        <v/>
      </c>
      <c r="P712" t="str">
        <f>IF(ReOrgnising!AG715="","",ReOrgnising!AG715/100)</f>
        <v/>
      </c>
      <c r="Q712" t="str">
        <f>IF(ReOrgnising!AH715="","",ReOrgnising!AH715/100)</f>
        <v/>
      </c>
    </row>
    <row r="713" spans="1:17">
      <c r="A713" t="e">
        <f>ReOrgnising!R716</f>
        <v>#REF!</v>
      </c>
      <c r="B713" s="4">
        <f>ReOrgnising!S716</f>
        <v>33330</v>
      </c>
      <c r="C713">
        <f>ReOrgnising!T716</f>
        <v>1704.4</v>
      </c>
      <c r="D713" t="str">
        <f>ReOrgnising!U716</f>
        <v/>
      </c>
      <c r="E713">
        <f>ReOrgnising!V716</f>
        <v>3.89</v>
      </c>
      <c r="F713">
        <f>ReOrgnising!W716</f>
        <v>198.6</v>
      </c>
      <c r="G713" t="str">
        <f>ReOrgnising!X716</f>
        <v/>
      </c>
      <c r="H713" t="str">
        <f>ReOrgnising!Y716</f>
        <v/>
      </c>
      <c r="I713" t="str">
        <f>ReOrgnising!Z716</f>
        <v/>
      </c>
      <c r="J713" t="str">
        <f>ReOrgnising!AA716</f>
        <v/>
      </c>
      <c r="K713">
        <f>ReOrgnising!AB716</f>
        <v>543.20000000000005</v>
      </c>
      <c r="L713" t="str">
        <f>IF(ReOrgnising!AC716="","",ReOrgnising!AC716/100)</f>
        <v/>
      </c>
      <c r="M713" t="str">
        <f>IF(ReOrgnising!AD716="","",ReOrgnising!AD716/100)</f>
        <v/>
      </c>
      <c r="N713" t="str">
        <f>IF(ReOrgnising!AE716="","",ReOrgnising!AE716/100)</f>
        <v/>
      </c>
      <c r="O713" t="str">
        <f>IF(ReOrgnising!AF716="","",ReOrgnising!AF716/100)</f>
        <v/>
      </c>
      <c r="P713" t="str">
        <f>IF(ReOrgnising!AG716="","",ReOrgnising!AG716/100)</f>
        <v/>
      </c>
      <c r="Q713" t="str">
        <f>IF(ReOrgnising!AH716="","",ReOrgnising!AH716/100)</f>
        <v/>
      </c>
    </row>
    <row r="714" spans="1:17">
      <c r="A714" t="e">
        <f>ReOrgnising!R717</f>
        <v>#REF!</v>
      </c>
      <c r="B714" s="4">
        <f>ReOrgnising!S717</f>
        <v>33343</v>
      </c>
      <c r="C714">
        <f>ReOrgnising!T717</f>
        <v>1856.9</v>
      </c>
      <c r="D714" t="str">
        <f>ReOrgnising!U717</f>
        <v/>
      </c>
      <c r="E714">
        <f>ReOrgnising!V717</f>
        <v>3.49</v>
      </c>
      <c r="F714">
        <f>ReOrgnising!W717</f>
        <v>189</v>
      </c>
      <c r="G714" t="str">
        <f>ReOrgnising!X717</f>
        <v/>
      </c>
      <c r="H714" t="str">
        <f>ReOrgnising!Y717</f>
        <v/>
      </c>
      <c r="I714" t="str">
        <f>ReOrgnising!Z717</f>
        <v/>
      </c>
      <c r="J714" t="str">
        <f>ReOrgnising!AA717</f>
        <v/>
      </c>
      <c r="K714">
        <f>ReOrgnising!AB717</f>
        <v>540.70000000000005</v>
      </c>
      <c r="L714" t="str">
        <f>IF(ReOrgnising!AC717="","",ReOrgnising!AC717/100)</f>
        <v/>
      </c>
      <c r="M714" t="str">
        <f>IF(ReOrgnising!AD717="","",ReOrgnising!AD717/100)</f>
        <v/>
      </c>
      <c r="N714" t="str">
        <f>IF(ReOrgnising!AE717="","",ReOrgnising!AE717/100)</f>
        <v/>
      </c>
      <c r="O714" t="str">
        <f>IF(ReOrgnising!AF717="","",ReOrgnising!AF717/100)</f>
        <v/>
      </c>
      <c r="P714" t="str">
        <f>IF(ReOrgnising!AG717="","",ReOrgnising!AG717/100)</f>
        <v/>
      </c>
      <c r="Q714" t="str">
        <f>IF(ReOrgnising!AH717="","",ReOrgnising!AH717/100)</f>
        <v/>
      </c>
    </row>
    <row r="715" spans="1:17">
      <c r="A715" t="e">
        <f>ReOrgnising!R718</f>
        <v>#REF!</v>
      </c>
      <c r="B715" s="4">
        <f>ReOrgnising!S718</f>
        <v>33359</v>
      </c>
      <c r="C715">
        <f>ReOrgnising!T718</f>
        <v>1752.1</v>
      </c>
      <c r="D715" t="str">
        <f>ReOrgnising!U718</f>
        <v/>
      </c>
      <c r="E715" t="str">
        <f>ReOrgnising!V718</f>
        <v/>
      </c>
      <c r="F715" t="str">
        <f>ReOrgnising!W718</f>
        <v/>
      </c>
      <c r="G715" t="str">
        <f>ReOrgnising!X718</f>
        <v/>
      </c>
      <c r="H715" t="str">
        <f>ReOrgnising!Y718</f>
        <v/>
      </c>
      <c r="I715" t="str">
        <f>ReOrgnising!Z718</f>
        <v/>
      </c>
      <c r="J715" t="str">
        <f>ReOrgnising!AA718</f>
        <v/>
      </c>
      <c r="K715" t="str">
        <f>ReOrgnising!AB718</f>
        <v/>
      </c>
      <c r="L715" t="str">
        <f>IF(ReOrgnising!AC718="","",ReOrgnising!AC718/100)</f>
        <v/>
      </c>
      <c r="M715" t="str">
        <f>IF(ReOrgnising!AD718="","",ReOrgnising!AD718/100)</f>
        <v/>
      </c>
      <c r="N715" t="str">
        <f>IF(ReOrgnising!AE718="","",ReOrgnising!AE718/100)</f>
        <v/>
      </c>
      <c r="O715" t="str">
        <f>IF(ReOrgnising!AF718="","",ReOrgnising!AF718/100)</f>
        <v/>
      </c>
      <c r="P715" t="str">
        <f>IF(ReOrgnising!AG718="","",ReOrgnising!AG718/100)</f>
        <v/>
      </c>
      <c r="Q715" t="str">
        <f>IF(ReOrgnising!AH718="","",ReOrgnising!AH718/100)</f>
        <v/>
      </c>
    </row>
    <row r="716" spans="1:17">
      <c r="A716" t="e">
        <f>ReOrgnising!R719</f>
        <v>#REF!</v>
      </c>
      <c r="B716" s="4">
        <f>ReOrgnising!S719</f>
        <v>33227</v>
      </c>
      <c r="C716">
        <f>ReOrgnising!T719</f>
        <v>40.4</v>
      </c>
      <c r="D716" t="str">
        <f>ReOrgnising!U719</f>
        <v/>
      </c>
      <c r="E716">
        <f>ReOrgnising!V719</f>
        <v>1</v>
      </c>
      <c r="F716">
        <f>ReOrgnising!W719</f>
        <v>23.7</v>
      </c>
      <c r="G716" t="str">
        <f>ReOrgnising!X719</f>
        <v/>
      </c>
      <c r="H716" t="str">
        <f>ReOrgnising!Y719</f>
        <v/>
      </c>
      <c r="I716" t="str">
        <f>ReOrgnising!Z719</f>
        <v/>
      </c>
      <c r="J716" t="str">
        <f>ReOrgnising!AA719</f>
        <v/>
      </c>
      <c r="K716">
        <f>ReOrgnising!AB719</f>
        <v>16.8</v>
      </c>
      <c r="L716" t="str">
        <f>IF(ReOrgnising!AC719="","",ReOrgnising!AC719/100)</f>
        <v/>
      </c>
      <c r="M716" t="str">
        <f>IF(ReOrgnising!AD719="","",ReOrgnising!AD719/100)</f>
        <v/>
      </c>
      <c r="N716" t="str">
        <f>IF(ReOrgnising!AE719="","",ReOrgnising!AE719/100)</f>
        <v/>
      </c>
      <c r="O716" t="str">
        <f>IF(ReOrgnising!AF719="","",ReOrgnising!AF719/100)</f>
        <v/>
      </c>
      <c r="P716" t="str">
        <f>IF(ReOrgnising!AG719="","",ReOrgnising!AG719/100)</f>
        <v/>
      </c>
      <c r="Q716" t="str">
        <f>IF(ReOrgnising!AH719="","",ReOrgnising!AH719/100)</f>
        <v/>
      </c>
    </row>
    <row r="717" spans="1:17">
      <c r="A717" t="e">
        <f>ReOrgnising!R720</f>
        <v>#REF!</v>
      </c>
      <c r="B717" s="4">
        <f>ReOrgnising!S720</f>
        <v>33259</v>
      </c>
      <c r="C717">
        <f>ReOrgnising!T720</f>
        <v>143.1</v>
      </c>
      <c r="D717" t="str">
        <f>ReOrgnising!U720</f>
        <v/>
      </c>
      <c r="E717">
        <f>ReOrgnising!V720</f>
        <v>1.98</v>
      </c>
      <c r="F717">
        <f>ReOrgnising!W720</f>
        <v>86.4</v>
      </c>
      <c r="G717" t="str">
        <f>ReOrgnising!X720</f>
        <v/>
      </c>
      <c r="H717" t="str">
        <f>ReOrgnising!Y720</f>
        <v/>
      </c>
      <c r="I717" t="str">
        <f>ReOrgnising!Z720</f>
        <v/>
      </c>
      <c r="J717" t="str">
        <f>ReOrgnising!AA720</f>
        <v/>
      </c>
      <c r="K717">
        <f>ReOrgnising!AB720</f>
        <v>56.7</v>
      </c>
      <c r="L717" t="str">
        <f>IF(ReOrgnising!AC720="","",ReOrgnising!AC720/100)</f>
        <v/>
      </c>
      <c r="M717" t="str">
        <f>IF(ReOrgnising!AD720="","",ReOrgnising!AD720/100)</f>
        <v/>
      </c>
      <c r="N717" t="str">
        <f>IF(ReOrgnising!AE720="","",ReOrgnising!AE720/100)</f>
        <v/>
      </c>
      <c r="O717" t="str">
        <f>IF(ReOrgnising!AF720="","",ReOrgnising!AF720/100)</f>
        <v/>
      </c>
      <c r="P717" t="str">
        <f>IF(ReOrgnising!AG720="","",ReOrgnising!AG720/100)</f>
        <v/>
      </c>
      <c r="Q717" t="str">
        <f>IF(ReOrgnising!AH720="","",ReOrgnising!AH720/100)</f>
        <v/>
      </c>
    </row>
    <row r="718" spans="1:17">
      <c r="A718" t="e">
        <f>ReOrgnising!R721</f>
        <v>#REF!</v>
      </c>
      <c r="B718" s="4">
        <f>ReOrgnising!S721</f>
        <v>33301</v>
      </c>
      <c r="C718">
        <f>ReOrgnising!T721</f>
        <v>866.4</v>
      </c>
      <c r="D718" t="str">
        <f>ReOrgnising!U721</f>
        <v/>
      </c>
      <c r="E718">
        <f>ReOrgnising!V721</f>
        <v>3.28</v>
      </c>
      <c r="F718">
        <f>ReOrgnising!W721</f>
        <v>122.2</v>
      </c>
      <c r="G718" t="str">
        <f>ReOrgnising!X721</f>
        <v/>
      </c>
      <c r="H718" t="str">
        <f>ReOrgnising!Y721</f>
        <v/>
      </c>
      <c r="I718" t="str">
        <f>ReOrgnising!Z721</f>
        <v/>
      </c>
      <c r="J718" t="str">
        <f>ReOrgnising!AA721</f>
        <v/>
      </c>
      <c r="K718">
        <f>ReOrgnising!AB721</f>
        <v>464.3</v>
      </c>
      <c r="L718" t="str">
        <f>IF(ReOrgnising!AC721="","",ReOrgnising!AC721/100)</f>
        <v/>
      </c>
      <c r="M718" t="str">
        <f>IF(ReOrgnising!AD721="","",ReOrgnising!AD721/100)</f>
        <v/>
      </c>
      <c r="N718" t="str">
        <f>IF(ReOrgnising!AE721="","",ReOrgnising!AE721/100)</f>
        <v/>
      </c>
      <c r="O718" t="str">
        <f>IF(ReOrgnising!AF721="","",ReOrgnising!AF721/100)</f>
        <v/>
      </c>
      <c r="P718" t="str">
        <f>IF(ReOrgnising!AG721="","",ReOrgnising!AG721/100)</f>
        <v/>
      </c>
      <c r="Q718" t="str">
        <f>IF(ReOrgnising!AH721="","",ReOrgnising!AH721/100)</f>
        <v/>
      </c>
    </row>
    <row r="719" spans="1:17">
      <c r="A719" t="e">
        <f>ReOrgnising!R722</f>
        <v>#REF!</v>
      </c>
      <c r="B719" s="4">
        <f>ReOrgnising!S722</f>
        <v>33315</v>
      </c>
      <c r="C719">
        <f>ReOrgnising!T722</f>
        <v>1327.8</v>
      </c>
      <c r="D719" t="str">
        <f>ReOrgnising!U722</f>
        <v/>
      </c>
      <c r="E719">
        <f>ReOrgnising!V722</f>
        <v>3.05</v>
      </c>
      <c r="F719">
        <f>ReOrgnising!W722</f>
        <v>146</v>
      </c>
      <c r="G719" t="str">
        <f>ReOrgnising!X722</f>
        <v/>
      </c>
      <c r="H719" t="str">
        <f>ReOrgnising!Y722</f>
        <v/>
      </c>
      <c r="I719" t="str">
        <f>ReOrgnising!Z722</f>
        <v/>
      </c>
      <c r="J719" t="str">
        <f>ReOrgnising!AA722</f>
        <v/>
      </c>
      <c r="K719">
        <f>ReOrgnising!AB722</f>
        <v>554.9</v>
      </c>
      <c r="L719" t="str">
        <f>IF(ReOrgnising!AC722="","",ReOrgnising!AC722/100)</f>
        <v/>
      </c>
      <c r="M719" t="str">
        <f>IF(ReOrgnising!AD722="","",ReOrgnising!AD722/100)</f>
        <v/>
      </c>
      <c r="N719" t="str">
        <f>IF(ReOrgnising!AE722="","",ReOrgnising!AE722/100)</f>
        <v/>
      </c>
      <c r="O719" t="str">
        <f>IF(ReOrgnising!AF722="","",ReOrgnising!AF722/100)</f>
        <v/>
      </c>
      <c r="P719" t="str">
        <f>IF(ReOrgnising!AG722="","",ReOrgnising!AG722/100)</f>
        <v/>
      </c>
      <c r="Q719" t="str">
        <f>IF(ReOrgnising!AH722="","",ReOrgnising!AH722/100)</f>
        <v/>
      </c>
    </row>
    <row r="720" spans="1:17">
      <c r="A720" t="e">
        <f>ReOrgnising!R723</f>
        <v>#REF!</v>
      </c>
      <c r="B720" s="4">
        <f>ReOrgnising!S723</f>
        <v>33330</v>
      </c>
      <c r="C720">
        <f>ReOrgnising!T723</f>
        <v>1156.0999999999999</v>
      </c>
      <c r="D720" t="str">
        <f>ReOrgnising!U723</f>
        <v/>
      </c>
      <c r="E720">
        <f>ReOrgnising!V723</f>
        <v>2.95</v>
      </c>
      <c r="F720">
        <f>ReOrgnising!W723</f>
        <v>133.69999999999999</v>
      </c>
      <c r="G720" t="str">
        <f>ReOrgnising!X723</f>
        <v/>
      </c>
      <c r="H720" t="str">
        <f>ReOrgnising!Y723</f>
        <v/>
      </c>
      <c r="I720" t="str">
        <f>ReOrgnising!Z723</f>
        <v/>
      </c>
      <c r="J720" t="str">
        <f>ReOrgnising!AA723</f>
        <v/>
      </c>
      <c r="K720">
        <f>ReOrgnising!AB723</f>
        <v>351.6</v>
      </c>
      <c r="L720" t="str">
        <f>IF(ReOrgnising!AC723="","",ReOrgnising!AC723/100)</f>
        <v/>
      </c>
      <c r="M720" t="str">
        <f>IF(ReOrgnising!AD723="","",ReOrgnising!AD723/100)</f>
        <v/>
      </c>
      <c r="N720" t="str">
        <f>IF(ReOrgnising!AE723="","",ReOrgnising!AE723/100)</f>
        <v/>
      </c>
      <c r="O720" t="str">
        <f>IF(ReOrgnising!AF723="","",ReOrgnising!AF723/100)</f>
        <v/>
      </c>
      <c r="P720" t="str">
        <f>IF(ReOrgnising!AG723="","",ReOrgnising!AG723/100)</f>
        <v/>
      </c>
      <c r="Q720" t="str">
        <f>IF(ReOrgnising!AH723="","",ReOrgnising!AH723/100)</f>
        <v/>
      </c>
    </row>
    <row r="721" spans="1:17">
      <c r="A721" t="e">
        <f>ReOrgnising!R724</f>
        <v>#REF!</v>
      </c>
      <c r="B721" s="4">
        <f>ReOrgnising!S724</f>
        <v>33343</v>
      </c>
      <c r="C721">
        <f>ReOrgnising!T724</f>
        <v>1447.1</v>
      </c>
      <c r="D721" t="str">
        <f>ReOrgnising!U724</f>
        <v/>
      </c>
      <c r="E721">
        <f>ReOrgnising!V724</f>
        <v>2.77</v>
      </c>
      <c r="F721">
        <f>ReOrgnising!W724</f>
        <v>124.2</v>
      </c>
      <c r="G721" t="str">
        <f>ReOrgnising!X724</f>
        <v/>
      </c>
      <c r="H721" t="str">
        <f>ReOrgnising!Y724</f>
        <v/>
      </c>
      <c r="I721" t="str">
        <f>ReOrgnising!Z724</f>
        <v/>
      </c>
      <c r="J721" t="str">
        <f>ReOrgnising!AA724</f>
        <v/>
      </c>
      <c r="K721">
        <f>ReOrgnising!AB724</f>
        <v>387.3</v>
      </c>
      <c r="L721" t="str">
        <f>IF(ReOrgnising!AC724="","",ReOrgnising!AC724/100)</f>
        <v/>
      </c>
      <c r="M721" t="str">
        <f>IF(ReOrgnising!AD724="","",ReOrgnising!AD724/100)</f>
        <v/>
      </c>
      <c r="N721" t="str">
        <f>IF(ReOrgnising!AE724="","",ReOrgnising!AE724/100)</f>
        <v/>
      </c>
      <c r="O721" t="str">
        <f>IF(ReOrgnising!AF724="","",ReOrgnising!AF724/100)</f>
        <v/>
      </c>
      <c r="P721" t="str">
        <f>IF(ReOrgnising!AG724="","",ReOrgnising!AG724/100)</f>
        <v/>
      </c>
      <c r="Q721" t="str">
        <f>IF(ReOrgnising!AH724="","",ReOrgnising!AH724/100)</f>
        <v/>
      </c>
    </row>
    <row r="722" spans="1:17">
      <c r="A722" t="e">
        <f>ReOrgnising!R725</f>
        <v>#REF!</v>
      </c>
      <c r="B722" s="4">
        <f>ReOrgnising!S725</f>
        <v>33359</v>
      </c>
      <c r="C722">
        <f>ReOrgnising!T725</f>
        <v>1559.8</v>
      </c>
      <c r="D722" t="str">
        <f>ReOrgnising!U725</f>
        <v/>
      </c>
      <c r="E722" t="str">
        <f>ReOrgnising!V725</f>
        <v/>
      </c>
      <c r="F722" t="str">
        <f>ReOrgnising!W725</f>
        <v/>
      </c>
      <c r="G722" t="str">
        <f>ReOrgnising!X725</f>
        <v/>
      </c>
      <c r="H722" t="str">
        <f>ReOrgnising!Y725</f>
        <v/>
      </c>
      <c r="I722" t="str">
        <f>ReOrgnising!Z725</f>
        <v/>
      </c>
      <c r="J722" t="str">
        <f>ReOrgnising!AA725</f>
        <v/>
      </c>
      <c r="K722" t="str">
        <f>ReOrgnising!AB725</f>
        <v/>
      </c>
      <c r="L722" t="str">
        <f>IF(ReOrgnising!AC725="","",ReOrgnising!AC725/100)</f>
        <v/>
      </c>
      <c r="M722" t="str">
        <f>IF(ReOrgnising!AD725="","",ReOrgnising!AD725/100)</f>
        <v/>
      </c>
      <c r="N722" t="str">
        <f>IF(ReOrgnising!AE725="","",ReOrgnising!AE725/100)</f>
        <v/>
      </c>
      <c r="O722" t="str">
        <f>IF(ReOrgnising!AF725="","",ReOrgnising!AF725/100)</f>
        <v/>
      </c>
      <c r="P722" t="str">
        <f>IF(ReOrgnising!AG725="","",ReOrgnising!AG725/100)</f>
        <v/>
      </c>
      <c r="Q722" t="str">
        <f>IF(ReOrgnising!AH725="","",ReOrgnising!AH725/100)</f>
        <v/>
      </c>
    </row>
    <row r="723" spans="1:17">
      <c r="A723" t="e">
        <f>ReOrgnising!R726</f>
        <v>#REF!</v>
      </c>
      <c r="B723" s="4">
        <f>ReOrgnising!S726</f>
        <v>33227</v>
      </c>
      <c r="C723">
        <f>ReOrgnising!T726</f>
        <v>39.4</v>
      </c>
      <c r="D723" t="str">
        <f>ReOrgnising!U726</f>
        <v/>
      </c>
      <c r="E723">
        <f>ReOrgnising!V726</f>
        <v>0.75</v>
      </c>
      <c r="F723">
        <f>ReOrgnising!W726</f>
        <v>24</v>
      </c>
      <c r="G723" t="str">
        <f>ReOrgnising!X726</f>
        <v/>
      </c>
      <c r="H723" t="str">
        <f>ReOrgnising!Y726</f>
        <v/>
      </c>
      <c r="I723" t="str">
        <f>ReOrgnising!Z726</f>
        <v/>
      </c>
      <c r="J723" t="str">
        <f>ReOrgnising!AA726</f>
        <v/>
      </c>
      <c r="K723">
        <f>ReOrgnising!AB726</f>
        <v>15.4</v>
      </c>
      <c r="L723" t="str">
        <f>IF(ReOrgnising!AC726="","",ReOrgnising!AC726/100)</f>
        <v/>
      </c>
      <c r="M723" t="str">
        <f>IF(ReOrgnising!AD726="","",ReOrgnising!AD726/100)</f>
        <v/>
      </c>
      <c r="N723" t="str">
        <f>IF(ReOrgnising!AE726="","",ReOrgnising!AE726/100)</f>
        <v/>
      </c>
      <c r="O723" t="str">
        <f>IF(ReOrgnising!AF726="","",ReOrgnising!AF726/100)</f>
        <v/>
      </c>
      <c r="P723" t="str">
        <f>IF(ReOrgnising!AG726="","",ReOrgnising!AG726/100)</f>
        <v/>
      </c>
      <c r="Q723" t="str">
        <f>IF(ReOrgnising!AH726="","",ReOrgnising!AH726/100)</f>
        <v/>
      </c>
    </row>
    <row r="724" spans="1:17">
      <c r="A724" t="e">
        <f>ReOrgnising!R727</f>
        <v>#REF!</v>
      </c>
      <c r="B724" s="4">
        <f>ReOrgnising!S727</f>
        <v>33259</v>
      </c>
      <c r="C724">
        <f>ReOrgnising!T727</f>
        <v>141.9</v>
      </c>
      <c r="D724" t="str">
        <f>ReOrgnising!U727</f>
        <v/>
      </c>
      <c r="E724">
        <f>ReOrgnising!V727</f>
        <v>1.54</v>
      </c>
      <c r="F724">
        <f>ReOrgnising!W727</f>
        <v>64.599999999999994</v>
      </c>
      <c r="G724" t="str">
        <f>ReOrgnising!X727</f>
        <v/>
      </c>
      <c r="H724" t="str">
        <f>ReOrgnising!Y727</f>
        <v/>
      </c>
      <c r="I724" t="str">
        <f>ReOrgnising!Z727</f>
        <v/>
      </c>
      <c r="J724" t="str">
        <f>ReOrgnising!AA727</f>
        <v/>
      </c>
      <c r="K724">
        <f>ReOrgnising!AB727</f>
        <v>77.3</v>
      </c>
      <c r="L724" t="str">
        <f>IF(ReOrgnising!AC727="","",ReOrgnising!AC727/100)</f>
        <v/>
      </c>
      <c r="M724" t="str">
        <f>IF(ReOrgnising!AD727="","",ReOrgnising!AD727/100)</f>
        <v/>
      </c>
      <c r="N724" t="str">
        <f>IF(ReOrgnising!AE727="","",ReOrgnising!AE727/100)</f>
        <v/>
      </c>
      <c r="O724" t="str">
        <f>IF(ReOrgnising!AF727="","",ReOrgnising!AF727/100)</f>
        <v/>
      </c>
      <c r="P724" t="str">
        <f>IF(ReOrgnising!AG727="","",ReOrgnising!AG727/100)</f>
        <v/>
      </c>
      <c r="Q724" t="str">
        <f>IF(ReOrgnising!AH727="","",ReOrgnising!AH727/100)</f>
        <v/>
      </c>
    </row>
    <row r="725" spans="1:17">
      <c r="A725" t="e">
        <f>ReOrgnising!R728</f>
        <v>#REF!</v>
      </c>
      <c r="B725" s="4">
        <f>ReOrgnising!S728</f>
        <v>33301</v>
      </c>
      <c r="C725">
        <f>ReOrgnising!T728</f>
        <v>1012.4</v>
      </c>
      <c r="D725" t="str">
        <f>ReOrgnising!U728</f>
        <v/>
      </c>
      <c r="E725">
        <f>ReOrgnising!V728</f>
        <v>3.31</v>
      </c>
      <c r="F725">
        <f>ReOrgnising!W728</f>
        <v>163.4</v>
      </c>
      <c r="G725" t="str">
        <f>ReOrgnising!X728</f>
        <v/>
      </c>
      <c r="H725" t="str">
        <f>ReOrgnising!Y728</f>
        <v/>
      </c>
      <c r="I725" t="str">
        <f>ReOrgnising!Z728</f>
        <v/>
      </c>
      <c r="J725" t="str">
        <f>ReOrgnising!AA728</f>
        <v/>
      </c>
      <c r="K725">
        <f>ReOrgnising!AB728</f>
        <v>567.9</v>
      </c>
      <c r="L725" t="str">
        <f>IF(ReOrgnising!AC728="","",ReOrgnising!AC728/100)</f>
        <v/>
      </c>
      <c r="M725" t="str">
        <f>IF(ReOrgnising!AD728="","",ReOrgnising!AD728/100)</f>
        <v/>
      </c>
      <c r="N725" t="str">
        <f>IF(ReOrgnising!AE728="","",ReOrgnising!AE728/100)</f>
        <v/>
      </c>
      <c r="O725" t="str">
        <f>IF(ReOrgnising!AF728="","",ReOrgnising!AF728/100)</f>
        <v/>
      </c>
      <c r="P725" t="str">
        <f>IF(ReOrgnising!AG728="","",ReOrgnising!AG728/100)</f>
        <v/>
      </c>
      <c r="Q725" t="str">
        <f>IF(ReOrgnising!AH728="","",ReOrgnising!AH728/100)</f>
        <v/>
      </c>
    </row>
    <row r="726" spans="1:17">
      <c r="A726" t="e">
        <f>ReOrgnising!R729</f>
        <v>#REF!</v>
      </c>
      <c r="B726" s="4">
        <f>ReOrgnising!S729</f>
        <v>33315</v>
      </c>
      <c r="C726">
        <f>ReOrgnising!T729</f>
        <v>969.8</v>
      </c>
      <c r="D726" t="str">
        <f>ReOrgnising!U729</f>
        <v/>
      </c>
      <c r="E726">
        <f>ReOrgnising!V729</f>
        <v>2.77</v>
      </c>
      <c r="F726">
        <f>ReOrgnising!W729</f>
        <v>135.1</v>
      </c>
      <c r="G726" t="str">
        <f>ReOrgnising!X729</f>
        <v/>
      </c>
      <c r="H726" t="str">
        <f>ReOrgnising!Y729</f>
        <v/>
      </c>
      <c r="I726" t="str">
        <f>ReOrgnising!Z729</f>
        <v/>
      </c>
      <c r="J726" t="str">
        <f>ReOrgnising!AA729</f>
        <v/>
      </c>
      <c r="K726">
        <f>ReOrgnising!AB729</f>
        <v>423.4</v>
      </c>
      <c r="L726" t="str">
        <f>IF(ReOrgnising!AC729="","",ReOrgnising!AC729/100)</f>
        <v/>
      </c>
      <c r="M726" t="str">
        <f>IF(ReOrgnising!AD729="","",ReOrgnising!AD729/100)</f>
        <v/>
      </c>
      <c r="N726" t="str">
        <f>IF(ReOrgnising!AE729="","",ReOrgnising!AE729/100)</f>
        <v/>
      </c>
      <c r="O726" t="str">
        <f>IF(ReOrgnising!AF729="","",ReOrgnising!AF729/100)</f>
        <v/>
      </c>
      <c r="P726" t="str">
        <f>IF(ReOrgnising!AG729="","",ReOrgnising!AG729/100)</f>
        <v/>
      </c>
      <c r="Q726" t="str">
        <f>IF(ReOrgnising!AH729="","",ReOrgnising!AH729/100)</f>
        <v/>
      </c>
    </row>
    <row r="727" spans="1:17">
      <c r="A727" t="e">
        <f>ReOrgnising!R730</f>
        <v>#REF!</v>
      </c>
      <c r="B727" s="4">
        <f>ReOrgnising!S730</f>
        <v>33330</v>
      </c>
      <c r="C727">
        <f>ReOrgnising!T730</f>
        <v>1346.3</v>
      </c>
      <c r="D727" t="str">
        <f>ReOrgnising!U730</f>
        <v/>
      </c>
      <c r="E727">
        <f>ReOrgnising!V730</f>
        <v>2.9</v>
      </c>
      <c r="F727">
        <f>ReOrgnising!W730</f>
        <v>156.5</v>
      </c>
      <c r="G727" t="str">
        <f>ReOrgnising!X730</f>
        <v/>
      </c>
      <c r="H727" t="str">
        <f>ReOrgnising!Y730</f>
        <v/>
      </c>
      <c r="I727" t="str">
        <f>ReOrgnising!Z730</f>
        <v/>
      </c>
      <c r="J727" t="str">
        <f>ReOrgnising!AA730</f>
        <v/>
      </c>
      <c r="K727">
        <f>ReOrgnising!AB730</f>
        <v>376</v>
      </c>
      <c r="L727" t="str">
        <f>IF(ReOrgnising!AC730="","",ReOrgnising!AC730/100)</f>
        <v/>
      </c>
      <c r="M727" t="str">
        <f>IF(ReOrgnising!AD730="","",ReOrgnising!AD730/100)</f>
        <v/>
      </c>
      <c r="N727" t="str">
        <f>IF(ReOrgnising!AE730="","",ReOrgnising!AE730/100)</f>
        <v/>
      </c>
      <c r="O727" t="str">
        <f>IF(ReOrgnising!AF730="","",ReOrgnising!AF730/100)</f>
        <v/>
      </c>
      <c r="P727" t="str">
        <f>IF(ReOrgnising!AG730="","",ReOrgnising!AG730/100)</f>
        <v/>
      </c>
      <c r="Q727" t="str">
        <f>IF(ReOrgnising!AH730="","",ReOrgnising!AH730/100)</f>
        <v/>
      </c>
    </row>
    <row r="728" spans="1:17">
      <c r="A728" t="e">
        <f>ReOrgnising!R731</f>
        <v>#REF!</v>
      </c>
      <c r="B728" s="4">
        <f>ReOrgnising!S731</f>
        <v>33343</v>
      </c>
      <c r="C728">
        <f>ReOrgnising!T731</f>
        <v>1522.9</v>
      </c>
      <c r="D728" t="str">
        <f>ReOrgnising!U731</f>
        <v/>
      </c>
      <c r="E728">
        <f>ReOrgnising!V731</f>
        <v>2.76</v>
      </c>
      <c r="F728">
        <f>ReOrgnising!W731</f>
        <v>160.80000000000001</v>
      </c>
      <c r="G728" t="str">
        <f>ReOrgnising!X731</f>
        <v/>
      </c>
      <c r="H728" t="str">
        <f>ReOrgnising!Y731</f>
        <v/>
      </c>
      <c r="I728" t="str">
        <f>ReOrgnising!Z731</f>
        <v/>
      </c>
      <c r="J728" t="str">
        <f>ReOrgnising!AA731</f>
        <v/>
      </c>
      <c r="K728">
        <f>ReOrgnising!AB731</f>
        <v>421.2</v>
      </c>
      <c r="L728" t="str">
        <f>IF(ReOrgnising!AC731="","",ReOrgnising!AC731/100)</f>
        <v/>
      </c>
      <c r="M728" t="str">
        <f>IF(ReOrgnising!AD731="","",ReOrgnising!AD731/100)</f>
        <v/>
      </c>
      <c r="N728" t="str">
        <f>IF(ReOrgnising!AE731="","",ReOrgnising!AE731/100)</f>
        <v/>
      </c>
      <c r="O728" t="str">
        <f>IF(ReOrgnising!AF731="","",ReOrgnising!AF731/100)</f>
        <v/>
      </c>
      <c r="P728" t="str">
        <f>IF(ReOrgnising!AG731="","",ReOrgnising!AG731/100)</f>
        <v/>
      </c>
      <c r="Q728" t="str">
        <f>IF(ReOrgnising!AH731="","",ReOrgnising!AH731/100)</f>
        <v/>
      </c>
    </row>
    <row r="729" spans="1:17">
      <c r="A729" t="e">
        <f>ReOrgnising!R732</f>
        <v>#REF!</v>
      </c>
      <c r="B729" s="4">
        <f>ReOrgnising!S732</f>
        <v>33359</v>
      </c>
      <c r="C729">
        <f>ReOrgnising!T732</f>
        <v>1523.9</v>
      </c>
      <c r="D729" t="str">
        <f>ReOrgnising!U732</f>
        <v/>
      </c>
      <c r="E729" t="str">
        <f>ReOrgnising!V732</f>
        <v/>
      </c>
      <c r="F729" t="str">
        <f>ReOrgnising!W732</f>
        <v/>
      </c>
      <c r="G729" t="str">
        <f>ReOrgnising!X732</f>
        <v/>
      </c>
      <c r="H729" t="str">
        <f>ReOrgnising!Y732</f>
        <v/>
      </c>
      <c r="I729" t="str">
        <f>ReOrgnising!Z732</f>
        <v/>
      </c>
      <c r="J729" t="str">
        <f>ReOrgnising!AA732</f>
        <v/>
      </c>
      <c r="K729" t="str">
        <f>ReOrgnising!AB732</f>
        <v/>
      </c>
      <c r="L729" t="str">
        <f>IF(ReOrgnising!AC732="","",ReOrgnising!AC732/100)</f>
        <v/>
      </c>
      <c r="M729" t="str">
        <f>IF(ReOrgnising!AD732="","",ReOrgnising!AD732/100)</f>
        <v/>
      </c>
      <c r="N729" t="str">
        <f>IF(ReOrgnising!AE732="","",ReOrgnising!AE732/100)</f>
        <v/>
      </c>
      <c r="O729" t="str">
        <f>IF(ReOrgnising!AF732="","",ReOrgnising!AF732/100)</f>
        <v/>
      </c>
      <c r="P729" t="str">
        <f>IF(ReOrgnising!AG732="","",ReOrgnising!AG732/100)</f>
        <v/>
      </c>
      <c r="Q729" t="str">
        <f>IF(ReOrgnising!AH732="","",ReOrgnising!AH732/100)</f>
        <v/>
      </c>
    </row>
    <row r="730" spans="1:17">
      <c r="A730" t="e">
        <f>ReOrgnising!R733</f>
        <v>#REF!</v>
      </c>
      <c r="B730" s="4">
        <f>ReOrgnising!S733</f>
        <v>33227</v>
      </c>
      <c r="C730">
        <f>ReOrgnising!T733</f>
        <v>30.7</v>
      </c>
      <c r="D730" t="str">
        <f>ReOrgnising!U733</f>
        <v/>
      </c>
      <c r="E730">
        <f>ReOrgnising!V733</f>
        <v>0.67</v>
      </c>
      <c r="F730">
        <f>ReOrgnising!W733</f>
        <v>19.399999999999999</v>
      </c>
      <c r="G730" t="str">
        <f>ReOrgnising!X733</f>
        <v/>
      </c>
      <c r="H730" t="str">
        <f>ReOrgnising!Y733</f>
        <v/>
      </c>
      <c r="I730" t="str">
        <f>ReOrgnising!Z733</f>
        <v/>
      </c>
      <c r="J730" t="str">
        <f>ReOrgnising!AA733</f>
        <v/>
      </c>
      <c r="K730">
        <f>ReOrgnising!AB733</f>
        <v>11.2</v>
      </c>
      <c r="L730" t="str">
        <f>IF(ReOrgnising!AC733="","",ReOrgnising!AC733/100)</f>
        <v/>
      </c>
      <c r="M730" t="str">
        <f>IF(ReOrgnising!AD733="","",ReOrgnising!AD733/100)</f>
        <v/>
      </c>
      <c r="N730" t="str">
        <f>IF(ReOrgnising!AE733="","",ReOrgnising!AE733/100)</f>
        <v/>
      </c>
      <c r="O730" t="str">
        <f>IF(ReOrgnising!AF733="","",ReOrgnising!AF733/100)</f>
        <v/>
      </c>
      <c r="P730" t="str">
        <f>IF(ReOrgnising!AG733="","",ReOrgnising!AG733/100)</f>
        <v/>
      </c>
      <c r="Q730" t="str">
        <f>IF(ReOrgnising!AH733="","",ReOrgnising!AH733/100)</f>
        <v/>
      </c>
    </row>
    <row r="731" spans="1:17">
      <c r="A731" t="e">
        <f>ReOrgnising!R734</f>
        <v>#REF!</v>
      </c>
      <c r="B731" s="4">
        <f>ReOrgnising!S734</f>
        <v>33259</v>
      </c>
      <c r="C731">
        <f>ReOrgnising!T734</f>
        <v>228.5</v>
      </c>
      <c r="D731" t="str">
        <f>ReOrgnising!U734</f>
        <v/>
      </c>
      <c r="E731">
        <f>ReOrgnising!V734</f>
        <v>2.79</v>
      </c>
      <c r="F731">
        <f>ReOrgnising!W734</f>
        <v>109.6</v>
      </c>
      <c r="G731" t="str">
        <f>ReOrgnising!X734</f>
        <v/>
      </c>
      <c r="H731" t="str">
        <f>ReOrgnising!Y734</f>
        <v/>
      </c>
      <c r="I731" t="str">
        <f>ReOrgnising!Z734</f>
        <v/>
      </c>
      <c r="J731" t="str">
        <f>ReOrgnising!AA734</f>
        <v/>
      </c>
      <c r="K731">
        <f>ReOrgnising!AB734</f>
        <v>118.9</v>
      </c>
      <c r="L731" t="str">
        <f>IF(ReOrgnising!AC734="","",ReOrgnising!AC734/100)</f>
        <v/>
      </c>
      <c r="M731" t="str">
        <f>IF(ReOrgnising!AD734="","",ReOrgnising!AD734/100)</f>
        <v/>
      </c>
      <c r="N731" t="str">
        <f>IF(ReOrgnising!AE734="","",ReOrgnising!AE734/100)</f>
        <v/>
      </c>
      <c r="O731" t="str">
        <f>IF(ReOrgnising!AF734="","",ReOrgnising!AF734/100)</f>
        <v/>
      </c>
      <c r="P731" t="str">
        <f>IF(ReOrgnising!AG734="","",ReOrgnising!AG734/100)</f>
        <v/>
      </c>
      <c r="Q731" t="str">
        <f>IF(ReOrgnising!AH734="","",ReOrgnising!AH734/100)</f>
        <v/>
      </c>
    </row>
    <row r="732" spans="1:17">
      <c r="A732" t="e">
        <f>ReOrgnising!R735</f>
        <v>#REF!</v>
      </c>
      <c r="B732" s="4">
        <f>ReOrgnising!S735</f>
        <v>33301</v>
      </c>
      <c r="C732">
        <f>ReOrgnising!T735</f>
        <v>1046.9000000000001</v>
      </c>
      <c r="D732" t="str">
        <f>ReOrgnising!U735</f>
        <v/>
      </c>
      <c r="E732">
        <f>ReOrgnising!V735</f>
        <v>5.75</v>
      </c>
      <c r="F732">
        <f>ReOrgnising!W735</f>
        <v>201.6</v>
      </c>
      <c r="G732" t="str">
        <f>ReOrgnising!X735</f>
        <v/>
      </c>
      <c r="H732" t="str">
        <f>ReOrgnising!Y735</f>
        <v/>
      </c>
      <c r="I732" t="str">
        <f>ReOrgnising!Z735</f>
        <v/>
      </c>
      <c r="J732" t="str">
        <f>ReOrgnising!AA735</f>
        <v/>
      </c>
      <c r="K732">
        <f>ReOrgnising!AB735</f>
        <v>625</v>
      </c>
      <c r="L732" t="str">
        <f>IF(ReOrgnising!AC735="","",ReOrgnising!AC735/100)</f>
        <v/>
      </c>
      <c r="M732" t="str">
        <f>IF(ReOrgnising!AD735="","",ReOrgnising!AD735/100)</f>
        <v/>
      </c>
      <c r="N732" t="str">
        <f>IF(ReOrgnising!AE735="","",ReOrgnising!AE735/100)</f>
        <v/>
      </c>
      <c r="O732" t="str">
        <f>IF(ReOrgnising!AF735="","",ReOrgnising!AF735/100)</f>
        <v/>
      </c>
      <c r="P732" t="str">
        <f>IF(ReOrgnising!AG735="","",ReOrgnising!AG735/100)</f>
        <v/>
      </c>
      <c r="Q732" t="str">
        <f>IF(ReOrgnising!AH735="","",ReOrgnising!AH735/100)</f>
        <v/>
      </c>
    </row>
    <row r="733" spans="1:17">
      <c r="A733" t="e">
        <f>ReOrgnising!R736</f>
        <v>#REF!</v>
      </c>
      <c r="B733" s="4">
        <f>ReOrgnising!S736</f>
        <v>33315</v>
      </c>
      <c r="C733">
        <f>ReOrgnising!T736</f>
        <v>1576</v>
      </c>
      <c r="D733" t="str">
        <f>ReOrgnising!U736</f>
        <v/>
      </c>
      <c r="E733">
        <f>ReOrgnising!V736</f>
        <v>4.18</v>
      </c>
      <c r="F733">
        <f>ReOrgnising!W736</f>
        <v>219</v>
      </c>
      <c r="G733" t="str">
        <f>ReOrgnising!X736</f>
        <v/>
      </c>
      <c r="H733" t="str">
        <f>ReOrgnising!Y736</f>
        <v/>
      </c>
      <c r="I733" t="str">
        <f>ReOrgnising!Z736</f>
        <v/>
      </c>
      <c r="J733" t="str">
        <f>ReOrgnising!AA736</f>
        <v/>
      </c>
      <c r="K733">
        <f>ReOrgnising!AB736</f>
        <v>720.6</v>
      </c>
      <c r="L733" t="str">
        <f>IF(ReOrgnising!AC736="","",ReOrgnising!AC736/100)</f>
        <v/>
      </c>
      <c r="M733" t="str">
        <f>IF(ReOrgnising!AD736="","",ReOrgnising!AD736/100)</f>
        <v/>
      </c>
      <c r="N733" t="str">
        <f>IF(ReOrgnising!AE736="","",ReOrgnising!AE736/100)</f>
        <v/>
      </c>
      <c r="O733" t="str">
        <f>IF(ReOrgnising!AF736="","",ReOrgnising!AF736/100)</f>
        <v/>
      </c>
      <c r="P733" t="str">
        <f>IF(ReOrgnising!AG736="","",ReOrgnising!AG736/100)</f>
        <v/>
      </c>
      <c r="Q733" t="str">
        <f>IF(ReOrgnising!AH736="","",ReOrgnising!AH736/100)</f>
        <v/>
      </c>
    </row>
    <row r="734" spans="1:17">
      <c r="A734" t="e">
        <f>ReOrgnising!R737</f>
        <v>#REF!</v>
      </c>
      <c r="B734" s="4">
        <f>ReOrgnising!S737</f>
        <v>33330</v>
      </c>
      <c r="C734">
        <f>ReOrgnising!T737</f>
        <v>1789.8</v>
      </c>
      <c r="D734" t="str">
        <f>ReOrgnising!U737</f>
        <v/>
      </c>
      <c r="E734">
        <f>ReOrgnising!V737</f>
        <v>3.72</v>
      </c>
      <c r="F734">
        <f>ReOrgnising!W737</f>
        <v>193.9</v>
      </c>
      <c r="G734" t="str">
        <f>ReOrgnising!X737</f>
        <v/>
      </c>
      <c r="H734" t="str">
        <f>ReOrgnising!Y737</f>
        <v/>
      </c>
      <c r="I734" t="str">
        <f>ReOrgnising!Z737</f>
        <v/>
      </c>
      <c r="J734" t="str">
        <f>ReOrgnising!AA737</f>
        <v/>
      </c>
      <c r="K734">
        <f>ReOrgnising!AB737</f>
        <v>535.70000000000005</v>
      </c>
      <c r="L734" t="str">
        <f>IF(ReOrgnising!AC737="","",ReOrgnising!AC737/100)</f>
        <v/>
      </c>
      <c r="M734" t="str">
        <f>IF(ReOrgnising!AD737="","",ReOrgnising!AD737/100)</f>
        <v/>
      </c>
      <c r="N734" t="str">
        <f>IF(ReOrgnising!AE737="","",ReOrgnising!AE737/100)</f>
        <v/>
      </c>
      <c r="O734" t="str">
        <f>IF(ReOrgnising!AF737="","",ReOrgnising!AF737/100)</f>
        <v/>
      </c>
      <c r="P734" t="str">
        <f>IF(ReOrgnising!AG737="","",ReOrgnising!AG737/100)</f>
        <v/>
      </c>
      <c r="Q734" t="str">
        <f>IF(ReOrgnising!AH737="","",ReOrgnising!AH737/100)</f>
        <v/>
      </c>
    </row>
    <row r="735" spans="1:17">
      <c r="A735" t="e">
        <f>ReOrgnising!R738</f>
        <v>#REF!</v>
      </c>
      <c r="B735" s="4">
        <f>ReOrgnising!S738</f>
        <v>33343</v>
      </c>
      <c r="C735">
        <f>ReOrgnising!T738</f>
        <v>2150.1999999999998</v>
      </c>
      <c r="D735" t="str">
        <f>ReOrgnising!U738</f>
        <v/>
      </c>
      <c r="E735">
        <f>ReOrgnising!V738</f>
        <v>4.08</v>
      </c>
      <c r="F735">
        <f>ReOrgnising!W738</f>
        <v>238.4</v>
      </c>
      <c r="G735" t="str">
        <f>ReOrgnising!X738</f>
        <v/>
      </c>
      <c r="H735" t="str">
        <f>ReOrgnising!Y738</f>
        <v/>
      </c>
      <c r="I735" t="str">
        <f>ReOrgnising!Z738</f>
        <v/>
      </c>
      <c r="J735" t="str">
        <f>ReOrgnising!AA738</f>
        <v/>
      </c>
      <c r="K735">
        <f>ReOrgnising!AB738</f>
        <v>676.7</v>
      </c>
      <c r="L735" t="str">
        <f>IF(ReOrgnising!AC738="","",ReOrgnising!AC738/100)</f>
        <v/>
      </c>
      <c r="M735" t="str">
        <f>IF(ReOrgnising!AD738="","",ReOrgnising!AD738/100)</f>
        <v/>
      </c>
      <c r="N735" t="str">
        <f>IF(ReOrgnising!AE738="","",ReOrgnising!AE738/100)</f>
        <v/>
      </c>
      <c r="O735" t="str">
        <f>IF(ReOrgnising!AF738="","",ReOrgnising!AF738/100)</f>
        <v/>
      </c>
      <c r="P735" t="str">
        <f>IF(ReOrgnising!AG738="","",ReOrgnising!AG738/100)</f>
        <v/>
      </c>
      <c r="Q735" t="str">
        <f>IF(ReOrgnising!AH738="","",ReOrgnising!AH738/100)</f>
        <v/>
      </c>
    </row>
    <row r="736" spans="1:17">
      <c r="A736" t="e">
        <f>ReOrgnising!R739</f>
        <v>#REF!</v>
      </c>
      <c r="B736" s="4">
        <f>ReOrgnising!S739</f>
        <v>33359</v>
      </c>
      <c r="C736">
        <f>ReOrgnising!T739</f>
        <v>2010.3</v>
      </c>
      <c r="D736" t="str">
        <f>ReOrgnising!U739</f>
        <v/>
      </c>
      <c r="E736" t="str">
        <f>ReOrgnising!V739</f>
        <v/>
      </c>
      <c r="F736" t="str">
        <f>ReOrgnising!W739</f>
        <v/>
      </c>
      <c r="G736" t="str">
        <f>ReOrgnising!X739</f>
        <v/>
      </c>
      <c r="H736" t="str">
        <f>ReOrgnising!Y739</f>
        <v/>
      </c>
      <c r="I736" t="str">
        <f>ReOrgnising!Z739</f>
        <v/>
      </c>
      <c r="J736" t="str">
        <f>ReOrgnising!AA739</f>
        <v/>
      </c>
      <c r="K736" t="str">
        <f>ReOrgnising!AB739</f>
        <v/>
      </c>
      <c r="L736" t="str">
        <f>IF(ReOrgnising!AC739="","",ReOrgnising!AC739/100)</f>
        <v/>
      </c>
      <c r="M736" t="str">
        <f>IF(ReOrgnising!AD739="","",ReOrgnising!AD739/100)</f>
        <v/>
      </c>
      <c r="N736" t="str">
        <f>IF(ReOrgnising!AE739="","",ReOrgnising!AE739/100)</f>
        <v/>
      </c>
      <c r="O736" t="str">
        <f>IF(ReOrgnising!AF739="","",ReOrgnising!AF739/100)</f>
        <v/>
      </c>
      <c r="P736" t="str">
        <f>IF(ReOrgnising!AG739="","",ReOrgnising!AG739/100)</f>
        <v/>
      </c>
      <c r="Q736" t="str">
        <f>IF(ReOrgnising!AH739="","",ReOrgnising!AH739/100)</f>
        <v/>
      </c>
    </row>
    <row r="737" spans="1:17">
      <c r="A737" t="e">
        <f>ReOrgnising!R740</f>
        <v>#REF!</v>
      </c>
      <c r="B737" s="4">
        <f>ReOrgnising!S740</f>
        <v>33227</v>
      </c>
      <c r="C737">
        <f>ReOrgnising!T740</f>
        <v>42.8</v>
      </c>
      <c r="D737" t="str">
        <f>ReOrgnising!U740</f>
        <v/>
      </c>
      <c r="E737">
        <f>ReOrgnising!V740</f>
        <v>0.84</v>
      </c>
      <c r="F737">
        <f>ReOrgnising!W740</f>
        <v>26.4</v>
      </c>
      <c r="G737" t="str">
        <f>ReOrgnising!X740</f>
        <v/>
      </c>
      <c r="H737" t="str">
        <f>ReOrgnising!Y740</f>
        <v/>
      </c>
      <c r="I737" t="str">
        <f>ReOrgnising!Z740</f>
        <v/>
      </c>
      <c r="J737" t="str">
        <f>ReOrgnising!AA740</f>
        <v/>
      </c>
      <c r="K737">
        <f>ReOrgnising!AB740</f>
        <v>16.399999999999999</v>
      </c>
      <c r="L737" t="str">
        <f>IF(ReOrgnising!AC740="","",ReOrgnising!AC740/100)</f>
        <v/>
      </c>
      <c r="M737" t="str">
        <f>IF(ReOrgnising!AD740="","",ReOrgnising!AD740/100)</f>
        <v/>
      </c>
      <c r="N737" t="str">
        <f>IF(ReOrgnising!AE740="","",ReOrgnising!AE740/100)</f>
        <v/>
      </c>
      <c r="O737" t="str">
        <f>IF(ReOrgnising!AF740="","",ReOrgnising!AF740/100)</f>
        <v/>
      </c>
      <c r="P737" t="str">
        <f>IF(ReOrgnising!AG740="","",ReOrgnising!AG740/100)</f>
        <v/>
      </c>
      <c r="Q737" t="str">
        <f>IF(ReOrgnising!AH740="","",ReOrgnising!AH740/100)</f>
        <v/>
      </c>
    </row>
    <row r="738" spans="1:17">
      <c r="A738" t="e">
        <f>ReOrgnising!R741</f>
        <v>#REF!</v>
      </c>
      <c r="B738" s="4">
        <f>ReOrgnising!S741</f>
        <v>33259</v>
      </c>
      <c r="C738">
        <f>ReOrgnising!T741</f>
        <v>261.8</v>
      </c>
      <c r="D738" t="str">
        <f>ReOrgnising!U741</f>
        <v/>
      </c>
      <c r="E738">
        <f>ReOrgnising!V741</f>
        <v>2.83</v>
      </c>
      <c r="F738">
        <f>ReOrgnising!W741</f>
        <v>118.7</v>
      </c>
      <c r="G738" t="str">
        <f>ReOrgnising!X741</f>
        <v/>
      </c>
      <c r="H738" t="str">
        <f>ReOrgnising!Y741</f>
        <v/>
      </c>
      <c r="I738" t="str">
        <f>ReOrgnising!Z741</f>
        <v/>
      </c>
      <c r="J738" t="str">
        <f>ReOrgnising!AA741</f>
        <v/>
      </c>
      <c r="K738">
        <f>ReOrgnising!AB741</f>
        <v>143.1</v>
      </c>
      <c r="L738" t="str">
        <f>IF(ReOrgnising!AC741="","",ReOrgnising!AC741/100)</f>
        <v/>
      </c>
      <c r="M738" t="str">
        <f>IF(ReOrgnising!AD741="","",ReOrgnising!AD741/100)</f>
        <v/>
      </c>
      <c r="N738" t="str">
        <f>IF(ReOrgnising!AE741="","",ReOrgnising!AE741/100)</f>
        <v/>
      </c>
      <c r="O738" t="str">
        <f>IF(ReOrgnising!AF741="","",ReOrgnising!AF741/100)</f>
        <v/>
      </c>
      <c r="P738" t="str">
        <f>IF(ReOrgnising!AG741="","",ReOrgnising!AG741/100)</f>
        <v/>
      </c>
      <c r="Q738" t="str">
        <f>IF(ReOrgnising!AH741="","",ReOrgnising!AH741/100)</f>
        <v/>
      </c>
    </row>
    <row r="739" spans="1:17">
      <c r="A739" t="e">
        <f>ReOrgnising!R742</f>
        <v>#REF!</v>
      </c>
      <c r="B739" s="4">
        <f>ReOrgnising!S742</f>
        <v>33301</v>
      </c>
      <c r="C739">
        <f>ReOrgnising!T742</f>
        <v>1279.9000000000001</v>
      </c>
      <c r="D739" t="str">
        <f>ReOrgnising!U742</f>
        <v/>
      </c>
      <c r="E739">
        <f>ReOrgnising!V742</f>
        <v>4.8899999999999997</v>
      </c>
      <c r="F739">
        <f>ReOrgnising!W742</f>
        <v>225.1</v>
      </c>
      <c r="G739" t="str">
        <f>ReOrgnising!X742</f>
        <v/>
      </c>
      <c r="H739" t="str">
        <f>ReOrgnising!Y742</f>
        <v/>
      </c>
      <c r="I739" t="str">
        <f>ReOrgnising!Z742</f>
        <v/>
      </c>
      <c r="J739" t="str">
        <f>ReOrgnising!AA742</f>
        <v/>
      </c>
      <c r="K739">
        <f>ReOrgnising!AB742</f>
        <v>834.7</v>
      </c>
      <c r="L739" t="str">
        <f>IF(ReOrgnising!AC742="","",ReOrgnising!AC742/100)</f>
        <v/>
      </c>
      <c r="M739" t="str">
        <f>IF(ReOrgnising!AD742="","",ReOrgnising!AD742/100)</f>
        <v/>
      </c>
      <c r="N739" t="str">
        <f>IF(ReOrgnising!AE742="","",ReOrgnising!AE742/100)</f>
        <v/>
      </c>
      <c r="O739" t="str">
        <f>IF(ReOrgnising!AF742="","",ReOrgnising!AF742/100)</f>
        <v/>
      </c>
      <c r="P739" t="str">
        <f>IF(ReOrgnising!AG742="","",ReOrgnising!AG742/100)</f>
        <v/>
      </c>
      <c r="Q739" t="str">
        <f>IF(ReOrgnising!AH742="","",ReOrgnising!AH742/100)</f>
        <v/>
      </c>
    </row>
    <row r="740" spans="1:17">
      <c r="A740" t="e">
        <f>ReOrgnising!R743</f>
        <v>#REF!</v>
      </c>
      <c r="B740" s="4">
        <f>ReOrgnising!S743</f>
        <v>33315</v>
      </c>
      <c r="C740">
        <f>ReOrgnising!T743</f>
        <v>1594.1</v>
      </c>
      <c r="D740" t="str">
        <f>ReOrgnising!U743</f>
        <v/>
      </c>
      <c r="E740">
        <f>ReOrgnising!V743</f>
        <v>4.5199999999999996</v>
      </c>
      <c r="F740">
        <f>ReOrgnising!W743</f>
        <v>217.9</v>
      </c>
      <c r="G740" t="str">
        <f>ReOrgnising!X743</f>
        <v/>
      </c>
      <c r="H740" t="str">
        <f>ReOrgnising!Y743</f>
        <v/>
      </c>
      <c r="I740" t="str">
        <f>ReOrgnising!Z743</f>
        <v/>
      </c>
      <c r="J740" t="str">
        <f>ReOrgnising!AA743</f>
        <v/>
      </c>
      <c r="K740">
        <f>ReOrgnising!AB743</f>
        <v>884</v>
      </c>
      <c r="L740" t="str">
        <f>IF(ReOrgnising!AC743="","",ReOrgnising!AC743/100)</f>
        <v/>
      </c>
      <c r="M740" t="str">
        <f>IF(ReOrgnising!AD743="","",ReOrgnising!AD743/100)</f>
        <v/>
      </c>
      <c r="N740" t="str">
        <f>IF(ReOrgnising!AE743="","",ReOrgnising!AE743/100)</f>
        <v/>
      </c>
      <c r="O740" t="str">
        <f>IF(ReOrgnising!AF743="","",ReOrgnising!AF743/100)</f>
        <v/>
      </c>
      <c r="P740" t="str">
        <f>IF(ReOrgnising!AG743="","",ReOrgnising!AG743/100)</f>
        <v/>
      </c>
      <c r="Q740" t="str">
        <f>IF(ReOrgnising!AH743="","",ReOrgnising!AH743/100)</f>
        <v/>
      </c>
    </row>
    <row r="741" spans="1:17">
      <c r="A741" t="e">
        <f>ReOrgnising!R744</f>
        <v>#REF!</v>
      </c>
      <c r="B741" s="4">
        <f>ReOrgnising!S744</f>
        <v>33330</v>
      </c>
      <c r="C741">
        <f>ReOrgnising!T744</f>
        <v>1613.2</v>
      </c>
      <c r="D741" t="str">
        <f>ReOrgnising!U744</f>
        <v/>
      </c>
      <c r="E741">
        <f>ReOrgnising!V744</f>
        <v>3.86</v>
      </c>
      <c r="F741">
        <f>ReOrgnising!W744</f>
        <v>221.9</v>
      </c>
      <c r="G741" t="str">
        <f>ReOrgnising!X744</f>
        <v/>
      </c>
      <c r="H741" t="str">
        <f>ReOrgnising!Y744</f>
        <v/>
      </c>
      <c r="I741" t="str">
        <f>ReOrgnising!Z744</f>
        <v/>
      </c>
      <c r="J741" t="str">
        <f>ReOrgnising!AA744</f>
        <v/>
      </c>
      <c r="K741">
        <f>ReOrgnising!AB744</f>
        <v>648.6</v>
      </c>
      <c r="L741" t="str">
        <f>IF(ReOrgnising!AC744="","",ReOrgnising!AC744/100)</f>
        <v/>
      </c>
      <c r="M741" t="str">
        <f>IF(ReOrgnising!AD744="","",ReOrgnising!AD744/100)</f>
        <v/>
      </c>
      <c r="N741" t="str">
        <f>IF(ReOrgnising!AE744="","",ReOrgnising!AE744/100)</f>
        <v/>
      </c>
      <c r="O741" t="str">
        <f>IF(ReOrgnising!AF744="","",ReOrgnising!AF744/100)</f>
        <v/>
      </c>
      <c r="P741" t="str">
        <f>IF(ReOrgnising!AG744="","",ReOrgnising!AG744/100)</f>
        <v/>
      </c>
      <c r="Q741" t="str">
        <f>IF(ReOrgnising!AH744="","",ReOrgnising!AH744/100)</f>
        <v/>
      </c>
    </row>
    <row r="742" spans="1:17">
      <c r="A742" t="e">
        <f>ReOrgnising!R745</f>
        <v>#REF!</v>
      </c>
      <c r="B742" s="4">
        <f>ReOrgnising!S745</f>
        <v>33343</v>
      </c>
      <c r="C742">
        <f>ReOrgnising!T745</f>
        <v>1831.8</v>
      </c>
      <c r="D742" t="str">
        <f>ReOrgnising!U745</f>
        <v/>
      </c>
      <c r="E742">
        <f>ReOrgnising!V745</f>
        <v>4.01</v>
      </c>
      <c r="F742">
        <f>ReOrgnising!W745</f>
        <v>220.9</v>
      </c>
      <c r="G742" t="str">
        <f>ReOrgnising!X745</f>
        <v/>
      </c>
      <c r="H742" t="str">
        <f>ReOrgnising!Y745</f>
        <v/>
      </c>
      <c r="I742" t="str">
        <f>ReOrgnising!Z745</f>
        <v/>
      </c>
      <c r="J742" t="str">
        <f>ReOrgnising!AA745</f>
        <v/>
      </c>
      <c r="K742">
        <f>ReOrgnising!AB745</f>
        <v>637.20000000000005</v>
      </c>
      <c r="L742" t="str">
        <f>IF(ReOrgnising!AC745="","",ReOrgnising!AC745/100)</f>
        <v/>
      </c>
      <c r="M742" t="str">
        <f>IF(ReOrgnising!AD745="","",ReOrgnising!AD745/100)</f>
        <v/>
      </c>
      <c r="N742" t="str">
        <f>IF(ReOrgnising!AE745="","",ReOrgnising!AE745/100)</f>
        <v/>
      </c>
      <c r="O742" t="str">
        <f>IF(ReOrgnising!AF745="","",ReOrgnising!AF745/100)</f>
        <v/>
      </c>
      <c r="P742" t="str">
        <f>IF(ReOrgnising!AG745="","",ReOrgnising!AG745/100)</f>
        <v/>
      </c>
      <c r="Q742" t="str">
        <f>IF(ReOrgnising!AH745="","",ReOrgnising!AH745/100)</f>
        <v/>
      </c>
    </row>
    <row r="743" spans="1:17">
      <c r="A743" t="e">
        <f>ReOrgnising!R746</f>
        <v>#REF!</v>
      </c>
      <c r="B743" s="4">
        <f>ReOrgnising!S746</f>
        <v>33359</v>
      </c>
      <c r="C743">
        <f>ReOrgnising!T746</f>
        <v>1906.5</v>
      </c>
      <c r="D743" t="str">
        <f>ReOrgnising!U746</f>
        <v/>
      </c>
      <c r="E743" t="str">
        <f>ReOrgnising!V746</f>
        <v/>
      </c>
      <c r="F743" t="str">
        <f>ReOrgnising!W746</f>
        <v/>
      </c>
      <c r="G743" t="str">
        <f>ReOrgnising!X746</f>
        <v/>
      </c>
      <c r="H743" t="str">
        <f>ReOrgnising!Y746</f>
        <v/>
      </c>
      <c r="I743" t="str">
        <f>ReOrgnising!Z746</f>
        <v/>
      </c>
      <c r="J743" t="str">
        <f>ReOrgnising!AA746</f>
        <v/>
      </c>
      <c r="K743" t="str">
        <f>ReOrgnising!AB746</f>
        <v/>
      </c>
      <c r="L743" t="str">
        <f>IF(ReOrgnising!AC746="","",ReOrgnising!AC746/100)</f>
        <v/>
      </c>
      <c r="M743" t="str">
        <f>IF(ReOrgnising!AD746="","",ReOrgnising!AD746/100)</f>
        <v/>
      </c>
      <c r="N743" t="str">
        <f>IF(ReOrgnising!AE746="","",ReOrgnising!AE746/100)</f>
        <v/>
      </c>
      <c r="O743" t="str">
        <f>IF(ReOrgnising!AF746="","",ReOrgnising!AF746/100)</f>
        <v/>
      </c>
      <c r="P743" t="str">
        <f>IF(ReOrgnising!AG746="","",ReOrgnising!AG746/100)</f>
        <v/>
      </c>
      <c r="Q743" t="str">
        <f>IF(ReOrgnising!AH746="","",ReOrgnising!AH746/100)</f>
        <v/>
      </c>
    </row>
    <row r="744" spans="1:17">
      <c r="A744" t="e">
        <f>ReOrgnising!R747</f>
        <v>#REF!</v>
      </c>
      <c r="B744" s="4">
        <f>ReOrgnising!S747</f>
        <v>33227</v>
      </c>
      <c r="C744">
        <f>ReOrgnising!T747</f>
        <v>39.1</v>
      </c>
      <c r="D744" t="str">
        <f>ReOrgnising!U747</f>
        <v/>
      </c>
      <c r="E744">
        <f>ReOrgnising!V747</f>
        <v>0.82</v>
      </c>
      <c r="F744">
        <f>ReOrgnising!W747</f>
        <v>24.7</v>
      </c>
      <c r="G744" t="str">
        <f>ReOrgnising!X747</f>
        <v/>
      </c>
      <c r="H744" t="str">
        <f>ReOrgnising!Y747</f>
        <v/>
      </c>
      <c r="I744" t="str">
        <f>ReOrgnising!Z747</f>
        <v/>
      </c>
      <c r="J744" t="str">
        <f>ReOrgnising!AA747</f>
        <v/>
      </c>
      <c r="K744">
        <f>ReOrgnising!AB747</f>
        <v>14.5</v>
      </c>
      <c r="L744" t="str">
        <f>IF(ReOrgnising!AC747="","",ReOrgnising!AC747/100)</f>
        <v/>
      </c>
      <c r="M744" t="str">
        <f>IF(ReOrgnising!AD747="","",ReOrgnising!AD747/100)</f>
        <v/>
      </c>
      <c r="N744" t="str">
        <f>IF(ReOrgnising!AE747="","",ReOrgnising!AE747/100)</f>
        <v/>
      </c>
      <c r="O744" t="str">
        <f>IF(ReOrgnising!AF747="","",ReOrgnising!AF747/100)</f>
        <v/>
      </c>
      <c r="P744" t="str">
        <f>IF(ReOrgnising!AG747="","",ReOrgnising!AG747/100)</f>
        <v/>
      </c>
      <c r="Q744" t="str">
        <f>IF(ReOrgnising!AH747="","",ReOrgnising!AH747/100)</f>
        <v/>
      </c>
    </row>
    <row r="745" spans="1:17">
      <c r="A745" t="e">
        <f>ReOrgnising!R748</f>
        <v>#REF!</v>
      </c>
      <c r="B745" s="4">
        <f>ReOrgnising!S748</f>
        <v>33259</v>
      </c>
      <c r="C745">
        <f>ReOrgnising!T748</f>
        <v>223</v>
      </c>
      <c r="D745" t="str">
        <f>ReOrgnising!U748</f>
        <v/>
      </c>
      <c r="E745">
        <f>ReOrgnising!V748</f>
        <v>2.2799999999999998</v>
      </c>
      <c r="F745">
        <f>ReOrgnising!W748</f>
        <v>95.8</v>
      </c>
      <c r="G745" t="str">
        <f>ReOrgnising!X748</f>
        <v/>
      </c>
      <c r="H745" t="str">
        <f>ReOrgnising!Y748</f>
        <v/>
      </c>
      <c r="I745" t="str">
        <f>ReOrgnising!Z748</f>
        <v/>
      </c>
      <c r="J745" t="str">
        <f>ReOrgnising!AA748</f>
        <v/>
      </c>
      <c r="K745">
        <f>ReOrgnising!AB748</f>
        <v>127.3</v>
      </c>
      <c r="L745" t="str">
        <f>IF(ReOrgnising!AC748="","",ReOrgnising!AC748/100)</f>
        <v/>
      </c>
      <c r="M745" t="str">
        <f>IF(ReOrgnising!AD748="","",ReOrgnising!AD748/100)</f>
        <v/>
      </c>
      <c r="N745" t="str">
        <f>IF(ReOrgnising!AE748="","",ReOrgnising!AE748/100)</f>
        <v/>
      </c>
      <c r="O745" t="str">
        <f>IF(ReOrgnising!AF748="","",ReOrgnising!AF748/100)</f>
        <v/>
      </c>
      <c r="P745" t="str">
        <f>IF(ReOrgnising!AG748="","",ReOrgnising!AG748/100)</f>
        <v/>
      </c>
      <c r="Q745" t="str">
        <f>IF(ReOrgnising!AH748="","",ReOrgnising!AH748/100)</f>
        <v/>
      </c>
    </row>
    <row r="746" spans="1:17">
      <c r="A746" t="e">
        <f>ReOrgnising!R749</f>
        <v>#REF!</v>
      </c>
      <c r="B746" s="4">
        <f>ReOrgnising!S749</f>
        <v>33301</v>
      </c>
      <c r="C746">
        <f>ReOrgnising!T749</f>
        <v>1168.9000000000001</v>
      </c>
      <c r="D746" t="str">
        <f>ReOrgnising!U749</f>
        <v/>
      </c>
      <c r="E746">
        <f>ReOrgnising!V749</f>
        <v>4.28</v>
      </c>
      <c r="F746">
        <f>ReOrgnising!W749</f>
        <v>199.5</v>
      </c>
      <c r="G746" t="str">
        <f>ReOrgnising!X749</f>
        <v/>
      </c>
      <c r="H746" t="str">
        <f>ReOrgnising!Y749</f>
        <v/>
      </c>
      <c r="I746" t="str">
        <f>ReOrgnising!Z749</f>
        <v/>
      </c>
      <c r="J746" t="str">
        <f>ReOrgnising!AA749</f>
        <v/>
      </c>
      <c r="K746">
        <f>ReOrgnising!AB749</f>
        <v>732.4</v>
      </c>
      <c r="L746" t="str">
        <f>IF(ReOrgnising!AC749="","",ReOrgnising!AC749/100)</f>
        <v/>
      </c>
      <c r="M746" t="str">
        <f>IF(ReOrgnising!AD749="","",ReOrgnising!AD749/100)</f>
        <v/>
      </c>
      <c r="N746" t="str">
        <f>IF(ReOrgnising!AE749="","",ReOrgnising!AE749/100)</f>
        <v/>
      </c>
      <c r="O746" t="str">
        <f>IF(ReOrgnising!AF749="","",ReOrgnising!AF749/100)</f>
        <v/>
      </c>
      <c r="P746" t="str">
        <f>IF(ReOrgnising!AG749="","",ReOrgnising!AG749/100)</f>
        <v/>
      </c>
      <c r="Q746" t="str">
        <f>IF(ReOrgnising!AH749="","",ReOrgnising!AH749/100)</f>
        <v/>
      </c>
    </row>
    <row r="747" spans="1:17">
      <c r="A747" t="e">
        <f>ReOrgnising!R750</f>
        <v>#REF!</v>
      </c>
      <c r="B747" s="4">
        <f>ReOrgnising!S750</f>
        <v>33315</v>
      </c>
      <c r="C747">
        <f>ReOrgnising!T750</f>
        <v>1527.6</v>
      </c>
      <c r="D747" t="str">
        <f>ReOrgnising!U750</f>
        <v/>
      </c>
      <c r="E747">
        <f>ReOrgnising!V750</f>
        <v>4.74</v>
      </c>
      <c r="F747">
        <f>ReOrgnising!W750</f>
        <v>255.3</v>
      </c>
      <c r="G747" t="str">
        <f>ReOrgnising!X750</f>
        <v/>
      </c>
      <c r="H747" t="str">
        <f>ReOrgnising!Y750</f>
        <v/>
      </c>
      <c r="I747" t="str">
        <f>ReOrgnising!Z750</f>
        <v/>
      </c>
      <c r="J747" t="str">
        <f>ReOrgnising!AA750</f>
        <v/>
      </c>
      <c r="K747">
        <f>ReOrgnising!AB750</f>
        <v>756.1</v>
      </c>
      <c r="L747" t="str">
        <f>IF(ReOrgnising!AC750="","",ReOrgnising!AC750/100)</f>
        <v/>
      </c>
      <c r="M747" t="str">
        <f>IF(ReOrgnising!AD750="","",ReOrgnising!AD750/100)</f>
        <v/>
      </c>
      <c r="N747" t="str">
        <f>IF(ReOrgnising!AE750="","",ReOrgnising!AE750/100)</f>
        <v/>
      </c>
      <c r="O747" t="str">
        <f>IF(ReOrgnising!AF750="","",ReOrgnising!AF750/100)</f>
        <v/>
      </c>
      <c r="P747" t="str">
        <f>IF(ReOrgnising!AG750="","",ReOrgnising!AG750/100)</f>
        <v/>
      </c>
      <c r="Q747" t="str">
        <f>IF(ReOrgnising!AH750="","",ReOrgnising!AH750/100)</f>
        <v/>
      </c>
    </row>
    <row r="748" spans="1:17">
      <c r="A748" t="e">
        <f>ReOrgnising!R751</f>
        <v>#REF!</v>
      </c>
      <c r="B748" s="4">
        <f>ReOrgnising!S751</f>
        <v>33330</v>
      </c>
      <c r="C748">
        <f>ReOrgnising!T751</f>
        <v>1764</v>
      </c>
      <c r="D748" t="str">
        <f>ReOrgnising!U751</f>
        <v/>
      </c>
      <c r="E748">
        <f>ReOrgnising!V751</f>
        <v>3.74</v>
      </c>
      <c r="F748">
        <f>ReOrgnising!W751</f>
        <v>203.1</v>
      </c>
      <c r="G748" t="str">
        <f>ReOrgnising!X751</f>
        <v/>
      </c>
      <c r="H748" t="str">
        <f>ReOrgnising!Y751</f>
        <v/>
      </c>
      <c r="I748" t="str">
        <f>ReOrgnising!Z751</f>
        <v/>
      </c>
      <c r="J748" t="str">
        <f>ReOrgnising!AA751</f>
        <v/>
      </c>
      <c r="K748">
        <f>ReOrgnising!AB751</f>
        <v>653.70000000000005</v>
      </c>
      <c r="L748" t="str">
        <f>IF(ReOrgnising!AC751="","",ReOrgnising!AC751/100)</f>
        <v/>
      </c>
      <c r="M748" t="str">
        <f>IF(ReOrgnising!AD751="","",ReOrgnising!AD751/100)</f>
        <v/>
      </c>
      <c r="N748" t="str">
        <f>IF(ReOrgnising!AE751="","",ReOrgnising!AE751/100)</f>
        <v/>
      </c>
      <c r="O748" t="str">
        <f>IF(ReOrgnising!AF751="","",ReOrgnising!AF751/100)</f>
        <v/>
      </c>
      <c r="P748" t="str">
        <f>IF(ReOrgnising!AG751="","",ReOrgnising!AG751/100)</f>
        <v/>
      </c>
      <c r="Q748" t="str">
        <f>IF(ReOrgnising!AH751="","",ReOrgnising!AH751/100)</f>
        <v/>
      </c>
    </row>
    <row r="749" spans="1:17">
      <c r="A749" t="e">
        <f>ReOrgnising!R752</f>
        <v>#REF!</v>
      </c>
      <c r="B749" s="4">
        <f>ReOrgnising!S752</f>
        <v>33343</v>
      </c>
      <c r="C749">
        <f>ReOrgnising!T752</f>
        <v>1865.6</v>
      </c>
      <c r="D749" t="str">
        <f>ReOrgnising!U752</f>
        <v/>
      </c>
      <c r="E749">
        <f>ReOrgnising!V752</f>
        <v>3.27</v>
      </c>
      <c r="F749">
        <f>ReOrgnising!W752</f>
        <v>169.6</v>
      </c>
      <c r="G749" t="str">
        <f>ReOrgnising!X752</f>
        <v/>
      </c>
      <c r="H749" t="str">
        <f>ReOrgnising!Y752</f>
        <v/>
      </c>
      <c r="I749" t="str">
        <f>ReOrgnising!Z752</f>
        <v/>
      </c>
      <c r="J749" t="str">
        <f>ReOrgnising!AA752</f>
        <v/>
      </c>
      <c r="K749">
        <f>ReOrgnising!AB752</f>
        <v>582.29999999999995</v>
      </c>
      <c r="L749" t="str">
        <f>IF(ReOrgnising!AC752="","",ReOrgnising!AC752/100)</f>
        <v/>
      </c>
      <c r="M749" t="str">
        <f>IF(ReOrgnising!AD752="","",ReOrgnising!AD752/100)</f>
        <v/>
      </c>
      <c r="N749" t="str">
        <f>IF(ReOrgnising!AE752="","",ReOrgnising!AE752/100)</f>
        <v/>
      </c>
      <c r="O749" t="str">
        <f>IF(ReOrgnising!AF752="","",ReOrgnising!AF752/100)</f>
        <v/>
      </c>
      <c r="P749" t="str">
        <f>IF(ReOrgnising!AG752="","",ReOrgnising!AG752/100)</f>
        <v/>
      </c>
      <c r="Q749" t="str">
        <f>IF(ReOrgnising!AH752="","",ReOrgnising!AH752/100)</f>
        <v/>
      </c>
    </row>
    <row r="750" spans="1:17">
      <c r="A750" t="e">
        <f>ReOrgnising!R753</f>
        <v>#REF!</v>
      </c>
      <c r="B750" s="4">
        <f>ReOrgnising!S753</f>
        <v>33359</v>
      </c>
      <c r="C750">
        <f>ReOrgnising!T753</f>
        <v>1689.1</v>
      </c>
      <c r="D750" t="str">
        <f>ReOrgnising!U753</f>
        <v/>
      </c>
      <c r="E750" t="str">
        <f>ReOrgnising!V753</f>
        <v/>
      </c>
      <c r="F750" t="str">
        <f>ReOrgnising!W753</f>
        <v/>
      </c>
      <c r="G750" t="str">
        <f>ReOrgnising!X753</f>
        <v/>
      </c>
      <c r="H750" t="str">
        <f>ReOrgnising!Y753</f>
        <v/>
      </c>
      <c r="I750" t="str">
        <f>ReOrgnising!Z753</f>
        <v/>
      </c>
      <c r="J750" t="str">
        <f>ReOrgnising!AA753</f>
        <v/>
      </c>
      <c r="K750" t="str">
        <f>ReOrgnising!AB753</f>
        <v/>
      </c>
      <c r="L750" t="str">
        <f>IF(ReOrgnising!AC753="","",ReOrgnising!AC753/100)</f>
        <v/>
      </c>
      <c r="M750" t="str">
        <f>IF(ReOrgnising!AD753="","",ReOrgnising!AD753/100)</f>
        <v/>
      </c>
      <c r="N750" t="str">
        <f>IF(ReOrgnising!AE753="","",ReOrgnising!AE753/100)</f>
        <v/>
      </c>
      <c r="O750" t="str">
        <f>IF(ReOrgnising!AF753="","",ReOrgnising!AF753/100)</f>
        <v/>
      </c>
      <c r="P750" t="str">
        <f>IF(ReOrgnising!AG753="","",ReOrgnising!AG753/100)</f>
        <v/>
      </c>
      <c r="Q750" t="str">
        <f>IF(ReOrgnising!AH753="","",ReOrgnising!AH753/100)</f>
        <v/>
      </c>
    </row>
    <row r="751" spans="1:17">
      <c r="A751" t="e">
        <f>ReOrgnising!R754</f>
        <v>#REF!</v>
      </c>
      <c r="B751" s="4">
        <f>ReOrgnising!S754</f>
        <v>33227</v>
      </c>
      <c r="C751">
        <f>ReOrgnising!T754</f>
        <v>41</v>
      </c>
      <c r="D751" t="str">
        <f>ReOrgnising!U754</f>
        <v/>
      </c>
      <c r="E751">
        <f>ReOrgnising!V754</f>
        <v>0.85</v>
      </c>
      <c r="F751">
        <f>ReOrgnising!W754</f>
        <v>24.9</v>
      </c>
      <c r="G751" t="str">
        <f>ReOrgnising!X754</f>
        <v/>
      </c>
      <c r="H751" t="str">
        <f>ReOrgnising!Y754</f>
        <v/>
      </c>
      <c r="I751" t="str">
        <f>ReOrgnising!Z754</f>
        <v/>
      </c>
      <c r="J751" t="str">
        <f>ReOrgnising!AA754</f>
        <v/>
      </c>
      <c r="K751">
        <f>ReOrgnising!AB754</f>
        <v>16</v>
      </c>
      <c r="L751" t="str">
        <f>IF(ReOrgnising!AC754="","",ReOrgnising!AC754/100)</f>
        <v/>
      </c>
      <c r="M751" t="str">
        <f>IF(ReOrgnising!AD754="","",ReOrgnising!AD754/100)</f>
        <v/>
      </c>
      <c r="N751" t="str">
        <f>IF(ReOrgnising!AE754="","",ReOrgnising!AE754/100)</f>
        <v/>
      </c>
      <c r="O751" t="str">
        <f>IF(ReOrgnising!AF754="","",ReOrgnising!AF754/100)</f>
        <v/>
      </c>
      <c r="P751" t="str">
        <f>IF(ReOrgnising!AG754="","",ReOrgnising!AG754/100)</f>
        <v/>
      </c>
      <c r="Q751" t="str">
        <f>IF(ReOrgnising!AH754="","",ReOrgnising!AH754/100)</f>
        <v/>
      </c>
    </row>
    <row r="752" spans="1:17">
      <c r="A752" t="e">
        <f>ReOrgnising!R755</f>
        <v>#REF!</v>
      </c>
      <c r="B752" s="4">
        <f>ReOrgnising!S755</f>
        <v>33259</v>
      </c>
      <c r="C752">
        <f>ReOrgnising!T755</f>
        <v>257.89999999999998</v>
      </c>
      <c r="D752" t="str">
        <f>ReOrgnising!U755</f>
        <v/>
      </c>
      <c r="E752">
        <f>ReOrgnising!V755</f>
        <v>2.87</v>
      </c>
      <c r="F752">
        <f>ReOrgnising!W755</f>
        <v>119.4</v>
      </c>
      <c r="G752" t="str">
        <f>ReOrgnising!X755</f>
        <v/>
      </c>
      <c r="H752" t="str">
        <f>ReOrgnising!Y755</f>
        <v/>
      </c>
      <c r="I752" t="str">
        <f>ReOrgnising!Z755</f>
        <v/>
      </c>
      <c r="J752" t="str">
        <f>ReOrgnising!AA755</f>
        <v/>
      </c>
      <c r="K752">
        <f>ReOrgnising!AB755</f>
        <v>138.5</v>
      </c>
      <c r="L752" t="str">
        <f>IF(ReOrgnising!AC755="","",ReOrgnising!AC755/100)</f>
        <v/>
      </c>
      <c r="M752" t="str">
        <f>IF(ReOrgnising!AD755="","",ReOrgnising!AD755/100)</f>
        <v/>
      </c>
      <c r="N752" t="str">
        <f>IF(ReOrgnising!AE755="","",ReOrgnising!AE755/100)</f>
        <v/>
      </c>
      <c r="O752" t="str">
        <f>IF(ReOrgnising!AF755="","",ReOrgnising!AF755/100)</f>
        <v/>
      </c>
      <c r="P752" t="str">
        <f>IF(ReOrgnising!AG755="","",ReOrgnising!AG755/100)</f>
        <v/>
      </c>
      <c r="Q752" t="str">
        <f>IF(ReOrgnising!AH755="","",ReOrgnising!AH755/100)</f>
        <v/>
      </c>
    </row>
    <row r="753" spans="1:17">
      <c r="A753" t="e">
        <f>ReOrgnising!R756</f>
        <v>#REF!</v>
      </c>
      <c r="B753" s="4">
        <f>ReOrgnising!S756</f>
        <v>33301</v>
      </c>
      <c r="C753">
        <f>ReOrgnising!T756</f>
        <v>1392.4</v>
      </c>
      <c r="D753" t="str">
        <f>ReOrgnising!U756</f>
        <v/>
      </c>
      <c r="E753">
        <f>ReOrgnising!V756</f>
        <v>4.49</v>
      </c>
      <c r="F753">
        <f>ReOrgnising!W756</f>
        <v>247.8</v>
      </c>
      <c r="G753" t="str">
        <f>ReOrgnising!X756</f>
        <v/>
      </c>
      <c r="H753" t="str">
        <f>ReOrgnising!Y756</f>
        <v/>
      </c>
      <c r="I753" t="str">
        <f>ReOrgnising!Z756</f>
        <v/>
      </c>
      <c r="J753" t="str">
        <f>ReOrgnising!AA756</f>
        <v/>
      </c>
      <c r="K753">
        <f>ReOrgnising!AB756</f>
        <v>878.5</v>
      </c>
      <c r="L753" t="str">
        <f>IF(ReOrgnising!AC756="","",ReOrgnising!AC756/100)</f>
        <v/>
      </c>
      <c r="M753" t="str">
        <f>IF(ReOrgnising!AD756="","",ReOrgnising!AD756/100)</f>
        <v/>
      </c>
      <c r="N753" t="str">
        <f>IF(ReOrgnising!AE756="","",ReOrgnising!AE756/100)</f>
        <v/>
      </c>
      <c r="O753" t="str">
        <f>IF(ReOrgnising!AF756="","",ReOrgnising!AF756/100)</f>
        <v/>
      </c>
      <c r="P753" t="str">
        <f>IF(ReOrgnising!AG756="","",ReOrgnising!AG756/100)</f>
        <v/>
      </c>
      <c r="Q753" t="str">
        <f>IF(ReOrgnising!AH756="","",ReOrgnising!AH756/100)</f>
        <v/>
      </c>
    </row>
    <row r="754" spans="1:17">
      <c r="A754" t="e">
        <f>ReOrgnising!R757</f>
        <v>#REF!</v>
      </c>
      <c r="B754" s="4">
        <f>ReOrgnising!S757</f>
        <v>33315</v>
      </c>
      <c r="C754">
        <f>ReOrgnising!T757</f>
        <v>2330.6999999999998</v>
      </c>
      <c r="D754" t="str">
        <f>ReOrgnising!U757</f>
        <v/>
      </c>
      <c r="E754">
        <f>ReOrgnising!V757</f>
        <v>5.84</v>
      </c>
      <c r="F754">
        <f>ReOrgnising!W757</f>
        <v>333.4</v>
      </c>
      <c r="G754" t="str">
        <f>ReOrgnising!X757</f>
        <v/>
      </c>
      <c r="H754" t="str">
        <f>ReOrgnising!Y757</f>
        <v/>
      </c>
      <c r="I754" t="str">
        <f>ReOrgnising!Z757</f>
        <v/>
      </c>
      <c r="J754" t="str">
        <f>ReOrgnising!AA757</f>
        <v/>
      </c>
      <c r="K754">
        <f>ReOrgnising!AB757</f>
        <v>1179</v>
      </c>
      <c r="L754" t="str">
        <f>IF(ReOrgnising!AC757="","",ReOrgnising!AC757/100)</f>
        <v/>
      </c>
      <c r="M754" t="str">
        <f>IF(ReOrgnising!AD757="","",ReOrgnising!AD757/100)</f>
        <v/>
      </c>
      <c r="N754" t="str">
        <f>IF(ReOrgnising!AE757="","",ReOrgnising!AE757/100)</f>
        <v/>
      </c>
      <c r="O754" t="str">
        <f>IF(ReOrgnising!AF757="","",ReOrgnising!AF757/100)</f>
        <v/>
      </c>
      <c r="P754" t="str">
        <f>IF(ReOrgnising!AG757="","",ReOrgnising!AG757/100)</f>
        <v/>
      </c>
      <c r="Q754" t="str">
        <f>IF(ReOrgnising!AH757="","",ReOrgnising!AH757/100)</f>
        <v/>
      </c>
    </row>
    <row r="755" spans="1:17">
      <c r="A755" t="e">
        <f>ReOrgnising!R758</f>
        <v>#REF!</v>
      </c>
      <c r="B755" s="4">
        <f>ReOrgnising!S758</f>
        <v>33330</v>
      </c>
      <c r="C755">
        <f>ReOrgnising!T758</f>
        <v>1778.8</v>
      </c>
      <c r="D755" t="str">
        <f>ReOrgnising!U758</f>
        <v/>
      </c>
      <c r="E755">
        <f>ReOrgnising!V758</f>
        <v>4.04</v>
      </c>
      <c r="F755">
        <f>ReOrgnising!W758</f>
        <v>214.3</v>
      </c>
      <c r="G755" t="str">
        <f>ReOrgnising!X758</f>
        <v/>
      </c>
      <c r="H755" t="str">
        <f>ReOrgnising!Y758</f>
        <v/>
      </c>
      <c r="I755" t="str">
        <f>ReOrgnising!Z758</f>
        <v/>
      </c>
      <c r="J755" t="str">
        <f>ReOrgnising!AA758</f>
        <v/>
      </c>
      <c r="K755">
        <f>ReOrgnising!AB758</f>
        <v>643.4</v>
      </c>
      <c r="L755" t="str">
        <f>IF(ReOrgnising!AC758="","",ReOrgnising!AC758/100)</f>
        <v/>
      </c>
      <c r="M755" t="str">
        <f>IF(ReOrgnising!AD758="","",ReOrgnising!AD758/100)</f>
        <v/>
      </c>
      <c r="N755" t="str">
        <f>IF(ReOrgnising!AE758="","",ReOrgnising!AE758/100)</f>
        <v/>
      </c>
      <c r="O755" t="str">
        <f>IF(ReOrgnising!AF758="","",ReOrgnising!AF758/100)</f>
        <v/>
      </c>
      <c r="P755" t="str">
        <f>IF(ReOrgnising!AG758="","",ReOrgnising!AG758/100)</f>
        <v/>
      </c>
      <c r="Q755" t="str">
        <f>IF(ReOrgnising!AH758="","",ReOrgnising!AH758/100)</f>
        <v/>
      </c>
    </row>
    <row r="756" spans="1:17">
      <c r="A756" t="e">
        <f>ReOrgnising!R759</f>
        <v>#REF!</v>
      </c>
      <c r="B756" s="4">
        <f>ReOrgnising!S759</f>
        <v>33343</v>
      </c>
      <c r="C756">
        <f>ReOrgnising!T759</f>
        <v>1900.4</v>
      </c>
      <c r="D756" t="str">
        <f>ReOrgnising!U759</f>
        <v/>
      </c>
      <c r="E756">
        <f>ReOrgnising!V759</f>
        <v>3.56</v>
      </c>
      <c r="F756">
        <f>ReOrgnising!W759</f>
        <v>190.7</v>
      </c>
      <c r="G756" t="str">
        <f>ReOrgnising!X759</f>
        <v/>
      </c>
      <c r="H756" t="str">
        <f>ReOrgnising!Y759</f>
        <v/>
      </c>
      <c r="I756" t="str">
        <f>ReOrgnising!Z759</f>
        <v/>
      </c>
      <c r="J756" t="str">
        <f>ReOrgnising!AA759</f>
        <v/>
      </c>
      <c r="K756">
        <f>ReOrgnising!AB759</f>
        <v>601.9</v>
      </c>
      <c r="L756" t="str">
        <f>IF(ReOrgnising!AC759="","",ReOrgnising!AC759/100)</f>
        <v/>
      </c>
      <c r="M756" t="str">
        <f>IF(ReOrgnising!AD759="","",ReOrgnising!AD759/100)</f>
        <v/>
      </c>
      <c r="N756" t="str">
        <f>IF(ReOrgnising!AE759="","",ReOrgnising!AE759/100)</f>
        <v/>
      </c>
      <c r="O756" t="str">
        <f>IF(ReOrgnising!AF759="","",ReOrgnising!AF759/100)</f>
        <v/>
      </c>
      <c r="P756" t="str">
        <f>IF(ReOrgnising!AG759="","",ReOrgnising!AG759/100)</f>
        <v/>
      </c>
      <c r="Q756" t="str">
        <f>IF(ReOrgnising!AH759="","",ReOrgnising!AH759/100)</f>
        <v/>
      </c>
    </row>
    <row r="757" spans="1:17">
      <c r="A757" t="e">
        <f>ReOrgnising!R760</f>
        <v>#REF!</v>
      </c>
      <c r="B757" s="4">
        <f>ReOrgnising!S760</f>
        <v>33359</v>
      </c>
      <c r="C757">
        <f>ReOrgnising!T760</f>
        <v>2076.6</v>
      </c>
      <c r="D757" t="str">
        <f>ReOrgnising!U760</f>
        <v/>
      </c>
      <c r="E757" t="str">
        <f>ReOrgnising!V760</f>
        <v/>
      </c>
      <c r="F757" t="str">
        <f>ReOrgnising!W760</f>
        <v/>
      </c>
      <c r="G757" t="str">
        <f>ReOrgnising!X760</f>
        <v/>
      </c>
      <c r="H757" t="str">
        <f>ReOrgnising!Y760</f>
        <v/>
      </c>
      <c r="I757" t="str">
        <f>ReOrgnising!Z760</f>
        <v/>
      </c>
      <c r="J757" t="str">
        <f>ReOrgnising!AA760</f>
        <v/>
      </c>
      <c r="K757" t="str">
        <f>ReOrgnising!AB760</f>
        <v/>
      </c>
      <c r="L757" t="str">
        <f>IF(ReOrgnising!AC760="","",ReOrgnising!AC760/100)</f>
        <v/>
      </c>
      <c r="M757" t="str">
        <f>IF(ReOrgnising!AD760="","",ReOrgnising!AD760/100)</f>
        <v/>
      </c>
      <c r="N757" t="str">
        <f>IF(ReOrgnising!AE760="","",ReOrgnising!AE760/100)</f>
        <v/>
      </c>
      <c r="O757" t="str">
        <f>IF(ReOrgnising!AF760="","",ReOrgnising!AF760/100)</f>
        <v/>
      </c>
      <c r="P757" t="str">
        <f>IF(ReOrgnising!AG760="","",ReOrgnising!AG760/100)</f>
        <v/>
      </c>
      <c r="Q757" t="str">
        <f>IF(ReOrgnising!AH760="","",ReOrgnising!AH760/100)</f>
        <v/>
      </c>
    </row>
    <row r="758" spans="1:17">
      <c r="A758" t="e">
        <f>ReOrgnising!R761</f>
        <v>#REF!</v>
      </c>
      <c r="B758" s="4">
        <f>ReOrgnising!S761</f>
        <v>33227</v>
      </c>
      <c r="C758">
        <f>ReOrgnising!T761</f>
        <v>40.9</v>
      </c>
      <c r="D758" t="str">
        <f>ReOrgnising!U761</f>
        <v/>
      </c>
      <c r="E758">
        <f>ReOrgnising!V761</f>
        <v>0.85</v>
      </c>
      <c r="F758">
        <f>ReOrgnising!W761</f>
        <v>25.7</v>
      </c>
      <c r="G758" t="str">
        <f>ReOrgnising!X761</f>
        <v/>
      </c>
      <c r="H758" t="str">
        <f>ReOrgnising!Y761</f>
        <v/>
      </c>
      <c r="I758" t="str">
        <f>ReOrgnising!Z761</f>
        <v/>
      </c>
      <c r="J758" t="str">
        <f>ReOrgnising!AA761</f>
        <v/>
      </c>
      <c r="K758">
        <f>ReOrgnising!AB761</f>
        <v>15.2</v>
      </c>
      <c r="L758" t="str">
        <f>IF(ReOrgnising!AC761="","",ReOrgnising!AC761/100)</f>
        <v/>
      </c>
      <c r="M758" t="str">
        <f>IF(ReOrgnising!AD761="","",ReOrgnising!AD761/100)</f>
        <v/>
      </c>
      <c r="N758" t="str">
        <f>IF(ReOrgnising!AE761="","",ReOrgnising!AE761/100)</f>
        <v/>
      </c>
      <c r="O758" t="str">
        <f>IF(ReOrgnising!AF761="","",ReOrgnising!AF761/100)</f>
        <v/>
      </c>
      <c r="P758" t="str">
        <f>IF(ReOrgnising!AG761="","",ReOrgnising!AG761/100)</f>
        <v/>
      </c>
      <c r="Q758" t="str">
        <f>IF(ReOrgnising!AH761="","",ReOrgnising!AH761/100)</f>
        <v/>
      </c>
    </row>
    <row r="759" spans="1:17">
      <c r="A759" t="e">
        <f>ReOrgnising!R762</f>
        <v>#REF!</v>
      </c>
      <c r="B759" s="4">
        <f>ReOrgnising!S762</f>
        <v>33259</v>
      </c>
      <c r="C759">
        <f>ReOrgnising!T762</f>
        <v>284</v>
      </c>
      <c r="D759" t="str">
        <f>ReOrgnising!U762</f>
        <v/>
      </c>
      <c r="E759">
        <f>ReOrgnising!V762</f>
        <v>3</v>
      </c>
      <c r="F759">
        <f>ReOrgnising!W762</f>
        <v>123</v>
      </c>
      <c r="G759" t="str">
        <f>ReOrgnising!X762</f>
        <v/>
      </c>
      <c r="H759" t="str">
        <f>ReOrgnising!Y762</f>
        <v/>
      </c>
      <c r="I759" t="str">
        <f>ReOrgnising!Z762</f>
        <v/>
      </c>
      <c r="J759" t="str">
        <f>ReOrgnising!AA762</f>
        <v/>
      </c>
      <c r="K759">
        <f>ReOrgnising!AB762</f>
        <v>161</v>
      </c>
      <c r="L759" t="str">
        <f>IF(ReOrgnising!AC762="","",ReOrgnising!AC762/100)</f>
        <v/>
      </c>
      <c r="M759" t="str">
        <f>IF(ReOrgnising!AD762="","",ReOrgnising!AD762/100)</f>
        <v/>
      </c>
      <c r="N759" t="str">
        <f>IF(ReOrgnising!AE762="","",ReOrgnising!AE762/100)</f>
        <v/>
      </c>
      <c r="O759" t="str">
        <f>IF(ReOrgnising!AF762="","",ReOrgnising!AF762/100)</f>
        <v/>
      </c>
      <c r="P759" t="str">
        <f>IF(ReOrgnising!AG762="","",ReOrgnising!AG762/100)</f>
        <v/>
      </c>
      <c r="Q759" t="str">
        <f>IF(ReOrgnising!AH762="","",ReOrgnising!AH762/100)</f>
        <v/>
      </c>
    </row>
    <row r="760" spans="1:17">
      <c r="A760" t="e">
        <f>ReOrgnising!R763</f>
        <v>#REF!</v>
      </c>
      <c r="B760" s="4">
        <f>ReOrgnising!S763</f>
        <v>33301</v>
      </c>
      <c r="C760">
        <f>ReOrgnising!T763</f>
        <v>1221.2</v>
      </c>
      <c r="D760" t="str">
        <f>ReOrgnising!U763</f>
        <v/>
      </c>
      <c r="E760">
        <f>ReOrgnising!V763</f>
        <v>4.25</v>
      </c>
      <c r="F760">
        <f>ReOrgnising!W763</f>
        <v>218.7</v>
      </c>
      <c r="G760" t="str">
        <f>ReOrgnising!X763</f>
        <v/>
      </c>
      <c r="H760" t="str">
        <f>ReOrgnising!Y763</f>
        <v/>
      </c>
      <c r="I760" t="str">
        <f>ReOrgnising!Z763</f>
        <v/>
      </c>
      <c r="J760" t="str">
        <f>ReOrgnising!AA763</f>
        <v/>
      </c>
      <c r="K760">
        <f>ReOrgnising!AB763</f>
        <v>753.4</v>
      </c>
      <c r="L760" t="str">
        <f>IF(ReOrgnising!AC763="","",ReOrgnising!AC763/100)</f>
        <v/>
      </c>
      <c r="M760" t="str">
        <f>IF(ReOrgnising!AD763="","",ReOrgnising!AD763/100)</f>
        <v/>
      </c>
      <c r="N760" t="str">
        <f>IF(ReOrgnising!AE763="","",ReOrgnising!AE763/100)</f>
        <v/>
      </c>
      <c r="O760" t="str">
        <f>IF(ReOrgnising!AF763="","",ReOrgnising!AF763/100)</f>
        <v/>
      </c>
      <c r="P760" t="str">
        <f>IF(ReOrgnising!AG763="","",ReOrgnising!AG763/100)</f>
        <v/>
      </c>
      <c r="Q760" t="str">
        <f>IF(ReOrgnising!AH763="","",ReOrgnising!AH763/100)</f>
        <v/>
      </c>
    </row>
    <row r="761" spans="1:17">
      <c r="A761" t="e">
        <f>ReOrgnising!R764</f>
        <v>#REF!</v>
      </c>
      <c r="B761" s="4">
        <f>ReOrgnising!S764</f>
        <v>33315</v>
      </c>
      <c r="C761">
        <f>ReOrgnising!T764</f>
        <v>1606.6</v>
      </c>
      <c r="D761" t="str">
        <f>ReOrgnising!U764</f>
        <v/>
      </c>
      <c r="E761">
        <f>ReOrgnising!V764</f>
        <v>4.5199999999999996</v>
      </c>
      <c r="F761">
        <f>ReOrgnising!W764</f>
        <v>226.2</v>
      </c>
      <c r="G761" t="str">
        <f>ReOrgnising!X764</f>
        <v/>
      </c>
      <c r="H761" t="str">
        <f>ReOrgnising!Y764</f>
        <v/>
      </c>
      <c r="I761" t="str">
        <f>ReOrgnising!Z764</f>
        <v/>
      </c>
      <c r="J761" t="str">
        <f>ReOrgnising!AA764</f>
        <v/>
      </c>
      <c r="K761">
        <f>ReOrgnising!AB764</f>
        <v>730.1</v>
      </c>
      <c r="L761" t="str">
        <f>IF(ReOrgnising!AC764="","",ReOrgnising!AC764/100)</f>
        <v/>
      </c>
      <c r="M761" t="str">
        <f>IF(ReOrgnising!AD764="","",ReOrgnising!AD764/100)</f>
        <v/>
      </c>
      <c r="N761" t="str">
        <f>IF(ReOrgnising!AE764="","",ReOrgnising!AE764/100)</f>
        <v/>
      </c>
      <c r="O761" t="str">
        <f>IF(ReOrgnising!AF764="","",ReOrgnising!AF764/100)</f>
        <v/>
      </c>
      <c r="P761" t="str">
        <f>IF(ReOrgnising!AG764="","",ReOrgnising!AG764/100)</f>
        <v/>
      </c>
      <c r="Q761" t="str">
        <f>IF(ReOrgnising!AH764="","",ReOrgnising!AH764/100)</f>
        <v/>
      </c>
    </row>
    <row r="762" spans="1:17">
      <c r="A762" t="e">
        <f>ReOrgnising!R765</f>
        <v>#REF!</v>
      </c>
      <c r="B762" s="4">
        <f>ReOrgnising!S765</f>
        <v>33330</v>
      </c>
      <c r="C762">
        <f>ReOrgnising!T765</f>
        <v>1860.1</v>
      </c>
      <c r="D762" t="str">
        <f>ReOrgnising!U765</f>
        <v/>
      </c>
      <c r="E762">
        <f>ReOrgnising!V765</f>
        <v>4.1500000000000004</v>
      </c>
      <c r="F762">
        <f>ReOrgnising!W765</f>
        <v>252.2</v>
      </c>
      <c r="G762" t="str">
        <f>ReOrgnising!X765</f>
        <v/>
      </c>
      <c r="H762" t="str">
        <f>ReOrgnising!Y765</f>
        <v/>
      </c>
      <c r="I762" t="str">
        <f>ReOrgnising!Z765</f>
        <v/>
      </c>
      <c r="J762" t="str">
        <f>ReOrgnising!AA765</f>
        <v/>
      </c>
      <c r="K762">
        <f>ReOrgnising!AB765</f>
        <v>722.2</v>
      </c>
      <c r="L762" t="str">
        <f>IF(ReOrgnising!AC765="","",ReOrgnising!AC765/100)</f>
        <v/>
      </c>
      <c r="M762" t="str">
        <f>IF(ReOrgnising!AD765="","",ReOrgnising!AD765/100)</f>
        <v/>
      </c>
      <c r="N762" t="str">
        <f>IF(ReOrgnising!AE765="","",ReOrgnising!AE765/100)</f>
        <v/>
      </c>
      <c r="O762" t="str">
        <f>IF(ReOrgnising!AF765="","",ReOrgnising!AF765/100)</f>
        <v/>
      </c>
      <c r="P762" t="str">
        <f>IF(ReOrgnising!AG765="","",ReOrgnising!AG765/100)</f>
        <v/>
      </c>
      <c r="Q762" t="str">
        <f>IF(ReOrgnising!AH765="","",ReOrgnising!AH765/100)</f>
        <v/>
      </c>
    </row>
    <row r="763" spans="1:17">
      <c r="A763" t="e">
        <f>ReOrgnising!R766</f>
        <v>#REF!</v>
      </c>
      <c r="B763" s="4">
        <f>ReOrgnising!S766</f>
        <v>33343</v>
      </c>
      <c r="C763">
        <f>ReOrgnising!T766</f>
        <v>1834.3</v>
      </c>
      <c r="D763" t="str">
        <f>ReOrgnising!U766</f>
        <v/>
      </c>
      <c r="E763">
        <f>ReOrgnising!V766</f>
        <v>3.84</v>
      </c>
      <c r="F763">
        <f>ReOrgnising!W766</f>
        <v>199.1</v>
      </c>
      <c r="G763" t="str">
        <f>ReOrgnising!X766</f>
        <v/>
      </c>
      <c r="H763" t="str">
        <f>ReOrgnising!Y766</f>
        <v/>
      </c>
      <c r="I763" t="str">
        <f>ReOrgnising!Z766</f>
        <v/>
      </c>
      <c r="J763" t="str">
        <f>ReOrgnising!AA766</f>
        <v/>
      </c>
      <c r="K763">
        <f>ReOrgnising!AB766</f>
        <v>535.4</v>
      </c>
      <c r="L763" t="str">
        <f>IF(ReOrgnising!AC766="","",ReOrgnising!AC766/100)</f>
        <v/>
      </c>
      <c r="M763" t="str">
        <f>IF(ReOrgnising!AD766="","",ReOrgnising!AD766/100)</f>
        <v/>
      </c>
      <c r="N763" t="str">
        <f>IF(ReOrgnising!AE766="","",ReOrgnising!AE766/100)</f>
        <v/>
      </c>
      <c r="O763" t="str">
        <f>IF(ReOrgnising!AF766="","",ReOrgnising!AF766/100)</f>
        <v/>
      </c>
      <c r="P763" t="str">
        <f>IF(ReOrgnising!AG766="","",ReOrgnising!AG766/100)</f>
        <v/>
      </c>
      <c r="Q763" t="str">
        <f>IF(ReOrgnising!AH766="","",ReOrgnising!AH766/100)</f>
        <v/>
      </c>
    </row>
    <row r="764" spans="1:17">
      <c r="A764" t="e">
        <f>ReOrgnising!R767</f>
        <v>#REF!</v>
      </c>
      <c r="B764" s="4">
        <f>ReOrgnising!S767</f>
        <v>33359</v>
      </c>
      <c r="C764">
        <f>ReOrgnising!T767</f>
        <v>1957.2</v>
      </c>
      <c r="D764" t="str">
        <f>ReOrgnising!U767</f>
        <v/>
      </c>
      <c r="E764" t="str">
        <f>ReOrgnising!V767</f>
        <v/>
      </c>
      <c r="F764" t="str">
        <f>ReOrgnising!W767</f>
        <v/>
      </c>
      <c r="G764" t="str">
        <f>ReOrgnising!X767</f>
        <v/>
      </c>
      <c r="H764" t="str">
        <f>ReOrgnising!Y767</f>
        <v/>
      </c>
      <c r="I764" t="str">
        <f>ReOrgnising!Z767</f>
        <v/>
      </c>
      <c r="J764" t="str">
        <f>ReOrgnising!AA767</f>
        <v/>
      </c>
      <c r="K764" t="str">
        <f>ReOrgnising!AB767</f>
        <v/>
      </c>
      <c r="L764" t="str">
        <f>IF(ReOrgnising!AC767="","",ReOrgnising!AC767/100)</f>
        <v/>
      </c>
      <c r="M764" t="str">
        <f>IF(ReOrgnising!AD767="","",ReOrgnising!AD767/100)</f>
        <v/>
      </c>
      <c r="N764" t="str">
        <f>IF(ReOrgnising!AE767="","",ReOrgnising!AE767/100)</f>
        <v/>
      </c>
      <c r="O764" t="str">
        <f>IF(ReOrgnising!AF767="","",ReOrgnising!AF767/100)</f>
        <v/>
      </c>
      <c r="P764" t="str">
        <f>IF(ReOrgnising!AG767="","",ReOrgnising!AG767/100)</f>
        <v/>
      </c>
      <c r="Q764" t="str">
        <f>IF(ReOrgnising!AH767="","",ReOrgnising!AH767/100)</f>
        <v/>
      </c>
    </row>
    <row r="765" spans="1:17">
      <c r="A765" t="e">
        <f>ReOrgnising!R768</f>
        <v>#REF!</v>
      </c>
      <c r="B765" s="4">
        <f>ReOrgnising!S768</f>
        <v>33227</v>
      </c>
      <c r="C765">
        <f>ReOrgnising!T768</f>
        <v>39.299999999999997</v>
      </c>
      <c r="D765" t="str">
        <f>ReOrgnising!U768</f>
        <v/>
      </c>
      <c r="E765">
        <f>ReOrgnising!V768</f>
        <v>0.83</v>
      </c>
      <c r="F765">
        <f>ReOrgnising!W768</f>
        <v>23.4</v>
      </c>
      <c r="G765" t="str">
        <f>ReOrgnising!X768</f>
        <v/>
      </c>
      <c r="H765" t="str">
        <f>ReOrgnising!Y768</f>
        <v/>
      </c>
      <c r="I765" t="str">
        <f>ReOrgnising!Z768</f>
        <v/>
      </c>
      <c r="J765" t="str">
        <f>ReOrgnising!AA768</f>
        <v/>
      </c>
      <c r="K765">
        <f>ReOrgnising!AB768</f>
        <v>16</v>
      </c>
      <c r="L765" t="str">
        <f>IF(ReOrgnising!AC768="","",ReOrgnising!AC768/100)</f>
        <v/>
      </c>
      <c r="M765" t="str">
        <f>IF(ReOrgnising!AD768="","",ReOrgnising!AD768/100)</f>
        <v/>
      </c>
      <c r="N765" t="str">
        <f>IF(ReOrgnising!AE768="","",ReOrgnising!AE768/100)</f>
        <v/>
      </c>
      <c r="O765" t="str">
        <f>IF(ReOrgnising!AF768="","",ReOrgnising!AF768/100)</f>
        <v/>
      </c>
      <c r="P765" t="str">
        <f>IF(ReOrgnising!AG768="","",ReOrgnising!AG768/100)</f>
        <v/>
      </c>
      <c r="Q765" t="str">
        <f>IF(ReOrgnising!AH768="","",ReOrgnising!AH768/100)</f>
        <v/>
      </c>
    </row>
    <row r="766" spans="1:17">
      <c r="A766" t="e">
        <f>ReOrgnising!R769</f>
        <v>#REF!</v>
      </c>
      <c r="B766" s="4">
        <f>ReOrgnising!S769</f>
        <v>33259</v>
      </c>
      <c r="C766">
        <f>ReOrgnising!T769</f>
        <v>300.39999999999998</v>
      </c>
      <c r="D766" t="str">
        <f>ReOrgnising!U769</f>
        <v/>
      </c>
      <c r="E766">
        <f>ReOrgnising!V769</f>
        <v>2.97</v>
      </c>
      <c r="F766">
        <f>ReOrgnising!W769</f>
        <v>130.80000000000001</v>
      </c>
      <c r="G766" t="str">
        <f>ReOrgnising!X769</f>
        <v/>
      </c>
      <c r="H766" t="str">
        <f>ReOrgnising!Y769</f>
        <v/>
      </c>
      <c r="I766" t="str">
        <f>ReOrgnising!Z769</f>
        <v/>
      </c>
      <c r="J766" t="str">
        <f>ReOrgnising!AA769</f>
        <v/>
      </c>
      <c r="K766">
        <f>ReOrgnising!AB769</f>
        <v>169.6</v>
      </c>
      <c r="L766" t="str">
        <f>IF(ReOrgnising!AC769="","",ReOrgnising!AC769/100)</f>
        <v/>
      </c>
      <c r="M766" t="str">
        <f>IF(ReOrgnising!AD769="","",ReOrgnising!AD769/100)</f>
        <v/>
      </c>
      <c r="N766" t="str">
        <f>IF(ReOrgnising!AE769="","",ReOrgnising!AE769/100)</f>
        <v/>
      </c>
      <c r="O766" t="str">
        <f>IF(ReOrgnising!AF769="","",ReOrgnising!AF769/100)</f>
        <v/>
      </c>
      <c r="P766" t="str">
        <f>IF(ReOrgnising!AG769="","",ReOrgnising!AG769/100)</f>
        <v/>
      </c>
      <c r="Q766" t="str">
        <f>IF(ReOrgnising!AH769="","",ReOrgnising!AH769/100)</f>
        <v/>
      </c>
    </row>
    <row r="767" spans="1:17">
      <c r="A767" t="e">
        <f>ReOrgnising!R770</f>
        <v>#REF!</v>
      </c>
      <c r="B767" s="4">
        <f>ReOrgnising!S770</f>
        <v>33301</v>
      </c>
      <c r="C767">
        <f>ReOrgnising!T770</f>
        <v>1329.3</v>
      </c>
      <c r="D767" t="str">
        <f>ReOrgnising!U770</f>
        <v/>
      </c>
      <c r="E767">
        <f>ReOrgnising!V770</f>
        <v>4.76</v>
      </c>
      <c r="F767">
        <f>ReOrgnising!W770</f>
        <v>232.7</v>
      </c>
      <c r="G767" t="str">
        <f>ReOrgnising!X770</f>
        <v/>
      </c>
      <c r="H767" t="str">
        <f>ReOrgnising!Y770</f>
        <v/>
      </c>
      <c r="I767" t="str">
        <f>ReOrgnising!Z770</f>
        <v/>
      </c>
      <c r="J767" t="str">
        <f>ReOrgnising!AA770</f>
        <v/>
      </c>
      <c r="K767">
        <f>ReOrgnising!AB770</f>
        <v>803.7</v>
      </c>
      <c r="L767" t="str">
        <f>IF(ReOrgnising!AC770="","",ReOrgnising!AC770/100)</f>
        <v/>
      </c>
      <c r="M767" t="str">
        <f>IF(ReOrgnising!AD770="","",ReOrgnising!AD770/100)</f>
        <v/>
      </c>
      <c r="N767" t="str">
        <f>IF(ReOrgnising!AE770="","",ReOrgnising!AE770/100)</f>
        <v/>
      </c>
      <c r="O767" t="str">
        <f>IF(ReOrgnising!AF770="","",ReOrgnising!AF770/100)</f>
        <v/>
      </c>
      <c r="P767" t="str">
        <f>IF(ReOrgnising!AG770="","",ReOrgnising!AG770/100)</f>
        <v/>
      </c>
      <c r="Q767" t="str">
        <f>IF(ReOrgnising!AH770="","",ReOrgnising!AH770/100)</f>
        <v/>
      </c>
    </row>
    <row r="768" spans="1:17">
      <c r="A768" t="e">
        <f>ReOrgnising!R771</f>
        <v>#REF!</v>
      </c>
      <c r="B768" s="4">
        <f>ReOrgnising!S771</f>
        <v>33315</v>
      </c>
      <c r="C768">
        <f>ReOrgnising!T771</f>
        <v>1610</v>
      </c>
      <c r="D768" t="str">
        <f>ReOrgnising!U771</f>
        <v/>
      </c>
      <c r="E768">
        <f>ReOrgnising!V771</f>
        <v>4.66</v>
      </c>
      <c r="F768">
        <f>ReOrgnising!W771</f>
        <v>241.5</v>
      </c>
      <c r="G768" t="str">
        <f>ReOrgnising!X771</f>
        <v/>
      </c>
      <c r="H768" t="str">
        <f>ReOrgnising!Y771</f>
        <v/>
      </c>
      <c r="I768" t="str">
        <f>ReOrgnising!Z771</f>
        <v/>
      </c>
      <c r="J768" t="str">
        <f>ReOrgnising!AA771</f>
        <v/>
      </c>
      <c r="K768">
        <f>ReOrgnising!AB771</f>
        <v>767.7</v>
      </c>
      <c r="L768" t="str">
        <f>IF(ReOrgnising!AC771="","",ReOrgnising!AC771/100)</f>
        <v/>
      </c>
      <c r="M768" t="str">
        <f>IF(ReOrgnising!AD771="","",ReOrgnising!AD771/100)</f>
        <v/>
      </c>
      <c r="N768" t="str">
        <f>IF(ReOrgnising!AE771="","",ReOrgnising!AE771/100)</f>
        <v/>
      </c>
      <c r="O768" t="str">
        <f>IF(ReOrgnising!AF771="","",ReOrgnising!AF771/100)</f>
        <v/>
      </c>
      <c r="P768" t="str">
        <f>IF(ReOrgnising!AG771="","",ReOrgnising!AG771/100)</f>
        <v/>
      </c>
      <c r="Q768" t="str">
        <f>IF(ReOrgnising!AH771="","",ReOrgnising!AH771/100)</f>
        <v/>
      </c>
    </row>
    <row r="769" spans="1:17">
      <c r="A769" t="e">
        <f>ReOrgnising!R772</f>
        <v>#REF!</v>
      </c>
      <c r="B769" s="4">
        <f>ReOrgnising!S772</f>
        <v>33330</v>
      </c>
      <c r="C769">
        <f>ReOrgnising!T772</f>
        <v>2011.6</v>
      </c>
      <c r="D769" t="str">
        <f>ReOrgnising!U772</f>
        <v/>
      </c>
      <c r="E769">
        <f>ReOrgnising!V772</f>
        <v>4.0599999999999996</v>
      </c>
      <c r="F769">
        <f>ReOrgnising!W772</f>
        <v>251.3</v>
      </c>
      <c r="G769" t="str">
        <f>ReOrgnising!X772</f>
        <v/>
      </c>
      <c r="H769" t="str">
        <f>ReOrgnising!Y772</f>
        <v/>
      </c>
      <c r="I769" t="str">
        <f>ReOrgnising!Z772</f>
        <v/>
      </c>
      <c r="J769" t="str">
        <f>ReOrgnising!AA772</f>
        <v/>
      </c>
      <c r="K769">
        <f>ReOrgnising!AB772</f>
        <v>807.9</v>
      </c>
      <c r="L769" t="str">
        <f>IF(ReOrgnising!AC772="","",ReOrgnising!AC772/100)</f>
        <v/>
      </c>
      <c r="M769" t="str">
        <f>IF(ReOrgnising!AD772="","",ReOrgnising!AD772/100)</f>
        <v/>
      </c>
      <c r="N769" t="str">
        <f>IF(ReOrgnising!AE772="","",ReOrgnising!AE772/100)</f>
        <v/>
      </c>
      <c r="O769" t="str">
        <f>IF(ReOrgnising!AF772="","",ReOrgnising!AF772/100)</f>
        <v/>
      </c>
      <c r="P769" t="str">
        <f>IF(ReOrgnising!AG772="","",ReOrgnising!AG772/100)</f>
        <v/>
      </c>
      <c r="Q769" t="str">
        <f>IF(ReOrgnising!AH772="","",ReOrgnising!AH772/100)</f>
        <v/>
      </c>
    </row>
    <row r="770" spans="1:17">
      <c r="A770" t="e">
        <f>ReOrgnising!R773</f>
        <v>#REF!</v>
      </c>
      <c r="B770" s="4">
        <f>ReOrgnising!S773</f>
        <v>33343</v>
      </c>
      <c r="C770">
        <f>ReOrgnising!T773</f>
        <v>2005.9</v>
      </c>
      <c r="D770" t="str">
        <f>ReOrgnising!U773</f>
        <v/>
      </c>
      <c r="E770">
        <f>ReOrgnising!V773</f>
        <v>4.07</v>
      </c>
      <c r="F770">
        <f>ReOrgnising!W773</f>
        <v>221.2</v>
      </c>
      <c r="G770" t="str">
        <f>ReOrgnising!X773</f>
        <v/>
      </c>
      <c r="H770" t="str">
        <f>ReOrgnising!Y773</f>
        <v/>
      </c>
      <c r="I770" t="str">
        <f>ReOrgnising!Z773</f>
        <v/>
      </c>
      <c r="J770" t="str">
        <f>ReOrgnising!AA773</f>
        <v/>
      </c>
      <c r="K770">
        <f>ReOrgnising!AB773</f>
        <v>635.79999999999995</v>
      </c>
      <c r="L770" t="str">
        <f>IF(ReOrgnising!AC773="","",ReOrgnising!AC773/100)</f>
        <v/>
      </c>
      <c r="M770" t="str">
        <f>IF(ReOrgnising!AD773="","",ReOrgnising!AD773/100)</f>
        <v/>
      </c>
      <c r="N770" t="str">
        <f>IF(ReOrgnising!AE773="","",ReOrgnising!AE773/100)</f>
        <v/>
      </c>
      <c r="O770" t="str">
        <f>IF(ReOrgnising!AF773="","",ReOrgnising!AF773/100)</f>
        <v/>
      </c>
      <c r="P770" t="str">
        <f>IF(ReOrgnising!AG773="","",ReOrgnising!AG773/100)</f>
        <v/>
      </c>
      <c r="Q770" t="str">
        <f>IF(ReOrgnising!AH773="","",ReOrgnising!AH773/100)</f>
        <v/>
      </c>
    </row>
    <row r="771" spans="1:17">
      <c r="A771" t="e">
        <f>ReOrgnising!R774</f>
        <v>#REF!</v>
      </c>
      <c r="B771" s="4">
        <f>ReOrgnising!S774</f>
        <v>33359</v>
      </c>
      <c r="C771">
        <f>ReOrgnising!T774</f>
        <v>1858.6</v>
      </c>
      <c r="D771" t="str">
        <f>ReOrgnising!U774</f>
        <v/>
      </c>
      <c r="E771" t="str">
        <f>ReOrgnising!V774</f>
        <v/>
      </c>
      <c r="F771" t="str">
        <f>ReOrgnising!W774</f>
        <v/>
      </c>
      <c r="G771" t="str">
        <f>ReOrgnising!X774</f>
        <v/>
      </c>
      <c r="H771" t="str">
        <f>ReOrgnising!Y774</f>
        <v/>
      </c>
      <c r="I771" t="str">
        <f>ReOrgnising!Z774</f>
        <v/>
      </c>
      <c r="J771" t="str">
        <f>ReOrgnising!AA774</f>
        <v/>
      </c>
      <c r="K771" t="str">
        <f>ReOrgnising!AB774</f>
        <v/>
      </c>
      <c r="L771" t="str">
        <f>IF(ReOrgnising!AC774="","",ReOrgnising!AC774/100)</f>
        <v/>
      </c>
      <c r="M771" t="str">
        <f>IF(ReOrgnising!AD774="","",ReOrgnising!AD774/100)</f>
        <v/>
      </c>
      <c r="N771" t="str">
        <f>IF(ReOrgnising!AE774="","",ReOrgnising!AE774/100)</f>
        <v/>
      </c>
      <c r="O771" t="str">
        <f>IF(ReOrgnising!AF774="","",ReOrgnising!AF774/100)</f>
        <v/>
      </c>
      <c r="P771" t="str">
        <f>IF(ReOrgnising!AG774="","",ReOrgnising!AG774/100)</f>
        <v/>
      </c>
      <c r="Q771" t="str">
        <f>IF(ReOrgnising!AH774="","",ReOrgnising!AH774/100)</f>
        <v/>
      </c>
    </row>
    <row r="772" spans="1:17">
      <c r="A772" t="e">
        <f>ReOrgnising!R775</f>
        <v>#REF!</v>
      </c>
      <c r="B772" s="4">
        <f>ReOrgnising!S775</f>
        <v>39086</v>
      </c>
      <c r="C772" t="str">
        <f>ReOrgnising!T775</f>
        <v/>
      </c>
      <c r="D772" t="str">
        <f>ReOrgnising!U775</f>
        <v/>
      </c>
      <c r="E772">
        <f>ReOrgnising!V775</f>
        <v>0.13</v>
      </c>
      <c r="F772" t="str">
        <f>ReOrgnising!W775</f>
        <v/>
      </c>
      <c r="G772" t="str">
        <f>ReOrgnising!X775</f>
        <v/>
      </c>
      <c r="H772">
        <f>ReOrgnising!Y775</f>
        <v>5.68</v>
      </c>
      <c r="I772" t="str">
        <f>ReOrgnising!Z775</f>
        <v/>
      </c>
      <c r="J772" t="str">
        <f>ReOrgnising!AA775</f>
        <v/>
      </c>
      <c r="K772" t="str">
        <f>ReOrgnising!AB775</f>
        <v/>
      </c>
      <c r="L772" t="str">
        <f>IF(ReOrgnising!AC775="","",ReOrgnising!AC775/100)</f>
        <v/>
      </c>
      <c r="M772" t="str">
        <f>IF(ReOrgnising!AD775="","",ReOrgnising!AD775/100)</f>
        <v/>
      </c>
      <c r="N772" t="str">
        <f>IF(ReOrgnising!AE775="","",ReOrgnising!AE775/100)</f>
        <v/>
      </c>
      <c r="O772" t="str">
        <f>IF(ReOrgnising!AF775="","",ReOrgnising!AF775/100)</f>
        <v/>
      </c>
      <c r="P772" t="str">
        <f>IF(ReOrgnising!AG775="","",ReOrgnising!AG775/100)</f>
        <v/>
      </c>
      <c r="Q772" t="str">
        <f>IF(ReOrgnising!AH775="","",ReOrgnising!AH775/100)</f>
        <v/>
      </c>
    </row>
    <row r="773" spans="1:17">
      <c r="A773" t="e">
        <f>ReOrgnising!R776</f>
        <v>#REF!</v>
      </c>
      <c r="B773" s="4">
        <f>ReOrgnising!S776</f>
        <v>39098</v>
      </c>
      <c r="C773" t="str">
        <f>ReOrgnising!T776</f>
        <v/>
      </c>
      <c r="D773" t="str">
        <f>ReOrgnising!U776</f>
        <v/>
      </c>
      <c r="E773">
        <f>ReOrgnising!V776</f>
        <v>1.1100000000000001</v>
      </c>
      <c r="F773" t="str">
        <f>ReOrgnising!W776</f>
        <v/>
      </c>
      <c r="G773" t="str">
        <f>ReOrgnising!X776</f>
        <v/>
      </c>
      <c r="H773">
        <f>ReOrgnising!Y776</f>
        <v>7.46</v>
      </c>
      <c r="I773" t="str">
        <f>ReOrgnising!Z776</f>
        <v/>
      </c>
      <c r="J773" t="str">
        <f>ReOrgnising!AA776</f>
        <v/>
      </c>
      <c r="K773" t="str">
        <f>ReOrgnising!AB776</f>
        <v/>
      </c>
      <c r="L773" t="str">
        <f>IF(ReOrgnising!AC776="","",ReOrgnising!AC776/100)</f>
        <v/>
      </c>
      <c r="M773" t="str">
        <f>IF(ReOrgnising!AD776="","",ReOrgnising!AD776/100)</f>
        <v/>
      </c>
      <c r="N773" t="str">
        <f>IF(ReOrgnising!AE776="","",ReOrgnising!AE776/100)</f>
        <v/>
      </c>
      <c r="O773" t="str">
        <f>IF(ReOrgnising!AF776="","",ReOrgnising!AF776/100)</f>
        <v/>
      </c>
      <c r="P773" t="str">
        <f>IF(ReOrgnising!AG776="","",ReOrgnising!AG776/100)</f>
        <v/>
      </c>
      <c r="Q773" t="str">
        <f>IF(ReOrgnising!AH776="","",ReOrgnising!AH776/100)</f>
        <v/>
      </c>
    </row>
    <row r="774" spans="1:17">
      <c r="A774" t="e">
        <f>ReOrgnising!R777</f>
        <v>#REF!</v>
      </c>
      <c r="B774" s="4">
        <f>ReOrgnising!S777</f>
        <v>39108</v>
      </c>
      <c r="C774" t="str">
        <f>ReOrgnising!T777</f>
        <v/>
      </c>
      <c r="D774" t="str">
        <f>ReOrgnising!U777</f>
        <v/>
      </c>
      <c r="E774">
        <f>ReOrgnising!V777</f>
        <v>2.33</v>
      </c>
      <c r="F774" t="str">
        <f>ReOrgnising!W777</f>
        <v/>
      </c>
      <c r="G774" t="str">
        <f>ReOrgnising!X777</f>
        <v/>
      </c>
      <c r="H774">
        <f>ReOrgnising!Y777</f>
        <v>9.5</v>
      </c>
      <c r="I774" t="str">
        <f>ReOrgnising!Z777</f>
        <v/>
      </c>
      <c r="J774" t="str">
        <f>ReOrgnising!AA777</f>
        <v/>
      </c>
      <c r="K774" t="str">
        <f>ReOrgnising!AB777</f>
        <v/>
      </c>
      <c r="L774" t="str">
        <f>IF(ReOrgnising!AC777="","",ReOrgnising!AC777/100)</f>
        <v/>
      </c>
      <c r="M774" t="str">
        <f>IF(ReOrgnising!AD777="","",ReOrgnising!AD777/100)</f>
        <v/>
      </c>
      <c r="N774" t="str">
        <f>IF(ReOrgnising!AE777="","",ReOrgnising!AE777/100)</f>
        <v/>
      </c>
      <c r="O774" t="str">
        <f>IF(ReOrgnising!AF777="","",ReOrgnising!AF777/100)</f>
        <v/>
      </c>
      <c r="P774" t="str">
        <f>IF(ReOrgnising!AG777="","",ReOrgnising!AG777/100)</f>
        <v/>
      </c>
      <c r="Q774" t="str">
        <f>IF(ReOrgnising!AH777="","",ReOrgnising!AH777/100)</f>
        <v/>
      </c>
    </row>
    <row r="775" spans="1:17">
      <c r="A775" t="e">
        <f>ReOrgnising!R778</f>
        <v>#REF!</v>
      </c>
      <c r="B775" s="4">
        <f>ReOrgnising!S778</f>
        <v>39120</v>
      </c>
      <c r="C775" t="str">
        <f>ReOrgnising!T778</f>
        <v/>
      </c>
      <c r="D775" t="str">
        <f>ReOrgnising!U778</f>
        <v/>
      </c>
      <c r="E775">
        <f>ReOrgnising!V778</f>
        <v>3.09</v>
      </c>
      <c r="F775" t="str">
        <f>ReOrgnising!W778</f>
        <v/>
      </c>
      <c r="G775" t="str">
        <f>ReOrgnising!X778</f>
        <v/>
      </c>
      <c r="H775">
        <f>ReOrgnising!Y778</f>
        <v>11.54</v>
      </c>
      <c r="I775" t="str">
        <f>ReOrgnising!Z778</f>
        <v/>
      </c>
      <c r="J775" t="str">
        <f>ReOrgnising!AA778</f>
        <v/>
      </c>
      <c r="K775" t="str">
        <f>ReOrgnising!AB778</f>
        <v/>
      </c>
      <c r="L775" t="str">
        <f>IF(ReOrgnising!AC778="","",ReOrgnising!AC778/100)</f>
        <v/>
      </c>
      <c r="M775" t="str">
        <f>IF(ReOrgnising!AD778="","",ReOrgnising!AD778/100)</f>
        <v/>
      </c>
      <c r="N775" t="str">
        <f>IF(ReOrgnising!AE778="","",ReOrgnising!AE778/100)</f>
        <v/>
      </c>
      <c r="O775" t="str">
        <f>IF(ReOrgnising!AF778="","",ReOrgnising!AF778/100)</f>
        <v/>
      </c>
      <c r="P775" t="str">
        <f>IF(ReOrgnising!AG778="","",ReOrgnising!AG778/100)</f>
        <v/>
      </c>
      <c r="Q775" t="str">
        <f>IF(ReOrgnising!AH778="","",ReOrgnising!AH778/100)</f>
        <v/>
      </c>
    </row>
    <row r="776" spans="1:17">
      <c r="A776" t="e">
        <f>ReOrgnising!R779</f>
        <v>#REF!</v>
      </c>
      <c r="B776" s="4">
        <f>ReOrgnising!S779</f>
        <v>39140</v>
      </c>
      <c r="C776">
        <f>ReOrgnising!T779</f>
        <v>915.5</v>
      </c>
      <c r="D776" t="str">
        <f>ReOrgnising!U779</f>
        <v/>
      </c>
      <c r="E776">
        <f>ReOrgnising!V779</f>
        <v>3.33</v>
      </c>
      <c r="F776">
        <f>ReOrgnising!W779</f>
        <v>208</v>
      </c>
      <c r="G776" t="str">
        <f>ReOrgnising!X779</f>
        <v/>
      </c>
      <c r="H776">
        <f>ReOrgnising!Y779</f>
        <v>15.79</v>
      </c>
      <c r="I776" t="str">
        <f>ReOrgnising!Z779</f>
        <v/>
      </c>
      <c r="J776" t="str">
        <f>ReOrgnising!AA779</f>
        <v/>
      </c>
      <c r="K776">
        <f>ReOrgnising!AB779</f>
        <v>484.2</v>
      </c>
      <c r="L776" t="str">
        <f>IF(ReOrgnising!AC779="","",ReOrgnising!AC779/100)</f>
        <v/>
      </c>
      <c r="M776" t="str">
        <f>IF(ReOrgnising!AD779="","",ReOrgnising!AD779/100)</f>
        <v/>
      </c>
      <c r="N776" t="str">
        <f>IF(ReOrgnising!AE779="","",ReOrgnising!AE779/100)</f>
        <v/>
      </c>
      <c r="O776" t="str">
        <f>IF(ReOrgnising!AF779="","",ReOrgnising!AF779/100)</f>
        <v/>
      </c>
      <c r="P776" t="str">
        <f>IF(ReOrgnising!AG779="","",ReOrgnising!AG779/100)</f>
        <v/>
      </c>
      <c r="Q776" t="str">
        <f>IF(ReOrgnising!AH779="","",ReOrgnising!AH779/100)</f>
        <v/>
      </c>
    </row>
    <row r="777" spans="1:17">
      <c r="A777" t="e">
        <f>ReOrgnising!R780</f>
        <v>#REF!</v>
      </c>
      <c r="B777" s="4">
        <f>ReOrgnising!S780</f>
        <v>39157</v>
      </c>
      <c r="C777">
        <f>ReOrgnising!T780</f>
        <v>1233.3</v>
      </c>
      <c r="D777" t="str">
        <f>ReOrgnising!U780</f>
        <v/>
      </c>
      <c r="E777" t="str">
        <f>ReOrgnising!V780</f>
        <v/>
      </c>
      <c r="F777">
        <f>ReOrgnising!W780</f>
        <v>216.4</v>
      </c>
      <c r="G777" t="str">
        <f>ReOrgnising!X780</f>
        <v/>
      </c>
      <c r="H777" t="str">
        <f>ReOrgnising!Y780</f>
        <v/>
      </c>
      <c r="I777" t="str">
        <f>ReOrgnising!Z780</f>
        <v/>
      </c>
      <c r="J777" t="str">
        <f>ReOrgnising!AA780</f>
        <v/>
      </c>
      <c r="K777">
        <f>ReOrgnising!AB780</f>
        <v>616.5</v>
      </c>
      <c r="L777" t="str">
        <f>IF(ReOrgnising!AC780="","",ReOrgnising!AC780/100)</f>
        <v/>
      </c>
      <c r="M777" t="str">
        <f>IF(ReOrgnising!AD780="","",ReOrgnising!AD780/100)</f>
        <v/>
      </c>
      <c r="N777" t="str">
        <f>IF(ReOrgnising!AE780="","",ReOrgnising!AE780/100)</f>
        <v/>
      </c>
      <c r="O777" t="str">
        <f>IF(ReOrgnising!AF780="","",ReOrgnising!AF780/100)</f>
        <v/>
      </c>
      <c r="P777" t="str">
        <f>IF(ReOrgnising!AG780="","",ReOrgnising!AG780/100)</f>
        <v/>
      </c>
      <c r="Q777" t="str">
        <f>IF(ReOrgnising!AH780="","",ReOrgnising!AH780/100)</f>
        <v/>
      </c>
    </row>
    <row r="778" spans="1:17">
      <c r="A778" t="e">
        <f>ReOrgnising!R781</f>
        <v>#REF!</v>
      </c>
      <c r="B778" s="4">
        <f>ReOrgnising!S781</f>
        <v>39184</v>
      </c>
      <c r="C778">
        <f>ReOrgnising!T781</f>
        <v>1686</v>
      </c>
      <c r="D778" t="str">
        <f>ReOrgnising!U781</f>
        <v/>
      </c>
      <c r="E778" t="str">
        <f>ReOrgnising!V781</f>
        <v/>
      </c>
      <c r="F778">
        <f>ReOrgnising!W781</f>
        <v>203.3</v>
      </c>
      <c r="G778" t="str">
        <f>ReOrgnising!X781</f>
        <v/>
      </c>
      <c r="H778" t="str">
        <f>ReOrgnising!Y781</f>
        <v/>
      </c>
      <c r="I778" t="str">
        <f>ReOrgnising!Z781</f>
        <v/>
      </c>
      <c r="J778" t="str">
        <f>ReOrgnising!AA781</f>
        <v/>
      </c>
      <c r="K778">
        <f>ReOrgnising!AB781</f>
        <v>484</v>
      </c>
      <c r="L778" t="str">
        <f>IF(ReOrgnising!AC781="","",ReOrgnising!AC781/100)</f>
        <v/>
      </c>
      <c r="M778" t="str">
        <f>IF(ReOrgnising!AD781="","",ReOrgnising!AD781/100)</f>
        <v/>
      </c>
      <c r="N778" t="str">
        <f>IF(ReOrgnising!AE781="","",ReOrgnising!AE781/100)</f>
        <v/>
      </c>
      <c r="O778" t="str">
        <f>IF(ReOrgnising!AF781="","",ReOrgnising!AF781/100)</f>
        <v/>
      </c>
      <c r="P778" t="str">
        <f>IF(ReOrgnising!AG781="","",ReOrgnising!AG781/100)</f>
        <v/>
      </c>
      <c r="Q778" t="str">
        <f>IF(ReOrgnising!AH781="","",ReOrgnising!AH781/100)</f>
        <v/>
      </c>
    </row>
    <row r="779" spans="1:17">
      <c r="A779" t="e">
        <f>ReOrgnising!R782</f>
        <v>#REF!</v>
      </c>
      <c r="B779" s="4">
        <f>ReOrgnising!S782</f>
        <v>39086</v>
      </c>
      <c r="C779" t="str">
        <f>ReOrgnising!T782</f>
        <v/>
      </c>
      <c r="D779" t="str">
        <f>ReOrgnising!U782</f>
        <v/>
      </c>
      <c r="E779">
        <f>ReOrgnising!V782</f>
        <v>0.13</v>
      </c>
      <c r="F779" t="str">
        <f>ReOrgnising!W782</f>
        <v/>
      </c>
      <c r="G779" t="str">
        <f>ReOrgnising!X782</f>
        <v/>
      </c>
      <c r="H779">
        <f>ReOrgnising!Y782</f>
        <v>5.93</v>
      </c>
      <c r="I779" t="str">
        <f>ReOrgnising!Z782</f>
        <v/>
      </c>
      <c r="J779" t="str">
        <f>ReOrgnising!AA782</f>
        <v/>
      </c>
      <c r="K779" t="str">
        <f>ReOrgnising!AB782</f>
        <v/>
      </c>
      <c r="L779" t="str">
        <f>IF(ReOrgnising!AC782="","",ReOrgnising!AC782/100)</f>
        <v/>
      </c>
      <c r="M779" t="str">
        <f>IF(ReOrgnising!AD782="","",ReOrgnising!AD782/100)</f>
        <v/>
      </c>
      <c r="N779" t="str">
        <f>IF(ReOrgnising!AE782="","",ReOrgnising!AE782/100)</f>
        <v/>
      </c>
      <c r="O779" t="str">
        <f>IF(ReOrgnising!AF782="","",ReOrgnising!AF782/100)</f>
        <v/>
      </c>
      <c r="P779" t="str">
        <f>IF(ReOrgnising!AG782="","",ReOrgnising!AG782/100)</f>
        <v/>
      </c>
      <c r="Q779" t="str">
        <f>IF(ReOrgnising!AH782="","",ReOrgnising!AH782/100)</f>
        <v/>
      </c>
    </row>
    <row r="780" spans="1:17">
      <c r="A780" t="e">
        <f>ReOrgnising!R783</f>
        <v>#REF!</v>
      </c>
      <c r="B780" s="4">
        <f>ReOrgnising!S783</f>
        <v>39098</v>
      </c>
      <c r="C780" t="str">
        <f>ReOrgnising!T783</f>
        <v/>
      </c>
      <c r="D780" t="str">
        <f>ReOrgnising!U783</f>
        <v/>
      </c>
      <c r="E780">
        <f>ReOrgnising!V783</f>
        <v>1.2</v>
      </c>
      <c r="F780" t="str">
        <f>ReOrgnising!W783</f>
        <v/>
      </c>
      <c r="G780" t="str">
        <f>ReOrgnising!X783</f>
        <v/>
      </c>
      <c r="H780">
        <f>ReOrgnising!Y783</f>
        <v>7.68</v>
      </c>
      <c r="I780" t="str">
        <f>ReOrgnising!Z783</f>
        <v/>
      </c>
      <c r="J780" t="str">
        <f>ReOrgnising!AA783</f>
        <v/>
      </c>
      <c r="K780" t="str">
        <f>ReOrgnising!AB783</f>
        <v/>
      </c>
      <c r="L780" t="str">
        <f>IF(ReOrgnising!AC783="","",ReOrgnising!AC783/100)</f>
        <v/>
      </c>
      <c r="M780" t="str">
        <f>IF(ReOrgnising!AD783="","",ReOrgnising!AD783/100)</f>
        <v/>
      </c>
      <c r="N780" t="str">
        <f>IF(ReOrgnising!AE783="","",ReOrgnising!AE783/100)</f>
        <v/>
      </c>
      <c r="O780" t="str">
        <f>IF(ReOrgnising!AF783="","",ReOrgnising!AF783/100)</f>
        <v/>
      </c>
      <c r="P780" t="str">
        <f>IF(ReOrgnising!AG783="","",ReOrgnising!AG783/100)</f>
        <v/>
      </c>
      <c r="Q780" t="str">
        <f>IF(ReOrgnising!AH783="","",ReOrgnising!AH783/100)</f>
        <v/>
      </c>
    </row>
    <row r="781" spans="1:17">
      <c r="A781" t="e">
        <f>ReOrgnising!R784</f>
        <v>#REF!</v>
      </c>
      <c r="B781" s="4">
        <f>ReOrgnising!S784</f>
        <v>39108</v>
      </c>
      <c r="C781" t="str">
        <f>ReOrgnising!T784</f>
        <v/>
      </c>
      <c r="D781" t="str">
        <f>ReOrgnising!U784</f>
        <v/>
      </c>
      <c r="E781">
        <f>ReOrgnising!V784</f>
        <v>2.2999999999999998</v>
      </c>
      <c r="F781" t="str">
        <f>ReOrgnising!W784</f>
        <v/>
      </c>
      <c r="G781" t="str">
        <f>ReOrgnising!X784</f>
        <v/>
      </c>
      <c r="H781">
        <f>ReOrgnising!Y784</f>
        <v>9.5399999999999991</v>
      </c>
      <c r="I781" t="str">
        <f>ReOrgnising!Z784</f>
        <v/>
      </c>
      <c r="J781" t="str">
        <f>ReOrgnising!AA784</f>
        <v/>
      </c>
      <c r="K781" t="str">
        <f>ReOrgnising!AB784</f>
        <v/>
      </c>
      <c r="L781" t="str">
        <f>IF(ReOrgnising!AC784="","",ReOrgnising!AC784/100)</f>
        <v/>
      </c>
      <c r="M781" t="str">
        <f>IF(ReOrgnising!AD784="","",ReOrgnising!AD784/100)</f>
        <v/>
      </c>
      <c r="N781" t="str">
        <f>IF(ReOrgnising!AE784="","",ReOrgnising!AE784/100)</f>
        <v/>
      </c>
      <c r="O781" t="str">
        <f>IF(ReOrgnising!AF784="","",ReOrgnising!AF784/100)</f>
        <v/>
      </c>
      <c r="P781" t="str">
        <f>IF(ReOrgnising!AG784="","",ReOrgnising!AG784/100)</f>
        <v/>
      </c>
      <c r="Q781" t="str">
        <f>IF(ReOrgnising!AH784="","",ReOrgnising!AH784/100)</f>
        <v/>
      </c>
    </row>
    <row r="782" spans="1:17">
      <c r="A782" t="e">
        <f>ReOrgnising!R785</f>
        <v>#REF!</v>
      </c>
      <c r="B782" s="4">
        <f>ReOrgnising!S785</f>
        <v>39120</v>
      </c>
      <c r="C782" t="str">
        <f>ReOrgnising!T785</f>
        <v/>
      </c>
      <c r="D782" t="str">
        <f>ReOrgnising!U785</f>
        <v/>
      </c>
      <c r="E782">
        <f>ReOrgnising!V785</f>
        <v>3.1</v>
      </c>
      <c r="F782" t="str">
        <f>ReOrgnising!W785</f>
        <v/>
      </c>
      <c r="G782" t="str">
        <f>ReOrgnising!X785</f>
        <v/>
      </c>
      <c r="H782">
        <f>ReOrgnising!Y785</f>
        <v>11.93</v>
      </c>
      <c r="I782" t="str">
        <f>ReOrgnising!Z785</f>
        <v/>
      </c>
      <c r="J782" t="str">
        <f>ReOrgnising!AA785</f>
        <v/>
      </c>
      <c r="K782" t="str">
        <f>ReOrgnising!AB785</f>
        <v/>
      </c>
      <c r="L782" t="str">
        <f>IF(ReOrgnising!AC785="","",ReOrgnising!AC785/100)</f>
        <v/>
      </c>
      <c r="M782" t="str">
        <f>IF(ReOrgnising!AD785="","",ReOrgnising!AD785/100)</f>
        <v/>
      </c>
      <c r="N782" t="str">
        <f>IF(ReOrgnising!AE785="","",ReOrgnising!AE785/100)</f>
        <v/>
      </c>
      <c r="O782" t="str">
        <f>IF(ReOrgnising!AF785="","",ReOrgnising!AF785/100)</f>
        <v/>
      </c>
      <c r="P782" t="str">
        <f>IF(ReOrgnising!AG785="","",ReOrgnising!AG785/100)</f>
        <v/>
      </c>
      <c r="Q782" t="str">
        <f>IF(ReOrgnising!AH785="","",ReOrgnising!AH785/100)</f>
        <v/>
      </c>
    </row>
    <row r="783" spans="1:17">
      <c r="A783" t="e">
        <f>ReOrgnising!R786</f>
        <v>#REF!</v>
      </c>
      <c r="B783" s="4">
        <f>ReOrgnising!S786</f>
        <v>39140</v>
      </c>
      <c r="C783">
        <f>ReOrgnising!T786</f>
        <v>571.4</v>
      </c>
      <c r="D783" t="str">
        <f>ReOrgnising!U786</f>
        <v/>
      </c>
      <c r="E783">
        <f>ReOrgnising!V786</f>
        <v>3.37</v>
      </c>
      <c r="F783">
        <f>ReOrgnising!W786</f>
        <v>224.6</v>
      </c>
      <c r="G783" t="str">
        <f>ReOrgnising!X786</f>
        <v/>
      </c>
      <c r="H783">
        <f>ReOrgnising!Y786</f>
        <v>16.04</v>
      </c>
      <c r="I783" t="str">
        <f>ReOrgnising!Z786</f>
        <v/>
      </c>
      <c r="J783" t="str">
        <f>ReOrgnising!AA786</f>
        <v/>
      </c>
      <c r="K783">
        <f>ReOrgnising!AB786</f>
        <v>387.6</v>
      </c>
      <c r="L783" t="str">
        <f>IF(ReOrgnising!AC786="","",ReOrgnising!AC786/100)</f>
        <v/>
      </c>
      <c r="M783" t="str">
        <f>IF(ReOrgnising!AD786="","",ReOrgnising!AD786/100)</f>
        <v/>
      </c>
      <c r="N783" t="str">
        <f>IF(ReOrgnising!AE786="","",ReOrgnising!AE786/100)</f>
        <v/>
      </c>
      <c r="O783" t="str">
        <f>IF(ReOrgnising!AF786="","",ReOrgnising!AF786/100)</f>
        <v/>
      </c>
      <c r="P783" t="str">
        <f>IF(ReOrgnising!AG786="","",ReOrgnising!AG786/100)</f>
        <v/>
      </c>
      <c r="Q783" t="str">
        <f>IF(ReOrgnising!AH786="","",ReOrgnising!AH786/100)</f>
        <v/>
      </c>
    </row>
    <row r="784" spans="1:17">
      <c r="A784" t="e">
        <f>ReOrgnising!R787</f>
        <v>#REF!</v>
      </c>
      <c r="B784" s="4">
        <f>ReOrgnising!S787</f>
        <v>39157</v>
      </c>
      <c r="C784">
        <f>ReOrgnising!T787</f>
        <v>1238.2</v>
      </c>
      <c r="D784" t="str">
        <f>ReOrgnising!U787</f>
        <v/>
      </c>
      <c r="E784" t="str">
        <f>ReOrgnising!V787</f>
        <v/>
      </c>
      <c r="F784">
        <f>ReOrgnising!W787</f>
        <v>215.8</v>
      </c>
      <c r="G784" t="str">
        <f>ReOrgnising!X787</f>
        <v/>
      </c>
      <c r="H784" t="str">
        <f>ReOrgnising!Y787</f>
        <v/>
      </c>
      <c r="I784" t="str">
        <f>ReOrgnising!Z787</f>
        <v/>
      </c>
      <c r="J784" t="str">
        <f>ReOrgnising!AA787</f>
        <v/>
      </c>
      <c r="K784">
        <f>ReOrgnising!AB787</f>
        <v>608.6</v>
      </c>
      <c r="L784" t="str">
        <f>IF(ReOrgnising!AC787="","",ReOrgnising!AC787/100)</f>
        <v/>
      </c>
      <c r="M784" t="str">
        <f>IF(ReOrgnising!AD787="","",ReOrgnising!AD787/100)</f>
        <v/>
      </c>
      <c r="N784" t="str">
        <f>IF(ReOrgnising!AE787="","",ReOrgnising!AE787/100)</f>
        <v/>
      </c>
      <c r="O784" t="str">
        <f>IF(ReOrgnising!AF787="","",ReOrgnising!AF787/100)</f>
        <v/>
      </c>
      <c r="P784" t="str">
        <f>IF(ReOrgnising!AG787="","",ReOrgnising!AG787/100)</f>
        <v/>
      </c>
      <c r="Q784" t="str">
        <f>IF(ReOrgnising!AH787="","",ReOrgnising!AH787/100)</f>
        <v/>
      </c>
    </row>
    <row r="785" spans="1:17">
      <c r="A785" t="e">
        <f>ReOrgnising!R788</f>
        <v>#REF!</v>
      </c>
      <c r="B785" s="4">
        <f>ReOrgnising!S788</f>
        <v>39184</v>
      </c>
      <c r="C785">
        <f>ReOrgnising!T788</f>
        <v>1551</v>
      </c>
      <c r="D785" t="str">
        <f>ReOrgnising!U788</f>
        <v/>
      </c>
      <c r="E785" t="str">
        <f>ReOrgnising!V788</f>
        <v/>
      </c>
      <c r="F785">
        <f>ReOrgnising!W788</f>
        <v>191.2</v>
      </c>
      <c r="G785" t="str">
        <f>ReOrgnising!X788</f>
        <v/>
      </c>
      <c r="H785" t="str">
        <f>ReOrgnising!Y788</f>
        <v/>
      </c>
      <c r="I785" t="str">
        <f>ReOrgnising!Z788</f>
        <v/>
      </c>
      <c r="J785" t="str">
        <f>ReOrgnising!AA788</f>
        <v/>
      </c>
      <c r="K785">
        <f>ReOrgnising!AB788</f>
        <v>425.8</v>
      </c>
      <c r="L785" t="str">
        <f>IF(ReOrgnising!AC788="","",ReOrgnising!AC788/100)</f>
        <v/>
      </c>
      <c r="M785" t="str">
        <f>IF(ReOrgnising!AD788="","",ReOrgnising!AD788/100)</f>
        <v/>
      </c>
      <c r="N785" t="str">
        <f>IF(ReOrgnising!AE788="","",ReOrgnising!AE788/100)</f>
        <v/>
      </c>
      <c r="O785" t="str">
        <f>IF(ReOrgnising!AF788="","",ReOrgnising!AF788/100)</f>
        <v/>
      </c>
      <c r="P785" t="str">
        <f>IF(ReOrgnising!AG788="","",ReOrgnising!AG788/100)</f>
        <v/>
      </c>
      <c r="Q785" t="str">
        <f>IF(ReOrgnising!AH788="","",ReOrgnising!AH788/100)</f>
        <v/>
      </c>
    </row>
    <row r="786" spans="1:17">
      <c r="A786" t="e">
        <f>ReOrgnising!R789</f>
        <v>#REF!</v>
      </c>
      <c r="B786" s="4">
        <f>ReOrgnising!S789</f>
        <v>39086</v>
      </c>
      <c r="C786" t="str">
        <f>ReOrgnising!T789</f>
        <v/>
      </c>
      <c r="D786" t="str">
        <f>ReOrgnising!U789</f>
        <v/>
      </c>
      <c r="E786">
        <f>ReOrgnising!V789</f>
        <v>0.13</v>
      </c>
      <c r="F786" t="str">
        <f>ReOrgnising!W789</f>
        <v/>
      </c>
      <c r="G786" t="str">
        <f>ReOrgnising!X789</f>
        <v/>
      </c>
      <c r="H786">
        <f>ReOrgnising!Y789</f>
        <v>5.71</v>
      </c>
      <c r="I786" t="str">
        <f>ReOrgnising!Z789</f>
        <v/>
      </c>
      <c r="J786" t="str">
        <f>ReOrgnising!AA789</f>
        <v/>
      </c>
      <c r="K786" t="str">
        <f>ReOrgnising!AB789</f>
        <v/>
      </c>
      <c r="L786" t="str">
        <f>IF(ReOrgnising!AC789="","",ReOrgnising!AC789/100)</f>
        <v/>
      </c>
      <c r="M786" t="str">
        <f>IF(ReOrgnising!AD789="","",ReOrgnising!AD789/100)</f>
        <v/>
      </c>
      <c r="N786" t="str">
        <f>IF(ReOrgnising!AE789="","",ReOrgnising!AE789/100)</f>
        <v/>
      </c>
      <c r="O786" t="str">
        <f>IF(ReOrgnising!AF789="","",ReOrgnising!AF789/100)</f>
        <v/>
      </c>
      <c r="P786" t="str">
        <f>IF(ReOrgnising!AG789="","",ReOrgnising!AG789/100)</f>
        <v/>
      </c>
      <c r="Q786" t="str">
        <f>IF(ReOrgnising!AH789="","",ReOrgnising!AH789/100)</f>
        <v/>
      </c>
    </row>
    <row r="787" spans="1:17">
      <c r="A787" t="e">
        <f>ReOrgnising!R790</f>
        <v>#REF!</v>
      </c>
      <c r="B787" s="4">
        <f>ReOrgnising!S790</f>
        <v>39098</v>
      </c>
      <c r="C787" t="str">
        <f>ReOrgnising!T790</f>
        <v/>
      </c>
      <c r="D787" t="str">
        <f>ReOrgnising!U790</f>
        <v/>
      </c>
      <c r="E787">
        <f>ReOrgnising!V790</f>
        <v>1.32</v>
      </c>
      <c r="F787" t="str">
        <f>ReOrgnising!W790</f>
        <v/>
      </c>
      <c r="G787" t="str">
        <f>ReOrgnising!X790</f>
        <v/>
      </c>
      <c r="H787">
        <f>ReOrgnising!Y790</f>
        <v>7.57</v>
      </c>
      <c r="I787" t="str">
        <f>ReOrgnising!Z790</f>
        <v/>
      </c>
      <c r="J787" t="str">
        <f>ReOrgnising!AA790</f>
        <v/>
      </c>
      <c r="K787" t="str">
        <f>ReOrgnising!AB790</f>
        <v/>
      </c>
      <c r="L787" t="str">
        <f>IF(ReOrgnising!AC790="","",ReOrgnising!AC790/100)</f>
        <v/>
      </c>
      <c r="M787" t="str">
        <f>IF(ReOrgnising!AD790="","",ReOrgnising!AD790/100)</f>
        <v/>
      </c>
      <c r="N787" t="str">
        <f>IF(ReOrgnising!AE790="","",ReOrgnising!AE790/100)</f>
        <v/>
      </c>
      <c r="O787" t="str">
        <f>IF(ReOrgnising!AF790="","",ReOrgnising!AF790/100)</f>
        <v/>
      </c>
      <c r="P787" t="str">
        <f>IF(ReOrgnising!AG790="","",ReOrgnising!AG790/100)</f>
        <v/>
      </c>
      <c r="Q787" t="str">
        <f>IF(ReOrgnising!AH790="","",ReOrgnising!AH790/100)</f>
        <v/>
      </c>
    </row>
    <row r="788" spans="1:17">
      <c r="A788" t="e">
        <f>ReOrgnising!R791</f>
        <v>#REF!</v>
      </c>
      <c r="B788" s="4">
        <f>ReOrgnising!S791</f>
        <v>39108</v>
      </c>
      <c r="C788" t="str">
        <f>ReOrgnising!T791</f>
        <v/>
      </c>
      <c r="D788" t="str">
        <f>ReOrgnising!U791</f>
        <v/>
      </c>
      <c r="E788">
        <f>ReOrgnising!V791</f>
        <v>2.59</v>
      </c>
      <c r="F788" t="str">
        <f>ReOrgnising!W791</f>
        <v/>
      </c>
      <c r="G788" t="str">
        <f>ReOrgnising!X791</f>
        <v/>
      </c>
      <c r="H788">
        <f>ReOrgnising!Y791</f>
        <v>9.7899999999999991</v>
      </c>
      <c r="I788" t="str">
        <f>ReOrgnising!Z791</f>
        <v/>
      </c>
      <c r="J788" t="str">
        <f>ReOrgnising!AA791</f>
        <v/>
      </c>
      <c r="K788" t="str">
        <f>ReOrgnising!AB791</f>
        <v/>
      </c>
      <c r="L788" t="str">
        <f>IF(ReOrgnising!AC791="","",ReOrgnising!AC791/100)</f>
        <v/>
      </c>
      <c r="M788" t="str">
        <f>IF(ReOrgnising!AD791="","",ReOrgnising!AD791/100)</f>
        <v/>
      </c>
      <c r="N788" t="str">
        <f>IF(ReOrgnising!AE791="","",ReOrgnising!AE791/100)</f>
        <v/>
      </c>
      <c r="O788" t="str">
        <f>IF(ReOrgnising!AF791="","",ReOrgnising!AF791/100)</f>
        <v/>
      </c>
      <c r="P788" t="str">
        <f>IF(ReOrgnising!AG791="","",ReOrgnising!AG791/100)</f>
        <v/>
      </c>
      <c r="Q788" t="str">
        <f>IF(ReOrgnising!AH791="","",ReOrgnising!AH791/100)</f>
        <v/>
      </c>
    </row>
    <row r="789" spans="1:17">
      <c r="A789" t="e">
        <f>ReOrgnising!R792</f>
        <v>#REF!</v>
      </c>
      <c r="B789" s="4">
        <f>ReOrgnising!S792</f>
        <v>39120</v>
      </c>
      <c r="C789" t="str">
        <f>ReOrgnising!T792</f>
        <v/>
      </c>
      <c r="D789" t="str">
        <f>ReOrgnising!U792</f>
        <v/>
      </c>
      <c r="E789">
        <f>ReOrgnising!V792</f>
        <v>3.49</v>
      </c>
      <c r="F789" t="str">
        <f>ReOrgnising!W792</f>
        <v/>
      </c>
      <c r="G789" t="str">
        <f>ReOrgnising!X792</f>
        <v/>
      </c>
      <c r="H789">
        <f>ReOrgnising!Y792</f>
        <v>11.79</v>
      </c>
      <c r="I789" t="str">
        <f>ReOrgnising!Z792</f>
        <v/>
      </c>
      <c r="J789" t="str">
        <f>ReOrgnising!AA792</f>
        <v/>
      </c>
      <c r="K789" t="str">
        <f>ReOrgnising!AB792</f>
        <v/>
      </c>
      <c r="L789" t="str">
        <f>IF(ReOrgnising!AC792="","",ReOrgnising!AC792/100)</f>
        <v/>
      </c>
      <c r="M789" t="str">
        <f>IF(ReOrgnising!AD792="","",ReOrgnising!AD792/100)</f>
        <v/>
      </c>
      <c r="N789" t="str">
        <f>IF(ReOrgnising!AE792="","",ReOrgnising!AE792/100)</f>
        <v/>
      </c>
      <c r="O789" t="str">
        <f>IF(ReOrgnising!AF792="","",ReOrgnising!AF792/100)</f>
        <v/>
      </c>
      <c r="P789" t="str">
        <f>IF(ReOrgnising!AG792="","",ReOrgnising!AG792/100)</f>
        <v/>
      </c>
      <c r="Q789" t="str">
        <f>IF(ReOrgnising!AH792="","",ReOrgnising!AH792/100)</f>
        <v/>
      </c>
    </row>
    <row r="790" spans="1:17">
      <c r="A790" t="e">
        <f>ReOrgnising!R793</f>
        <v>#REF!</v>
      </c>
      <c r="B790" s="4">
        <f>ReOrgnising!S793</f>
        <v>39140</v>
      </c>
      <c r="C790">
        <f>ReOrgnising!T793</f>
        <v>895</v>
      </c>
      <c r="D790" t="str">
        <f>ReOrgnising!U793</f>
        <v/>
      </c>
      <c r="E790">
        <f>ReOrgnising!V793</f>
        <v>3.78</v>
      </c>
      <c r="F790">
        <f>ReOrgnising!W793</f>
        <v>230.5</v>
      </c>
      <c r="G790" t="str">
        <f>ReOrgnising!X793</f>
        <v/>
      </c>
      <c r="H790">
        <f>ReOrgnising!Y793</f>
        <v>15.96</v>
      </c>
      <c r="I790" t="str">
        <f>ReOrgnising!Z793</f>
        <v/>
      </c>
      <c r="J790" t="str">
        <f>ReOrgnising!AA793</f>
        <v/>
      </c>
      <c r="K790">
        <f>ReOrgnising!AB793</f>
        <v>525.70000000000005</v>
      </c>
      <c r="L790" t="str">
        <f>IF(ReOrgnising!AC793="","",ReOrgnising!AC793/100)</f>
        <v/>
      </c>
      <c r="M790" t="str">
        <f>IF(ReOrgnising!AD793="","",ReOrgnising!AD793/100)</f>
        <v/>
      </c>
      <c r="N790" t="str">
        <f>IF(ReOrgnising!AE793="","",ReOrgnising!AE793/100)</f>
        <v/>
      </c>
      <c r="O790" t="str">
        <f>IF(ReOrgnising!AF793="","",ReOrgnising!AF793/100)</f>
        <v/>
      </c>
      <c r="P790" t="str">
        <f>IF(ReOrgnising!AG793="","",ReOrgnising!AG793/100)</f>
        <v/>
      </c>
      <c r="Q790" t="str">
        <f>IF(ReOrgnising!AH793="","",ReOrgnising!AH793/100)</f>
        <v/>
      </c>
    </row>
    <row r="791" spans="1:17">
      <c r="A791" t="e">
        <f>ReOrgnising!R794</f>
        <v>#REF!</v>
      </c>
      <c r="B791" s="4">
        <f>ReOrgnising!S794</f>
        <v>39157</v>
      </c>
      <c r="C791">
        <f>ReOrgnising!T794</f>
        <v>1270.4000000000001</v>
      </c>
      <c r="D791" t="str">
        <f>ReOrgnising!U794</f>
        <v/>
      </c>
      <c r="E791" t="str">
        <f>ReOrgnising!V794</f>
        <v/>
      </c>
      <c r="F791">
        <f>ReOrgnising!W794</f>
        <v>229.6</v>
      </c>
      <c r="G791" t="str">
        <f>ReOrgnising!X794</f>
        <v/>
      </c>
      <c r="H791" t="str">
        <f>ReOrgnising!Y794</f>
        <v/>
      </c>
      <c r="I791" t="str">
        <f>ReOrgnising!Z794</f>
        <v/>
      </c>
      <c r="J791" t="str">
        <f>ReOrgnising!AA794</f>
        <v/>
      </c>
      <c r="K791">
        <f>ReOrgnising!AB794</f>
        <v>636.4</v>
      </c>
      <c r="L791" t="str">
        <f>IF(ReOrgnising!AC794="","",ReOrgnising!AC794/100)</f>
        <v/>
      </c>
      <c r="M791" t="str">
        <f>IF(ReOrgnising!AD794="","",ReOrgnising!AD794/100)</f>
        <v/>
      </c>
      <c r="N791" t="str">
        <f>IF(ReOrgnising!AE794="","",ReOrgnising!AE794/100)</f>
        <v/>
      </c>
      <c r="O791" t="str">
        <f>IF(ReOrgnising!AF794="","",ReOrgnising!AF794/100)</f>
        <v/>
      </c>
      <c r="P791" t="str">
        <f>IF(ReOrgnising!AG794="","",ReOrgnising!AG794/100)</f>
        <v/>
      </c>
      <c r="Q791" t="str">
        <f>IF(ReOrgnising!AH794="","",ReOrgnising!AH794/100)</f>
        <v/>
      </c>
    </row>
    <row r="792" spans="1:17">
      <c r="A792" t="e">
        <f>ReOrgnising!R795</f>
        <v>#REF!</v>
      </c>
      <c r="B792" s="4">
        <f>ReOrgnising!S795</f>
        <v>39184</v>
      </c>
      <c r="C792">
        <f>ReOrgnising!T795</f>
        <v>1634.1</v>
      </c>
      <c r="D792" t="str">
        <f>ReOrgnising!U795</f>
        <v/>
      </c>
      <c r="E792" t="str">
        <f>ReOrgnising!V795</f>
        <v/>
      </c>
      <c r="F792">
        <f>ReOrgnising!W795</f>
        <v>209.8</v>
      </c>
      <c r="G792" t="str">
        <f>ReOrgnising!X795</f>
        <v/>
      </c>
      <c r="H792" t="str">
        <f>ReOrgnising!Y795</f>
        <v/>
      </c>
      <c r="I792" t="str">
        <f>ReOrgnising!Z795</f>
        <v/>
      </c>
      <c r="J792" t="str">
        <f>ReOrgnising!AA795</f>
        <v/>
      </c>
      <c r="K792">
        <f>ReOrgnising!AB795</f>
        <v>454.8</v>
      </c>
      <c r="L792" t="str">
        <f>IF(ReOrgnising!AC795="","",ReOrgnising!AC795/100)</f>
        <v/>
      </c>
      <c r="M792" t="str">
        <f>IF(ReOrgnising!AD795="","",ReOrgnising!AD795/100)</f>
        <v/>
      </c>
      <c r="N792" t="str">
        <f>IF(ReOrgnising!AE795="","",ReOrgnising!AE795/100)</f>
        <v/>
      </c>
      <c r="O792" t="str">
        <f>IF(ReOrgnising!AF795="","",ReOrgnising!AF795/100)</f>
        <v/>
      </c>
      <c r="P792" t="str">
        <f>IF(ReOrgnising!AG795="","",ReOrgnising!AG795/100)</f>
        <v/>
      </c>
      <c r="Q792" t="str">
        <f>IF(ReOrgnising!AH795="","",ReOrgnising!AH795/100)</f>
        <v/>
      </c>
    </row>
    <row r="793" spans="1:17">
      <c r="A793" t="e">
        <f>ReOrgnising!R796</f>
        <v>#REF!</v>
      </c>
      <c r="B793" s="4">
        <f>ReOrgnising!S796</f>
        <v>39086</v>
      </c>
      <c r="C793" t="str">
        <f>ReOrgnising!T796</f>
        <v/>
      </c>
      <c r="D793" t="str">
        <f>ReOrgnising!U796</f>
        <v/>
      </c>
      <c r="E793">
        <f>ReOrgnising!V796</f>
        <v>0.38</v>
      </c>
      <c r="F793" t="str">
        <f>ReOrgnising!W796</f>
        <v/>
      </c>
      <c r="G793" t="str">
        <f>ReOrgnising!X796</f>
        <v/>
      </c>
      <c r="H793">
        <f>ReOrgnising!Y796</f>
        <v>5.71</v>
      </c>
      <c r="I793" t="str">
        <f>ReOrgnising!Z796</f>
        <v/>
      </c>
      <c r="J793" t="str">
        <f>ReOrgnising!AA796</f>
        <v/>
      </c>
      <c r="K793" t="str">
        <f>ReOrgnising!AB796</f>
        <v/>
      </c>
      <c r="L793" t="str">
        <f>IF(ReOrgnising!AC796="","",ReOrgnising!AC796/100)</f>
        <v/>
      </c>
      <c r="M793" t="str">
        <f>IF(ReOrgnising!AD796="","",ReOrgnising!AD796/100)</f>
        <v/>
      </c>
      <c r="N793" t="str">
        <f>IF(ReOrgnising!AE796="","",ReOrgnising!AE796/100)</f>
        <v/>
      </c>
      <c r="O793" t="str">
        <f>IF(ReOrgnising!AF796="","",ReOrgnising!AF796/100)</f>
        <v/>
      </c>
      <c r="P793" t="str">
        <f>IF(ReOrgnising!AG796="","",ReOrgnising!AG796/100)</f>
        <v/>
      </c>
      <c r="Q793" t="str">
        <f>IF(ReOrgnising!AH796="","",ReOrgnising!AH796/100)</f>
        <v/>
      </c>
    </row>
    <row r="794" spans="1:17">
      <c r="A794" t="e">
        <f>ReOrgnising!R797</f>
        <v>#REF!</v>
      </c>
      <c r="B794" s="4">
        <f>ReOrgnising!S797</f>
        <v>39098</v>
      </c>
      <c r="C794" t="str">
        <f>ReOrgnising!T797</f>
        <v/>
      </c>
      <c r="D794" t="str">
        <f>ReOrgnising!U797</f>
        <v/>
      </c>
      <c r="E794">
        <f>ReOrgnising!V797</f>
        <v>1</v>
      </c>
      <c r="F794" t="str">
        <f>ReOrgnising!W797</f>
        <v/>
      </c>
      <c r="G794" t="str">
        <f>ReOrgnising!X797</f>
        <v/>
      </c>
      <c r="H794">
        <f>ReOrgnising!Y797</f>
        <v>7.29</v>
      </c>
      <c r="I794" t="str">
        <f>ReOrgnising!Z797</f>
        <v/>
      </c>
      <c r="J794" t="str">
        <f>ReOrgnising!AA797</f>
        <v/>
      </c>
      <c r="K794" t="str">
        <f>ReOrgnising!AB797</f>
        <v/>
      </c>
      <c r="L794" t="str">
        <f>IF(ReOrgnising!AC797="","",ReOrgnising!AC797/100)</f>
        <v/>
      </c>
      <c r="M794" t="str">
        <f>IF(ReOrgnising!AD797="","",ReOrgnising!AD797/100)</f>
        <v/>
      </c>
      <c r="N794" t="str">
        <f>IF(ReOrgnising!AE797="","",ReOrgnising!AE797/100)</f>
        <v/>
      </c>
      <c r="O794" t="str">
        <f>IF(ReOrgnising!AF797="","",ReOrgnising!AF797/100)</f>
        <v/>
      </c>
      <c r="P794" t="str">
        <f>IF(ReOrgnising!AG797="","",ReOrgnising!AG797/100)</f>
        <v/>
      </c>
      <c r="Q794" t="str">
        <f>IF(ReOrgnising!AH797="","",ReOrgnising!AH797/100)</f>
        <v/>
      </c>
    </row>
    <row r="795" spans="1:17">
      <c r="A795" t="e">
        <f>ReOrgnising!R798</f>
        <v>#REF!</v>
      </c>
      <c r="B795" s="4">
        <f>ReOrgnising!S798</f>
        <v>39108</v>
      </c>
      <c r="C795" t="str">
        <f>ReOrgnising!T798</f>
        <v/>
      </c>
      <c r="D795" t="str">
        <f>ReOrgnising!U798</f>
        <v/>
      </c>
      <c r="E795">
        <f>ReOrgnising!V798</f>
        <v>2.06</v>
      </c>
      <c r="F795" t="str">
        <f>ReOrgnising!W798</f>
        <v/>
      </c>
      <c r="G795" t="str">
        <f>ReOrgnising!X798</f>
        <v/>
      </c>
      <c r="H795">
        <f>ReOrgnising!Y798</f>
        <v>9.18</v>
      </c>
      <c r="I795" t="str">
        <f>ReOrgnising!Z798</f>
        <v/>
      </c>
      <c r="J795" t="str">
        <f>ReOrgnising!AA798</f>
        <v/>
      </c>
      <c r="K795" t="str">
        <f>ReOrgnising!AB798</f>
        <v/>
      </c>
      <c r="L795" t="str">
        <f>IF(ReOrgnising!AC798="","",ReOrgnising!AC798/100)</f>
        <v/>
      </c>
      <c r="M795" t="str">
        <f>IF(ReOrgnising!AD798="","",ReOrgnising!AD798/100)</f>
        <v/>
      </c>
      <c r="N795" t="str">
        <f>IF(ReOrgnising!AE798="","",ReOrgnising!AE798/100)</f>
        <v/>
      </c>
      <c r="O795" t="str">
        <f>IF(ReOrgnising!AF798="","",ReOrgnising!AF798/100)</f>
        <v/>
      </c>
      <c r="P795" t="str">
        <f>IF(ReOrgnising!AG798="","",ReOrgnising!AG798/100)</f>
        <v/>
      </c>
      <c r="Q795" t="str">
        <f>IF(ReOrgnising!AH798="","",ReOrgnising!AH798/100)</f>
        <v/>
      </c>
    </row>
    <row r="796" spans="1:17">
      <c r="A796" t="e">
        <f>ReOrgnising!R799</f>
        <v>#REF!</v>
      </c>
      <c r="B796" s="4">
        <f>ReOrgnising!S799</f>
        <v>39120</v>
      </c>
      <c r="C796" t="str">
        <f>ReOrgnising!T799</f>
        <v/>
      </c>
      <c r="D796" t="str">
        <f>ReOrgnising!U799</f>
        <v/>
      </c>
      <c r="E796">
        <f>ReOrgnising!V799</f>
        <v>2.93</v>
      </c>
      <c r="F796" t="str">
        <f>ReOrgnising!W799</f>
        <v/>
      </c>
      <c r="G796" t="str">
        <f>ReOrgnising!X799</f>
        <v/>
      </c>
      <c r="H796">
        <f>ReOrgnising!Y799</f>
        <v>11.79</v>
      </c>
      <c r="I796" t="str">
        <f>ReOrgnising!Z799</f>
        <v/>
      </c>
      <c r="J796" t="str">
        <f>ReOrgnising!AA799</f>
        <v/>
      </c>
      <c r="K796" t="str">
        <f>ReOrgnising!AB799</f>
        <v/>
      </c>
      <c r="L796" t="str">
        <f>IF(ReOrgnising!AC799="","",ReOrgnising!AC799/100)</f>
        <v/>
      </c>
      <c r="M796" t="str">
        <f>IF(ReOrgnising!AD799="","",ReOrgnising!AD799/100)</f>
        <v/>
      </c>
      <c r="N796" t="str">
        <f>IF(ReOrgnising!AE799="","",ReOrgnising!AE799/100)</f>
        <v/>
      </c>
      <c r="O796" t="str">
        <f>IF(ReOrgnising!AF799="","",ReOrgnising!AF799/100)</f>
        <v/>
      </c>
      <c r="P796" t="str">
        <f>IF(ReOrgnising!AG799="","",ReOrgnising!AG799/100)</f>
        <v/>
      </c>
      <c r="Q796" t="str">
        <f>IF(ReOrgnising!AH799="","",ReOrgnising!AH799/100)</f>
        <v/>
      </c>
    </row>
    <row r="797" spans="1:17">
      <c r="A797" t="e">
        <f>ReOrgnising!R800</f>
        <v>#REF!</v>
      </c>
      <c r="B797" s="4">
        <f>ReOrgnising!S800</f>
        <v>39140</v>
      </c>
      <c r="C797">
        <f>ReOrgnising!T800</f>
        <v>831.1</v>
      </c>
      <c r="D797" t="str">
        <f>ReOrgnising!U800</f>
        <v/>
      </c>
      <c r="E797">
        <f>ReOrgnising!V800</f>
        <v>3.31</v>
      </c>
      <c r="F797">
        <f>ReOrgnising!W800</f>
        <v>216.2</v>
      </c>
      <c r="G797" t="str">
        <f>ReOrgnising!X800</f>
        <v/>
      </c>
      <c r="H797">
        <f>ReOrgnising!Y800</f>
        <v>16</v>
      </c>
      <c r="I797" t="str">
        <f>ReOrgnising!Z800</f>
        <v/>
      </c>
      <c r="J797" t="str">
        <f>ReOrgnising!AA800</f>
        <v/>
      </c>
      <c r="K797">
        <f>ReOrgnising!AB800</f>
        <v>486.2</v>
      </c>
      <c r="L797" t="str">
        <f>IF(ReOrgnising!AC800="","",ReOrgnising!AC800/100)</f>
        <v/>
      </c>
      <c r="M797" t="str">
        <f>IF(ReOrgnising!AD800="","",ReOrgnising!AD800/100)</f>
        <v/>
      </c>
      <c r="N797" t="str">
        <f>IF(ReOrgnising!AE800="","",ReOrgnising!AE800/100)</f>
        <v/>
      </c>
      <c r="O797" t="str">
        <f>IF(ReOrgnising!AF800="","",ReOrgnising!AF800/100)</f>
        <v/>
      </c>
      <c r="P797" t="str">
        <f>IF(ReOrgnising!AG800="","",ReOrgnising!AG800/100)</f>
        <v/>
      </c>
      <c r="Q797" t="str">
        <f>IF(ReOrgnising!AH800="","",ReOrgnising!AH800/100)</f>
        <v/>
      </c>
    </row>
    <row r="798" spans="1:17">
      <c r="A798" t="e">
        <f>ReOrgnising!R801</f>
        <v>#REF!</v>
      </c>
      <c r="B798" s="4">
        <f>ReOrgnising!S801</f>
        <v>39157</v>
      </c>
      <c r="C798">
        <f>ReOrgnising!T801</f>
        <v>1257.7</v>
      </c>
      <c r="D798" t="str">
        <f>ReOrgnising!U801</f>
        <v/>
      </c>
      <c r="E798" t="str">
        <f>ReOrgnising!V801</f>
        <v/>
      </c>
      <c r="F798">
        <f>ReOrgnising!W801</f>
        <v>227.6</v>
      </c>
      <c r="G798" t="str">
        <f>ReOrgnising!X801</f>
        <v/>
      </c>
      <c r="H798" t="str">
        <f>ReOrgnising!Y801</f>
        <v/>
      </c>
      <c r="I798" t="str">
        <f>ReOrgnising!Z801</f>
        <v/>
      </c>
      <c r="J798" t="str">
        <f>ReOrgnising!AA801</f>
        <v/>
      </c>
      <c r="K798">
        <f>ReOrgnising!AB801</f>
        <v>612.20000000000005</v>
      </c>
      <c r="L798" t="str">
        <f>IF(ReOrgnising!AC801="","",ReOrgnising!AC801/100)</f>
        <v/>
      </c>
      <c r="M798" t="str">
        <f>IF(ReOrgnising!AD801="","",ReOrgnising!AD801/100)</f>
        <v/>
      </c>
      <c r="N798" t="str">
        <f>IF(ReOrgnising!AE801="","",ReOrgnising!AE801/100)</f>
        <v/>
      </c>
      <c r="O798" t="str">
        <f>IF(ReOrgnising!AF801="","",ReOrgnising!AF801/100)</f>
        <v/>
      </c>
      <c r="P798" t="str">
        <f>IF(ReOrgnising!AG801="","",ReOrgnising!AG801/100)</f>
        <v/>
      </c>
      <c r="Q798" t="str">
        <f>IF(ReOrgnising!AH801="","",ReOrgnising!AH801/100)</f>
        <v/>
      </c>
    </row>
    <row r="799" spans="1:17">
      <c r="A799" t="e">
        <f>ReOrgnising!R802</f>
        <v>#REF!</v>
      </c>
      <c r="B799" s="4">
        <f>ReOrgnising!S802</f>
        <v>39184</v>
      </c>
      <c r="C799">
        <f>ReOrgnising!T802</f>
        <v>1635.9</v>
      </c>
      <c r="D799" t="str">
        <f>ReOrgnising!U802</f>
        <v/>
      </c>
      <c r="E799" t="str">
        <f>ReOrgnising!V802</f>
        <v/>
      </c>
      <c r="F799">
        <f>ReOrgnising!W802</f>
        <v>196.7</v>
      </c>
      <c r="G799" t="str">
        <f>ReOrgnising!X802</f>
        <v/>
      </c>
      <c r="H799" t="str">
        <f>ReOrgnising!Y802</f>
        <v/>
      </c>
      <c r="I799" t="str">
        <f>ReOrgnising!Z802</f>
        <v/>
      </c>
      <c r="J799" t="str">
        <f>ReOrgnising!AA802</f>
        <v/>
      </c>
      <c r="K799">
        <f>ReOrgnising!AB802</f>
        <v>469.8</v>
      </c>
      <c r="L799" t="str">
        <f>IF(ReOrgnising!AC802="","",ReOrgnising!AC802/100)</f>
        <v/>
      </c>
      <c r="M799" t="str">
        <f>IF(ReOrgnising!AD802="","",ReOrgnising!AD802/100)</f>
        <v/>
      </c>
      <c r="N799" t="str">
        <f>IF(ReOrgnising!AE802="","",ReOrgnising!AE802/100)</f>
        <v/>
      </c>
      <c r="O799" t="str">
        <f>IF(ReOrgnising!AF802="","",ReOrgnising!AF802/100)</f>
        <v/>
      </c>
      <c r="P799" t="str">
        <f>IF(ReOrgnising!AG802="","",ReOrgnising!AG802/100)</f>
        <v/>
      </c>
      <c r="Q799" t="str">
        <f>IF(ReOrgnising!AH802="","",ReOrgnising!AH802/100)</f>
        <v/>
      </c>
    </row>
    <row r="800" spans="1:17">
      <c r="A800" t="e">
        <f>ReOrgnising!R803</f>
        <v>#REF!</v>
      </c>
      <c r="B800" s="4">
        <f>ReOrgnising!S803</f>
        <v>41215</v>
      </c>
      <c r="C800" t="str">
        <f>ReOrgnising!T803</f>
        <v/>
      </c>
      <c r="D800" t="str">
        <f>ReOrgnising!U803</f>
        <v/>
      </c>
      <c r="E800" t="str">
        <f>ReOrgnising!V803</f>
        <v/>
      </c>
      <c r="F800" t="str">
        <f>ReOrgnising!W803</f>
        <v/>
      </c>
      <c r="G800" t="str">
        <f>ReOrgnising!X803</f>
        <v/>
      </c>
      <c r="H800" t="str">
        <f>ReOrgnising!Y803</f>
        <v/>
      </c>
      <c r="I800" t="str">
        <f>ReOrgnising!Z803</f>
        <v/>
      </c>
      <c r="J800">
        <f>ReOrgnising!AA803</f>
        <v>2</v>
      </c>
      <c r="K800" t="str">
        <f>ReOrgnising!AB803</f>
        <v/>
      </c>
      <c r="L800" t="str">
        <f>IF(ReOrgnising!AC803="","",ReOrgnising!AC803/100)</f>
        <v/>
      </c>
      <c r="M800" t="str">
        <f>IF(ReOrgnising!AD803="","",ReOrgnising!AD803/100)</f>
        <v/>
      </c>
      <c r="N800" t="str">
        <f>IF(ReOrgnising!AE803="","",ReOrgnising!AE803/100)</f>
        <v/>
      </c>
      <c r="O800" t="str">
        <f>IF(ReOrgnising!AF803="","",ReOrgnising!AF803/100)</f>
        <v/>
      </c>
      <c r="P800" t="str">
        <f>IF(ReOrgnising!AG803="","",ReOrgnising!AG803/100)</f>
        <v/>
      </c>
      <c r="Q800" t="str">
        <f>IF(ReOrgnising!AH803="","",ReOrgnising!AH803/100)</f>
        <v/>
      </c>
    </row>
    <row r="801" spans="1:17">
      <c r="A801" t="e">
        <f>ReOrgnising!R804</f>
        <v>#REF!</v>
      </c>
      <c r="B801" s="4">
        <f>ReOrgnising!S804</f>
        <v>41218</v>
      </c>
      <c r="C801" t="str">
        <f>ReOrgnising!T804</f>
        <v/>
      </c>
      <c r="D801" t="str">
        <f>ReOrgnising!U804</f>
        <v/>
      </c>
      <c r="E801" t="str">
        <f>ReOrgnising!V804</f>
        <v/>
      </c>
      <c r="F801" t="str">
        <f>ReOrgnising!W804</f>
        <v/>
      </c>
      <c r="G801" t="str">
        <f>ReOrgnising!X804</f>
        <v/>
      </c>
      <c r="H801" t="str">
        <f>ReOrgnising!Y804</f>
        <v/>
      </c>
      <c r="I801" t="str">
        <f>ReOrgnising!Z804</f>
        <v/>
      </c>
      <c r="J801">
        <f>ReOrgnising!AA804</f>
        <v>2.75</v>
      </c>
      <c r="K801" t="str">
        <f>ReOrgnising!AB804</f>
        <v/>
      </c>
      <c r="L801" t="str">
        <f>IF(ReOrgnising!AC804="","",ReOrgnising!AC804/100)</f>
        <v/>
      </c>
      <c r="M801" t="str">
        <f>IF(ReOrgnising!AD804="","",ReOrgnising!AD804/100)</f>
        <v/>
      </c>
      <c r="N801" t="str">
        <f>IF(ReOrgnising!AE804="","",ReOrgnising!AE804/100)</f>
        <v/>
      </c>
      <c r="O801" t="str">
        <f>IF(ReOrgnising!AF804="","",ReOrgnising!AF804/100)</f>
        <v/>
      </c>
      <c r="P801" t="str">
        <f>IF(ReOrgnising!AG804="","",ReOrgnising!AG804/100)</f>
        <v/>
      </c>
      <c r="Q801" t="str">
        <f>IF(ReOrgnising!AH804="","",ReOrgnising!AH804/100)</f>
        <v/>
      </c>
    </row>
    <row r="802" spans="1:17">
      <c r="A802" t="e">
        <f>ReOrgnising!R805</f>
        <v>#REF!</v>
      </c>
      <c r="B802" s="4">
        <f>ReOrgnising!S805</f>
        <v>41219</v>
      </c>
      <c r="C802" t="str">
        <f>ReOrgnising!T805</f>
        <v/>
      </c>
      <c r="D802" t="str">
        <f>ReOrgnising!U805</f>
        <v/>
      </c>
      <c r="E802" t="str">
        <f>ReOrgnising!V805</f>
        <v/>
      </c>
      <c r="F802" t="str">
        <f>ReOrgnising!W805</f>
        <v/>
      </c>
      <c r="G802" t="str">
        <f>ReOrgnising!X805</f>
        <v/>
      </c>
      <c r="H802" t="str">
        <f>ReOrgnising!Y805</f>
        <v/>
      </c>
      <c r="I802" t="str">
        <f>ReOrgnising!Z805</f>
        <v/>
      </c>
      <c r="J802">
        <f>ReOrgnising!AA805</f>
        <v>2.86</v>
      </c>
      <c r="K802" t="str">
        <f>ReOrgnising!AB805</f>
        <v/>
      </c>
      <c r="L802" t="str">
        <f>IF(ReOrgnising!AC805="","",ReOrgnising!AC805/100)</f>
        <v/>
      </c>
      <c r="M802" t="str">
        <f>IF(ReOrgnising!AD805="","",ReOrgnising!AD805/100)</f>
        <v/>
      </c>
      <c r="N802" t="str">
        <f>IF(ReOrgnising!AE805="","",ReOrgnising!AE805/100)</f>
        <v/>
      </c>
      <c r="O802" t="str">
        <f>IF(ReOrgnising!AF805="","",ReOrgnising!AF805/100)</f>
        <v/>
      </c>
      <c r="P802" t="str">
        <f>IF(ReOrgnising!AG805="","",ReOrgnising!AG805/100)</f>
        <v/>
      </c>
      <c r="Q802" t="str">
        <f>IF(ReOrgnising!AH805="","",ReOrgnising!AH805/100)</f>
        <v/>
      </c>
    </row>
    <row r="803" spans="1:17">
      <c r="A803" t="e">
        <f>ReOrgnising!R806</f>
        <v>#REF!</v>
      </c>
      <c r="B803" s="4">
        <f>ReOrgnising!S806</f>
        <v>41220</v>
      </c>
      <c r="C803" t="str">
        <f>ReOrgnising!T806</f>
        <v/>
      </c>
      <c r="D803" t="str">
        <f>ReOrgnising!U806</f>
        <v/>
      </c>
      <c r="E803" t="str">
        <f>ReOrgnising!V806</f>
        <v/>
      </c>
      <c r="F803" t="str">
        <f>ReOrgnising!W806</f>
        <v/>
      </c>
      <c r="G803" t="str">
        <f>ReOrgnising!X806</f>
        <v/>
      </c>
      <c r="H803" t="str">
        <f>ReOrgnising!Y806</f>
        <v/>
      </c>
      <c r="I803" t="str">
        <f>ReOrgnising!Z806</f>
        <v/>
      </c>
      <c r="J803">
        <f>ReOrgnising!AA806</f>
        <v>2.98</v>
      </c>
      <c r="K803" t="str">
        <f>ReOrgnising!AB806</f>
        <v/>
      </c>
      <c r="L803" t="str">
        <f>IF(ReOrgnising!AC806="","",ReOrgnising!AC806/100)</f>
        <v/>
      </c>
      <c r="M803" t="str">
        <f>IF(ReOrgnising!AD806="","",ReOrgnising!AD806/100)</f>
        <v/>
      </c>
      <c r="N803" t="str">
        <f>IF(ReOrgnising!AE806="","",ReOrgnising!AE806/100)</f>
        <v/>
      </c>
      <c r="O803" t="str">
        <f>IF(ReOrgnising!AF806="","",ReOrgnising!AF806/100)</f>
        <v/>
      </c>
      <c r="P803" t="str">
        <f>IF(ReOrgnising!AG806="","",ReOrgnising!AG806/100)</f>
        <v/>
      </c>
      <c r="Q803" t="str">
        <f>IF(ReOrgnising!AH806="","",ReOrgnising!AH806/100)</f>
        <v/>
      </c>
    </row>
    <row r="804" spans="1:17">
      <c r="A804" t="e">
        <f>ReOrgnising!R807</f>
        <v>#REF!</v>
      </c>
      <c r="B804" s="4">
        <f>ReOrgnising!S807</f>
        <v>41222</v>
      </c>
      <c r="C804" t="str">
        <f>ReOrgnising!T807</f>
        <v/>
      </c>
      <c r="D804" t="str">
        <f>ReOrgnising!U807</f>
        <v/>
      </c>
      <c r="E804" t="str">
        <f>ReOrgnising!V807</f>
        <v/>
      </c>
      <c r="F804" t="str">
        <f>ReOrgnising!W807</f>
        <v/>
      </c>
      <c r="G804" t="str">
        <f>ReOrgnising!X807</f>
        <v/>
      </c>
      <c r="H804" t="str">
        <f>ReOrgnising!Y807</f>
        <v/>
      </c>
      <c r="I804" t="str">
        <f>ReOrgnising!Z807</f>
        <v/>
      </c>
      <c r="J804">
        <f>ReOrgnising!AA807</f>
        <v>3</v>
      </c>
      <c r="K804" t="str">
        <f>ReOrgnising!AB807</f>
        <v/>
      </c>
      <c r="L804" t="str">
        <f>IF(ReOrgnising!AC807="","",ReOrgnising!AC807/100)</f>
        <v/>
      </c>
      <c r="M804" t="str">
        <f>IF(ReOrgnising!AD807="","",ReOrgnising!AD807/100)</f>
        <v/>
      </c>
      <c r="N804" t="str">
        <f>IF(ReOrgnising!AE807="","",ReOrgnising!AE807/100)</f>
        <v/>
      </c>
      <c r="O804" t="str">
        <f>IF(ReOrgnising!AF807="","",ReOrgnising!AF807/100)</f>
        <v/>
      </c>
      <c r="P804" t="str">
        <f>IF(ReOrgnising!AG807="","",ReOrgnising!AG807/100)</f>
        <v/>
      </c>
      <c r="Q804" t="str">
        <f>IF(ReOrgnising!AH807="","",ReOrgnising!AH807/100)</f>
        <v/>
      </c>
    </row>
    <row r="805" spans="1:17">
      <c r="A805" t="e">
        <f>ReOrgnising!R808</f>
        <v>#REF!</v>
      </c>
      <c r="B805" s="4">
        <f>ReOrgnising!S808</f>
        <v>41227</v>
      </c>
      <c r="C805" t="str">
        <f>ReOrgnising!T808</f>
        <v/>
      </c>
      <c r="D805" t="str">
        <f>ReOrgnising!U808</f>
        <v/>
      </c>
      <c r="E805" t="str">
        <f>ReOrgnising!V808</f>
        <v/>
      </c>
      <c r="F805" t="str">
        <f>ReOrgnising!W808</f>
        <v/>
      </c>
      <c r="G805">
        <f>ReOrgnising!X808</f>
        <v>1</v>
      </c>
      <c r="H805">
        <f>ReOrgnising!Y808</f>
        <v>3</v>
      </c>
      <c r="I805" t="str">
        <f>ReOrgnising!Z808</f>
        <v/>
      </c>
      <c r="J805" t="str">
        <f>ReOrgnising!AA808</f>
        <v/>
      </c>
      <c r="K805" t="str">
        <f>ReOrgnising!AB808</f>
        <v/>
      </c>
      <c r="L805" t="str">
        <f>IF(ReOrgnising!AC808="","",ReOrgnising!AC808/100)</f>
        <v/>
      </c>
      <c r="M805" t="str">
        <f>IF(ReOrgnising!AD808="","",ReOrgnising!AD808/100)</f>
        <v/>
      </c>
      <c r="N805" t="str">
        <f>IF(ReOrgnising!AE808="","",ReOrgnising!AE808/100)</f>
        <v/>
      </c>
      <c r="O805" t="str">
        <f>IF(ReOrgnising!AF808="","",ReOrgnising!AF808/100)</f>
        <v/>
      </c>
      <c r="P805" t="str">
        <f>IF(ReOrgnising!AG808="","",ReOrgnising!AG808/100)</f>
        <v/>
      </c>
      <c r="Q805" t="str">
        <f>IF(ReOrgnising!AH808="","",ReOrgnising!AH808/100)</f>
        <v/>
      </c>
    </row>
    <row r="806" spans="1:17">
      <c r="A806" t="e">
        <f>ReOrgnising!R809</f>
        <v>#REF!</v>
      </c>
      <c r="B806" s="4">
        <f>ReOrgnising!S809</f>
        <v>41235</v>
      </c>
      <c r="C806" t="str">
        <f>ReOrgnising!T809</f>
        <v/>
      </c>
      <c r="D806" t="str">
        <f>ReOrgnising!U809</f>
        <v/>
      </c>
      <c r="E806" t="str">
        <f>ReOrgnising!V809</f>
        <v/>
      </c>
      <c r="F806" t="str">
        <f>ReOrgnising!W809</f>
        <v/>
      </c>
      <c r="G806">
        <f>ReOrgnising!X809</f>
        <v>2</v>
      </c>
      <c r="H806">
        <f>ReOrgnising!Y809</f>
        <v>4.3</v>
      </c>
      <c r="I806" t="str">
        <f>ReOrgnising!Z809</f>
        <v/>
      </c>
      <c r="J806" t="str">
        <f>ReOrgnising!AA809</f>
        <v/>
      </c>
      <c r="K806" t="str">
        <f>ReOrgnising!AB809</f>
        <v/>
      </c>
      <c r="L806" t="str">
        <f>IF(ReOrgnising!AC809="","",ReOrgnising!AC809/100)</f>
        <v/>
      </c>
      <c r="M806" t="str">
        <f>IF(ReOrgnising!AD809="","",ReOrgnising!AD809/100)</f>
        <v/>
      </c>
      <c r="N806" t="str">
        <f>IF(ReOrgnising!AE809="","",ReOrgnising!AE809/100)</f>
        <v/>
      </c>
      <c r="O806" t="str">
        <f>IF(ReOrgnising!AF809="","",ReOrgnising!AF809/100)</f>
        <v/>
      </c>
      <c r="P806" t="str">
        <f>IF(ReOrgnising!AG809="","",ReOrgnising!AG809/100)</f>
        <v/>
      </c>
      <c r="Q806" t="str">
        <f>IF(ReOrgnising!AH809="","",ReOrgnising!AH809/100)</f>
        <v/>
      </c>
    </row>
    <row r="807" spans="1:17">
      <c r="A807" t="e">
        <f>ReOrgnising!R810</f>
        <v>#REF!</v>
      </c>
      <c r="B807" s="4">
        <f>ReOrgnising!S810</f>
        <v>41241</v>
      </c>
      <c r="C807" t="str">
        <f>ReOrgnising!T810</f>
        <v/>
      </c>
      <c r="D807" t="str">
        <f>ReOrgnising!U810</f>
        <v/>
      </c>
      <c r="E807" t="str">
        <f>ReOrgnising!V810</f>
        <v/>
      </c>
      <c r="F807" t="str">
        <f>ReOrgnising!W810</f>
        <v/>
      </c>
      <c r="G807">
        <f>ReOrgnising!X810</f>
        <v>3</v>
      </c>
      <c r="H807">
        <f>ReOrgnising!Y810</f>
        <v>5.8</v>
      </c>
      <c r="I807" t="str">
        <f>ReOrgnising!Z810</f>
        <v/>
      </c>
      <c r="J807" t="str">
        <f>ReOrgnising!AA810</f>
        <v/>
      </c>
      <c r="K807" t="str">
        <f>ReOrgnising!AB810</f>
        <v/>
      </c>
      <c r="L807" t="str">
        <f>IF(ReOrgnising!AC810="","",ReOrgnising!AC810/100)</f>
        <v/>
      </c>
      <c r="M807" t="str">
        <f>IF(ReOrgnising!AD810="","",ReOrgnising!AD810/100)</f>
        <v/>
      </c>
      <c r="N807" t="str">
        <f>IF(ReOrgnising!AE810="","",ReOrgnising!AE810/100)</f>
        <v/>
      </c>
      <c r="O807" t="str">
        <f>IF(ReOrgnising!AF810="","",ReOrgnising!AF810/100)</f>
        <v/>
      </c>
      <c r="P807" t="str">
        <f>IF(ReOrgnising!AG810="","",ReOrgnising!AG810/100)</f>
        <v/>
      </c>
      <c r="Q807" t="str">
        <f>IF(ReOrgnising!AH810="","",ReOrgnising!AH810/100)</f>
        <v/>
      </c>
    </row>
    <row r="808" spans="1:17">
      <c r="A808" t="e">
        <f>ReOrgnising!R811</f>
        <v>#REF!</v>
      </c>
      <c r="B808" s="4">
        <f>ReOrgnising!S811</f>
        <v>41246</v>
      </c>
      <c r="C808" t="str">
        <f>ReOrgnising!T811</f>
        <v/>
      </c>
      <c r="D808" t="str">
        <f>ReOrgnising!U811</f>
        <v/>
      </c>
      <c r="E808" t="str">
        <f>ReOrgnising!V811</f>
        <v/>
      </c>
      <c r="F808" t="str">
        <f>ReOrgnising!W811</f>
        <v/>
      </c>
      <c r="G808" t="str">
        <f>ReOrgnising!X811</f>
        <v/>
      </c>
      <c r="H808" t="str">
        <f>ReOrgnising!Y811</f>
        <v/>
      </c>
      <c r="I808">
        <f>ReOrgnising!Z811</f>
        <v>0.09</v>
      </c>
      <c r="J808" t="str">
        <f>ReOrgnising!AA811</f>
        <v/>
      </c>
      <c r="K808" t="str">
        <f>ReOrgnising!AB811</f>
        <v/>
      </c>
      <c r="L808" t="str">
        <f>IF(ReOrgnising!AC811="","",ReOrgnising!AC811/100)</f>
        <v/>
      </c>
      <c r="M808" t="str">
        <f>IF(ReOrgnising!AD811="","",ReOrgnising!AD811/100)</f>
        <v/>
      </c>
      <c r="N808" t="str">
        <f>IF(ReOrgnising!AE811="","",ReOrgnising!AE811/100)</f>
        <v/>
      </c>
      <c r="O808" t="str">
        <f>IF(ReOrgnising!AF811="","",ReOrgnising!AF811/100)</f>
        <v/>
      </c>
      <c r="P808" t="str">
        <f>IF(ReOrgnising!AG811="","",ReOrgnising!AG811/100)</f>
        <v/>
      </c>
      <c r="Q808" t="str">
        <f>IF(ReOrgnising!AH811="","",ReOrgnising!AH811/100)</f>
        <v/>
      </c>
    </row>
    <row r="809" spans="1:17">
      <c r="A809" t="e">
        <f>ReOrgnising!R812</f>
        <v>#REF!</v>
      </c>
      <c r="B809" s="4">
        <f>ReOrgnising!S812</f>
        <v>41247</v>
      </c>
      <c r="C809" t="str">
        <f>ReOrgnising!T812</f>
        <v/>
      </c>
      <c r="D809" t="str">
        <f>ReOrgnising!U812</f>
        <v/>
      </c>
      <c r="E809" t="str">
        <f>ReOrgnising!V812</f>
        <v/>
      </c>
      <c r="F809" t="str">
        <f>ReOrgnising!W812</f>
        <v/>
      </c>
      <c r="G809">
        <f>ReOrgnising!X812</f>
        <v>3.7</v>
      </c>
      <c r="H809">
        <f>ReOrgnising!Y812</f>
        <v>7</v>
      </c>
      <c r="I809" t="str">
        <f>ReOrgnising!Z812</f>
        <v/>
      </c>
      <c r="J809" t="str">
        <f>ReOrgnising!AA812</f>
        <v/>
      </c>
      <c r="K809" t="str">
        <f>ReOrgnising!AB812</f>
        <v/>
      </c>
      <c r="L809" t="str">
        <f>IF(ReOrgnising!AC812="","",ReOrgnising!AC812/100)</f>
        <v/>
      </c>
      <c r="M809" t="str">
        <f>IF(ReOrgnising!AD812="","",ReOrgnising!AD812/100)</f>
        <v/>
      </c>
      <c r="N809" t="str">
        <f>IF(ReOrgnising!AE812="","",ReOrgnising!AE812/100)</f>
        <v/>
      </c>
      <c r="O809" t="str">
        <f>IF(ReOrgnising!AF812="","",ReOrgnising!AF812/100)</f>
        <v/>
      </c>
      <c r="P809" t="str">
        <f>IF(ReOrgnising!AG812="","",ReOrgnising!AG812/100)</f>
        <v/>
      </c>
      <c r="Q809" t="str">
        <f>IF(ReOrgnising!AH812="","",ReOrgnising!AH812/100)</f>
        <v/>
      </c>
    </row>
    <row r="810" spans="1:17">
      <c r="A810" t="e">
        <f>ReOrgnising!R813</f>
        <v>#REF!</v>
      </c>
      <c r="B810" s="4">
        <f>ReOrgnising!S813</f>
        <v>41253</v>
      </c>
      <c r="C810" t="str">
        <f>ReOrgnising!T813</f>
        <v/>
      </c>
      <c r="D810" t="str">
        <f>ReOrgnising!U813</f>
        <v/>
      </c>
      <c r="E810" t="str">
        <f>ReOrgnising!V813</f>
        <v/>
      </c>
      <c r="F810" t="str">
        <f>ReOrgnising!W813</f>
        <v/>
      </c>
      <c r="G810" t="str">
        <f>ReOrgnising!X813</f>
        <v/>
      </c>
      <c r="H810" t="str">
        <f>ReOrgnising!Y813</f>
        <v/>
      </c>
      <c r="I810">
        <f>ReOrgnising!Z813</f>
        <v>0.18</v>
      </c>
      <c r="J810" t="str">
        <f>ReOrgnising!AA813</f>
        <v/>
      </c>
      <c r="K810" t="str">
        <f>ReOrgnising!AB813</f>
        <v/>
      </c>
      <c r="L810" t="str">
        <f>IF(ReOrgnising!AC813="","",ReOrgnising!AC813/100)</f>
        <v/>
      </c>
      <c r="M810" t="str">
        <f>IF(ReOrgnising!AD813="","",ReOrgnising!AD813/100)</f>
        <v/>
      </c>
      <c r="N810" t="str">
        <f>IF(ReOrgnising!AE813="","",ReOrgnising!AE813/100)</f>
        <v/>
      </c>
      <c r="O810" t="str">
        <f>IF(ReOrgnising!AF813="","",ReOrgnising!AF813/100)</f>
        <v/>
      </c>
      <c r="P810" t="str">
        <f>IF(ReOrgnising!AG813="","",ReOrgnising!AG813/100)</f>
        <v/>
      </c>
      <c r="Q810" t="str">
        <f>IF(ReOrgnising!AH813="","",ReOrgnising!AH813/100)</f>
        <v/>
      </c>
    </row>
    <row r="811" spans="1:17">
      <c r="A811" t="e">
        <f>ReOrgnising!R814</f>
        <v>#REF!</v>
      </c>
      <c r="B811" s="4">
        <f>ReOrgnising!S814</f>
        <v>41255</v>
      </c>
      <c r="C811" t="str">
        <f>ReOrgnising!T814</f>
        <v/>
      </c>
      <c r="D811" t="str">
        <f>ReOrgnising!U814</f>
        <v/>
      </c>
      <c r="E811" t="str">
        <f>ReOrgnising!V814</f>
        <v/>
      </c>
      <c r="F811" t="str">
        <f>ReOrgnising!W814</f>
        <v/>
      </c>
      <c r="G811">
        <f>ReOrgnising!X814</f>
        <v>4.9000000000000004</v>
      </c>
      <c r="H811">
        <f>ReOrgnising!Y814</f>
        <v>8.6999999999999993</v>
      </c>
      <c r="I811" t="str">
        <f>ReOrgnising!Z814</f>
        <v/>
      </c>
      <c r="J811" t="str">
        <f>ReOrgnising!AA814</f>
        <v/>
      </c>
      <c r="K811" t="str">
        <f>ReOrgnising!AB814</f>
        <v/>
      </c>
      <c r="L811" t="str">
        <f>IF(ReOrgnising!AC814="","",ReOrgnising!AC814/100)</f>
        <v/>
      </c>
      <c r="M811" t="str">
        <f>IF(ReOrgnising!AD814="","",ReOrgnising!AD814/100)</f>
        <v/>
      </c>
      <c r="N811" t="str">
        <f>IF(ReOrgnising!AE814="","",ReOrgnising!AE814/100)</f>
        <v/>
      </c>
      <c r="O811" t="str">
        <f>IF(ReOrgnising!AF814="","",ReOrgnising!AF814/100)</f>
        <v/>
      </c>
      <c r="P811" t="str">
        <f>IF(ReOrgnising!AG814="","",ReOrgnising!AG814/100)</f>
        <v/>
      </c>
      <c r="Q811" t="str">
        <f>IF(ReOrgnising!AH814="","",ReOrgnising!AH814/100)</f>
        <v/>
      </c>
    </row>
    <row r="812" spans="1:17">
      <c r="A812" t="e">
        <f>ReOrgnising!R815</f>
        <v>#REF!</v>
      </c>
      <c r="B812" s="4">
        <f>ReOrgnising!S815</f>
        <v>41260</v>
      </c>
      <c r="C812">
        <f>ReOrgnising!T815</f>
        <v>53.3</v>
      </c>
      <c r="D812">
        <f>ReOrgnising!U815</f>
        <v>0</v>
      </c>
      <c r="E812">
        <f>ReOrgnising!V815</f>
        <v>0.8</v>
      </c>
      <c r="F812">
        <f>ReOrgnising!W815</f>
        <v>33</v>
      </c>
      <c r="G812" t="str">
        <f>ReOrgnising!X815</f>
        <v/>
      </c>
      <c r="H812" t="str">
        <f>ReOrgnising!Y815</f>
        <v/>
      </c>
      <c r="I812" t="str">
        <f>ReOrgnising!Z815</f>
        <v/>
      </c>
      <c r="J812" t="str">
        <f>ReOrgnising!AA815</f>
        <v/>
      </c>
      <c r="K812">
        <f>ReOrgnising!AB815</f>
        <v>20.3</v>
      </c>
      <c r="L812" t="str">
        <f>IF(ReOrgnising!AC815="","",ReOrgnising!AC815/100)</f>
        <v/>
      </c>
      <c r="M812" t="str">
        <f>IF(ReOrgnising!AD815="","",ReOrgnising!AD815/100)</f>
        <v/>
      </c>
      <c r="N812" t="str">
        <f>IF(ReOrgnising!AE815="","",ReOrgnising!AE815/100)</f>
        <v/>
      </c>
      <c r="O812" t="str">
        <f>IF(ReOrgnising!AF815="","",ReOrgnising!AF815/100)</f>
        <v/>
      </c>
      <c r="P812" t="str">
        <f>IF(ReOrgnising!AG815="","",ReOrgnising!AG815/100)</f>
        <v/>
      </c>
      <c r="Q812" t="str">
        <f>IF(ReOrgnising!AH815="","",ReOrgnising!AH815/100)</f>
        <v/>
      </c>
    </row>
    <row r="813" spans="1:17">
      <c r="A813" t="e">
        <f>ReOrgnising!R816</f>
        <v>#REF!</v>
      </c>
      <c r="B813" s="4">
        <f>ReOrgnising!S816</f>
        <v>41261</v>
      </c>
      <c r="C813" t="str">
        <f>ReOrgnising!T816</f>
        <v/>
      </c>
      <c r="D813" t="str">
        <f>ReOrgnising!U816</f>
        <v/>
      </c>
      <c r="E813" t="str">
        <f>ReOrgnising!V816</f>
        <v/>
      </c>
      <c r="F813" t="str">
        <f>ReOrgnising!W816</f>
        <v/>
      </c>
      <c r="G813">
        <f>ReOrgnising!X816</f>
        <v>6</v>
      </c>
      <c r="H813">
        <f>ReOrgnising!Y816</f>
        <v>10</v>
      </c>
      <c r="I813" t="str">
        <f>ReOrgnising!Z816</f>
        <v/>
      </c>
      <c r="J813" t="str">
        <f>ReOrgnising!AA816</f>
        <v/>
      </c>
      <c r="K813" t="str">
        <f>ReOrgnising!AB816</f>
        <v/>
      </c>
      <c r="L813" t="str">
        <f>IF(ReOrgnising!AC816="","",ReOrgnising!AC816/100)</f>
        <v/>
      </c>
      <c r="M813" t="str">
        <f>IF(ReOrgnising!AD816="","",ReOrgnising!AD816/100)</f>
        <v/>
      </c>
      <c r="N813" t="str">
        <f>IF(ReOrgnising!AE816="","",ReOrgnising!AE816/100)</f>
        <v/>
      </c>
      <c r="O813" t="str">
        <f>IF(ReOrgnising!AF816="","",ReOrgnising!AF816/100)</f>
        <v/>
      </c>
      <c r="P813" t="str">
        <f>IF(ReOrgnising!AG816="","",ReOrgnising!AG816/100)</f>
        <v/>
      </c>
      <c r="Q813" t="str">
        <f>IF(ReOrgnising!AH816="","",ReOrgnising!AH816/100)</f>
        <v/>
      </c>
    </row>
    <row r="814" spans="1:17">
      <c r="A814" t="e">
        <f>ReOrgnising!R817</f>
        <v>#REF!</v>
      </c>
      <c r="B814" s="4">
        <f>ReOrgnising!S817</f>
        <v>41263</v>
      </c>
      <c r="C814" t="str">
        <f>ReOrgnising!T817</f>
        <v/>
      </c>
      <c r="D814" t="str">
        <f>ReOrgnising!U817</f>
        <v/>
      </c>
      <c r="E814" t="str">
        <f>ReOrgnising!V817</f>
        <v/>
      </c>
      <c r="F814" t="str">
        <f>ReOrgnising!W817</f>
        <v/>
      </c>
      <c r="G814" t="str">
        <f>ReOrgnising!X817</f>
        <v/>
      </c>
      <c r="H814" t="str">
        <f>ReOrgnising!Y817</f>
        <v/>
      </c>
      <c r="I814">
        <f>ReOrgnising!Z817</f>
        <v>0.4</v>
      </c>
      <c r="J814" t="str">
        <f>ReOrgnising!AA817</f>
        <v/>
      </c>
      <c r="K814" t="str">
        <f>ReOrgnising!AB817</f>
        <v/>
      </c>
      <c r="L814" t="str">
        <f>IF(ReOrgnising!AC817="","",ReOrgnising!AC817/100)</f>
        <v/>
      </c>
      <c r="M814" t="str">
        <f>IF(ReOrgnising!AD817="","",ReOrgnising!AD817/100)</f>
        <v/>
      </c>
      <c r="N814" t="str">
        <f>IF(ReOrgnising!AE817="","",ReOrgnising!AE817/100)</f>
        <v/>
      </c>
      <c r="O814" t="str">
        <f>IF(ReOrgnising!AF817="","",ReOrgnising!AF817/100)</f>
        <v/>
      </c>
      <c r="P814" t="str">
        <f>IF(ReOrgnising!AG817="","",ReOrgnising!AG817/100)</f>
        <v/>
      </c>
      <c r="Q814" t="str">
        <f>IF(ReOrgnising!AH817="","",ReOrgnising!AH817/100)</f>
        <v/>
      </c>
    </row>
    <row r="815" spans="1:17">
      <c r="A815" t="e">
        <f>ReOrgnising!R818</f>
        <v>#REF!</v>
      </c>
      <c r="B815" s="4">
        <f>ReOrgnising!S818</f>
        <v>41270</v>
      </c>
      <c r="C815" t="str">
        <f>ReOrgnising!T818</f>
        <v/>
      </c>
      <c r="D815" t="str">
        <f>ReOrgnising!U818</f>
        <v/>
      </c>
      <c r="E815" t="str">
        <f>ReOrgnising!V818</f>
        <v/>
      </c>
      <c r="F815" t="str">
        <f>ReOrgnising!W818</f>
        <v/>
      </c>
      <c r="G815">
        <f>ReOrgnising!X818</f>
        <v>7</v>
      </c>
      <c r="H815">
        <f>ReOrgnising!Y818</f>
        <v>12</v>
      </c>
      <c r="I815" t="str">
        <f>ReOrgnising!Z818</f>
        <v/>
      </c>
      <c r="J815" t="str">
        <f>ReOrgnising!AA818</f>
        <v/>
      </c>
      <c r="K815" t="str">
        <f>ReOrgnising!AB818</f>
        <v/>
      </c>
      <c r="L815" t="str">
        <f>IF(ReOrgnising!AC818="","",ReOrgnising!AC818/100)</f>
        <v/>
      </c>
      <c r="M815" t="str">
        <f>IF(ReOrgnising!AD818="","",ReOrgnising!AD818/100)</f>
        <v/>
      </c>
      <c r="N815" t="str">
        <f>IF(ReOrgnising!AE818="","",ReOrgnising!AE818/100)</f>
        <v/>
      </c>
      <c r="O815" t="str">
        <f>IF(ReOrgnising!AF818="","",ReOrgnising!AF818/100)</f>
        <v/>
      </c>
      <c r="P815" t="str">
        <f>IF(ReOrgnising!AG818="","",ReOrgnising!AG818/100)</f>
        <v/>
      </c>
      <c r="Q815" t="str">
        <f>IF(ReOrgnising!AH818="","",ReOrgnising!AH818/100)</f>
        <v/>
      </c>
    </row>
    <row r="816" spans="1:17">
      <c r="A816" t="e">
        <f>ReOrgnising!R819</f>
        <v>#REF!</v>
      </c>
      <c r="B816" s="4">
        <f>ReOrgnising!S819</f>
        <v>41273</v>
      </c>
      <c r="C816" t="str">
        <f>ReOrgnising!T819</f>
        <v/>
      </c>
      <c r="D816" t="str">
        <f>ReOrgnising!U819</f>
        <v/>
      </c>
      <c r="E816" t="str">
        <f>ReOrgnising!V819</f>
        <v/>
      </c>
      <c r="F816" t="str">
        <f>ReOrgnising!W819</f>
        <v/>
      </c>
      <c r="G816" t="str">
        <f>ReOrgnising!X819</f>
        <v/>
      </c>
      <c r="H816" t="str">
        <f>ReOrgnising!Y819</f>
        <v/>
      </c>
      <c r="I816">
        <f>ReOrgnising!Z819</f>
        <v>0.69</v>
      </c>
      <c r="J816" t="str">
        <f>ReOrgnising!AA819</f>
        <v/>
      </c>
      <c r="K816" t="str">
        <f>ReOrgnising!AB819</f>
        <v/>
      </c>
      <c r="L816" t="str">
        <f>IF(ReOrgnising!AC819="","",ReOrgnising!AC819/100)</f>
        <v/>
      </c>
      <c r="M816" t="str">
        <f>IF(ReOrgnising!AD819="","",ReOrgnising!AD819/100)</f>
        <v/>
      </c>
      <c r="N816" t="str">
        <f>IF(ReOrgnising!AE819="","",ReOrgnising!AE819/100)</f>
        <v/>
      </c>
      <c r="O816" t="str">
        <f>IF(ReOrgnising!AF819="","",ReOrgnising!AF819/100)</f>
        <v/>
      </c>
      <c r="P816" t="str">
        <f>IF(ReOrgnising!AG819="","",ReOrgnising!AG819/100)</f>
        <v/>
      </c>
      <c r="Q816" t="str">
        <f>IF(ReOrgnising!AH819="","",ReOrgnising!AH819/100)</f>
        <v/>
      </c>
    </row>
    <row r="817" spans="1:17">
      <c r="A817" t="e">
        <f>ReOrgnising!R820</f>
        <v>#REF!</v>
      </c>
      <c r="B817" s="4">
        <f>ReOrgnising!S820</f>
        <v>41277</v>
      </c>
      <c r="C817" t="str">
        <f>ReOrgnising!T820</f>
        <v/>
      </c>
      <c r="D817" t="str">
        <f>ReOrgnising!U820</f>
        <v/>
      </c>
      <c r="E817" t="str">
        <f>ReOrgnising!V820</f>
        <v/>
      </c>
      <c r="F817" t="str">
        <f>ReOrgnising!W820</f>
        <v/>
      </c>
      <c r="G817">
        <f>ReOrgnising!X820</f>
        <v>8.5</v>
      </c>
      <c r="H817">
        <f>ReOrgnising!Y820</f>
        <v>13.5</v>
      </c>
      <c r="I817" t="str">
        <f>ReOrgnising!Z820</f>
        <v/>
      </c>
      <c r="J817" t="str">
        <f>ReOrgnising!AA820</f>
        <v/>
      </c>
      <c r="K817" t="str">
        <f>ReOrgnising!AB820</f>
        <v/>
      </c>
      <c r="L817" t="str">
        <f>IF(ReOrgnising!AC820="","",ReOrgnising!AC820/100)</f>
        <v/>
      </c>
      <c r="M817" t="str">
        <f>IF(ReOrgnising!AD820="","",ReOrgnising!AD820/100)</f>
        <v/>
      </c>
      <c r="N817" t="str">
        <f>IF(ReOrgnising!AE820="","",ReOrgnising!AE820/100)</f>
        <v/>
      </c>
      <c r="O817" t="str">
        <f>IF(ReOrgnising!AF820="","",ReOrgnising!AF820/100)</f>
        <v/>
      </c>
      <c r="P817" t="str">
        <f>IF(ReOrgnising!AG820="","",ReOrgnising!AG820/100)</f>
        <v/>
      </c>
      <c r="Q817" t="str">
        <f>IF(ReOrgnising!AH820="","",ReOrgnising!AH820/100)</f>
        <v/>
      </c>
    </row>
    <row r="818" spans="1:17">
      <c r="A818" t="e">
        <f>ReOrgnising!R821</f>
        <v>#REF!</v>
      </c>
      <c r="B818" s="4">
        <f>ReOrgnising!S821</f>
        <v>41282</v>
      </c>
      <c r="C818" t="str">
        <f>ReOrgnising!T821</f>
        <v/>
      </c>
      <c r="D818" t="str">
        <f>ReOrgnising!U821</f>
        <v/>
      </c>
      <c r="E818" t="str">
        <f>ReOrgnising!V821</f>
        <v/>
      </c>
      <c r="F818" t="str">
        <f>ReOrgnising!W821</f>
        <v/>
      </c>
      <c r="G818">
        <f>ReOrgnising!X821</f>
        <v>9.6</v>
      </c>
      <c r="H818">
        <f>ReOrgnising!Y821</f>
        <v>14.5</v>
      </c>
      <c r="I818">
        <f>ReOrgnising!Z821</f>
        <v>0.77</v>
      </c>
      <c r="J818" t="str">
        <f>ReOrgnising!AA821</f>
        <v/>
      </c>
      <c r="K818" t="str">
        <f>ReOrgnising!AB821</f>
        <v/>
      </c>
      <c r="L818" t="str">
        <f>IF(ReOrgnising!AC821="","",ReOrgnising!AC821/100)</f>
        <v/>
      </c>
      <c r="M818" t="str">
        <f>IF(ReOrgnising!AD821="","",ReOrgnising!AD821/100)</f>
        <v/>
      </c>
      <c r="N818" t="str">
        <f>IF(ReOrgnising!AE821="","",ReOrgnising!AE821/100)</f>
        <v/>
      </c>
      <c r="O818" t="str">
        <f>IF(ReOrgnising!AF821="","",ReOrgnising!AF821/100)</f>
        <v/>
      </c>
      <c r="P818" t="str">
        <f>IF(ReOrgnising!AG821="","",ReOrgnising!AG821/100)</f>
        <v/>
      </c>
      <c r="Q818" t="str">
        <f>IF(ReOrgnising!AH821="","",ReOrgnising!AH821/100)</f>
        <v/>
      </c>
    </row>
    <row r="819" spans="1:17">
      <c r="A819" t="e">
        <f>ReOrgnising!R822</f>
        <v>#REF!</v>
      </c>
      <c r="B819" s="4">
        <f>ReOrgnising!S822</f>
        <v>41289</v>
      </c>
      <c r="C819" t="str">
        <f>ReOrgnising!T822</f>
        <v/>
      </c>
      <c r="D819" t="str">
        <f>ReOrgnising!U822</f>
        <v/>
      </c>
      <c r="E819" t="str">
        <f>ReOrgnising!V822</f>
        <v/>
      </c>
      <c r="F819" t="str">
        <f>ReOrgnising!W822</f>
        <v/>
      </c>
      <c r="G819" t="str">
        <f>ReOrgnising!X822</f>
        <v/>
      </c>
      <c r="H819" t="str">
        <f>ReOrgnising!Y822</f>
        <v/>
      </c>
      <c r="I819" t="str">
        <f>ReOrgnising!Z822</f>
        <v/>
      </c>
      <c r="J819">
        <f>ReOrgnising!AA822</f>
        <v>5.5049999999999999</v>
      </c>
      <c r="K819" t="str">
        <f>ReOrgnising!AB822</f>
        <v/>
      </c>
      <c r="L819" t="str">
        <f>IF(ReOrgnising!AC822="","",ReOrgnising!AC822/100)</f>
        <v/>
      </c>
      <c r="M819" t="str">
        <f>IF(ReOrgnising!AD822="","",ReOrgnising!AD822/100)</f>
        <v/>
      </c>
      <c r="N819" t="str">
        <f>IF(ReOrgnising!AE822="","",ReOrgnising!AE822/100)</f>
        <v/>
      </c>
      <c r="O819" t="str">
        <f>IF(ReOrgnising!AF822="","",ReOrgnising!AF822/100)</f>
        <v/>
      </c>
      <c r="P819" t="str">
        <f>IF(ReOrgnising!AG822="","",ReOrgnising!AG822/100)</f>
        <v/>
      </c>
      <c r="Q819" t="str">
        <f>IF(ReOrgnising!AH822="","",ReOrgnising!AH822/100)</f>
        <v/>
      </c>
    </row>
    <row r="820" spans="1:17">
      <c r="A820" t="e">
        <f>ReOrgnising!R823</f>
        <v>#REF!</v>
      </c>
      <c r="B820" s="4">
        <f>ReOrgnising!S823</f>
        <v>41290</v>
      </c>
      <c r="C820" t="str">
        <f>ReOrgnising!T823</f>
        <v/>
      </c>
      <c r="D820" t="str">
        <f>ReOrgnising!U823</f>
        <v/>
      </c>
      <c r="E820" t="str">
        <f>ReOrgnising!V823</f>
        <v/>
      </c>
      <c r="F820" t="str">
        <f>ReOrgnising!W823</f>
        <v/>
      </c>
      <c r="G820">
        <f>ReOrgnising!X823</f>
        <v>12.8</v>
      </c>
      <c r="H820">
        <f>ReOrgnising!Y823</f>
        <v>15.6</v>
      </c>
      <c r="I820" t="str">
        <f>ReOrgnising!Z823</f>
        <v/>
      </c>
      <c r="J820" t="str">
        <f>ReOrgnising!AA823</f>
        <v/>
      </c>
      <c r="K820" t="str">
        <f>ReOrgnising!AB823</f>
        <v/>
      </c>
      <c r="L820" t="str">
        <f>IF(ReOrgnising!AC823="","",ReOrgnising!AC823/100)</f>
        <v/>
      </c>
      <c r="M820" t="str">
        <f>IF(ReOrgnising!AD823="","",ReOrgnising!AD823/100)</f>
        <v/>
      </c>
      <c r="N820" t="str">
        <f>IF(ReOrgnising!AE823="","",ReOrgnising!AE823/100)</f>
        <v/>
      </c>
      <c r="O820" t="str">
        <f>IF(ReOrgnising!AF823="","",ReOrgnising!AF823/100)</f>
        <v/>
      </c>
      <c r="P820" t="str">
        <f>IF(ReOrgnising!AG823="","",ReOrgnising!AG823/100)</f>
        <v/>
      </c>
      <c r="Q820" t="str">
        <f>IF(ReOrgnising!AH823="","",ReOrgnising!AH823/100)</f>
        <v/>
      </c>
    </row>
    <row r="821" spans="1:17">
      <c r="A821" t="e">
        <f>ReOrgnising!R824</f>
        <v>#REF!</v>
      </c>
      <c r="B821" s="4">
        <f>ReOrgnising!S824</f>
        <v>41291</v>
      </c>
      <c r="C821" t="str">
        <f>ReOrgnising!T824</f>
        <v/>
      </c>
      <c r="D821" t="str">
        <f>ReOrgnising!U824</f>
        <v/>
      </c>
      <c r="E821" t="str">
        <f>ReOrgnising!V824</f>
        <v/>
      </c>
      <c r="F821" t="str">
        <f>ReOrgnising!W824</f>
        <v/>
      </c>
      <c r="G821" t="str">
        <f>ReOrgnising!X824</f>
        <v/>
      </c>
      <c r="H821" t="str">
        <f>ReOrgnising!Y824</f>
        <v/>
      </c>
      <c r="I821" t="str">
        <f>ReOrgnising!Z824</f>
        <v/>
      </c>
      <c r="J821">
        <f>ReOrgnising!AA824</f>
        <v>5.5299999999999994</v>
      </c>
      <c r="K821" t="str">
        <f>ReOrgnising!AB824</f>
        <v/>
      </c>
      <c r="L821" t="str">
        <f>IF(ReOrgnising!AC824="","",ReOrgnising!AC824/100)</f>
        <v/>
      </c>
      <c r="M821" t="str">
        <f>IF(ReOrgnising!AD824="","",ReOrgnising!AD824/100)</f>
        <v/>
      </c>
      <c r="N821" t="str">
        <f>IF(ReOrgnising!AE824="","",ReOrgnising!AE824/100)</f>
        <v/>
      </c>
      <c r="O821" t="str">
        <f>IF(ReOrgnising!AF824="","",ReOrgnising!AF824/100)</f>
        <v/>
      </c>
      <c r="P821" t="str">
        <f>IF(ReOrgnising!AG824="","",ReOrgnising!AG824/100)</f>
        <v/>
      </c>
      <c r="Q821" t="str">
        <f>IF(ReOrgnising!AH824="","",ReOrgnising!AH824/100)</f>
        <v/>
      </c>
    </row>
    <row r="822" spans="1:17">
      <c r="A822" t="e">
        <f>ReOrgnising!R825</f>
        <v>#REF!</v>
      </c>
      <c r="B822" s="4">
        <f>ReOrgnising!S825</f>
        <v>41292</v>
      </c>
      <c r="C822" t="str">
        <f>ReOrgnising!T825</f>
        <v/>
      </c>
      <c r="D822" t="str">
        <f>ReOrgnising!U825</f>
        <v/>
      </c>
      <c r="E822" t="str">
        <f>ReOrgnising!V825</f>
        <v/>
      </c>
      <c r="F822" t="str">
        <f>ReOrgnising!W825</f>
        <v/>
      </c>
      <c r="G822" t="str">
        <f>ReOrgnising!X825</f>
        <v/>
      </c>
      <c r="H822" t="str">
        <f>ReOrgnising!Y825</f>
        <v/>
      </c>
      <c r="I822">
        <f>ReOrgnising!Z825</f>
        <v>0.87</v>
      </c>
      <c r="J822" t="str">
        <f>ReOrgnising!AA825</f>
        <v/>
      </c>
      <c r="K822" t="str">
        <f>ReOrgnising!AB825</f>
        <v/>
      </c>
      <c r="L822" t="str">
        <f>IF(ReOrgnising!AC825="","",ReOrgnising!AC825/100)</f>
        <v/>
      </c>
      <c r="M822" t="str">
        <f>IF(ReOrgnising!AD825="","",ReOrgnising!AD825/100)</f>
        <v/>
      </c>
      <c r="N822" t="str">
        <f>IF(ReOrgnising!AE825="","",ReOrgnising!AE825/100)</f>
        <v/>
      </c>
      <c r="O822" t="str">
        <f>IF(ReOrgnising!AF825="","",ReOrgnising!AF825/100)</f>
        <v/>
      </c>
      <c r="P822" t="str">
        <f>IF(ReOrgnising!AG825="","",ReOrgnising!AG825/100)</f>
        <v/>
      </c>
      <c r="Q822" t="str">
        <f>IF(ReOrgnising!AH825="","",ReOrgnising!AH825/100)</f>
        <v/>
      </c>
    </row>
    <row r="823" spans="1:17">
      <c r="A823" t="e">
        <f>ReOrgnising!R826</f>
        <v>#REF!</v>
      </c>
      <c r="B823" s="4">
        <f>ReOrgnising!S826</f>
        <v>41295</v>
      </c>
      <c r="C823" t="str">
        <f>ReOrgnising!T826</f>
        <v/>
      </c>
      <c r="D823" t="str">
        <f>ReOrgnising!U826</f>
        <v/>
      </c>
      <c r="E823" t="str">
        <f>ReOrgnising!V826</f>
        <v/>
      </c>
      <c r="F823" t="str">
        <f>ReOrgnising!W826</f>
        <v/>
      </c>
      <c r="G823" t="str">
        <f>ReOrgnising!X826</f>
        <v/>
      </c>
      <c r="H823" t="str">
        <f>ReOrgnising!Y826</f>
        <v/>
      </c>
      <c r="I823" t="str">
        <f>ReOrgnising!Z826</f>
        <v/>
      </c>
      <c r="J823">
        <f>ReOrgnising!AA826</f>
        <v>5.87</v>
      </c>
      <c r="K823" t="str">
        <f>ReOrgnising!AB826</f>
        <v/>
      </c>
      <c r="L823" t="str">
        <f>IF(ReOrgnising!AC826="","",ReOrgnising!AC826/100)</f>
        <v/>
      </c>
      <c r="M823" t="str">
        <f>IF(ReOrgnising!AD826="","",ReOrgnising!AD826/100)</f>
        <v/>
      </c>
      <c r="N823" t="str">
        <f>IF(ReOrgnising!AE826="","",ReOrgnising!AE826/100)</f>
        <v/>
      </c>
      <c r="O823" t="str">
        <f>IF(ReOrgnising!AF826="","",ReOrgnising!AF826/100)</f>
        <v/>
      </c>
      <c r="P823" t="str">
        <f>IF(ReOrgnising!AG826="","",ReOrgnising!AG826/100)</f>
        <v/>
      </c>
      <c r="Q823" t="str">
        <f>IF(ReOrgnising!AH826="","",ReOrgnising!AH826/100)</f>
        <v/>
      </c>
    </row>
    <row r="824" spans="1:17">
      <c r="A824" t="e">
        <f>ReOrgnising!R827</f>
        <v>#REF!</v>
      </c>
      <c r="B824" s="4">
        <f>ReOrgnising!S827</f>
        <v>41296</v>
      </c>
      <c r="C824" t="str">
        <f>ReOrgnising!T827</f>
        <v/>
      </c>
      <c r="D824" t="str">
        <f>ReOrgnising!U827</f>
        <v/>
      </c>
      <c r="E824" t="str">
        <f>ReOrgnising!V827</f>
        <v/>
      </c>
      <c r="F824" t="str">
        <f>ReOrgnising!W827</f>
        <v/>
      </c>
      <c r="G824">
        <f>ReOrgnising!X827</f>
        <v>14.5</v>
      </c>
      <c r="H824">
        <f>ReOrgnising!Y827</f>
        <v>16.5</v>
      </c>
      <c r="I824" t="str">
        <f>ReOrgnising!Z827</f>
        <v/>
      </c>
      <c r="J824" t="str">
        <f>ReOrgnising!AA827</f>
        <v/>
      </c>
      <c r="K824" t="str">
        <f>ReOrgnising!AB827</f>
        <v/>
      </c>
      <c r="L824" t="str">
        <f>IF(ReOrgnising!AC827="","",ReOrgnising!AC827/100)</f>
        <v/>
      </c>
      <c r="M824" t="str">
        <f>IF(ReOrgnising!AD827="","",ReOrgnising!AD827/100)</f>
        <v/>
      </c>
      <c r="N824" t="str">
        <f>IF(ReOrgnising!AE827="","",ReOrgnising!AE827/100)</f>
        <v/>
      </c>
      <c r="O824" t="str">
        <f>IF(ReOrgnising!AF827="","",ReOrgnising!AF827/100)</f>
        <v/>
      </c>
      <c r="P824" t="str">
        <f>IF(ReOrgnising!AG827="","",ReOrgnising!AG827/100)</f>
        <v/>
      </c>
      <c r="Q824" t="str">
        <f>IF(ReOrgnising!AH827="","",ReOrgnising!AH827/100)</f>
        <v/>
      </c>
    </row>
    <row r="825" spans="1:17">
      <c r="A825" t="e">
        <f>ReOrgnising!R828</f>
        <v>#REF!</v>
      </c>
      <c r="B825" s="4">
        <f>ReOrgnising!S828</f>
        <v>41298</v>
      </c>
      <c r="C825" t="str">
        <f>ReOrgnising!T828</f>
        <v/>
      </c>
      <c r="D825" t="str">
        <f>ReOrgnising!U828</f>
        <v/>
      </c>
      <c r="E825" t="str">
        <f>ReOrgnising!V828</f>
        <v/>
      </c>
      <c r="F825" t="str">
        <f>ReOrgnising!W828</f>
        <v/>
      </c>
      <c r="G825" t="str">
        <f>ReOrgnising!X828</f>
        <v/>
      </c>
      <c r="H825" t="str">
        <f>ReOrgnising!Y828</f>
        <v/>
      </c>
      <c r="I825" t="str">
        <f>ReOrgnising!Z828</f>
        <v/>
      </c>
      <c r="J825">
        <f>ReOrgnising!AA828</f>
        <v>6.27</v>
      </c>
      <c r="K825" t="str">
        <f>ReOrgnising!AB828</f>
        <v/>
      </c>
      <c r="L825" t="str">
        <f>IF(ReOrgnising!AC828="","",ReOrgnising!AC828/100)</f>
        <v/>
      </c>
      <c r="M825" t="str">
        <f>IF(ReOrgnising!AD828="","",ReOrgnising!AD828/100)</f>
        <v/>
      </c>
      <c r="N825" t="str">
        <f>IF(ReOrgnising!AE828="","",ReOrgnising!AE828/100)</f>
        <v/>
      </c>
      <c r="O825" t="str">
        <f>IF(ReOrgnising!AF828="","",ReOrgnising!AF828/100)</f>
        <v/>
      </c>
      <c r="P825" t="str">
        <f>IF(ReOrgnising!AG828="","",ReOrgnising!AG828/100)</f>
        <v/>
      </c>
      <c r="Q825" t="str">
        <f>IF(ReOrgnising!AH828="","",ReOrgnising!AH828/100)</f>
        <v/>
      </c>
    </row>
    <row r="826" spans="1:17">
      <c r="A826" t="e">
        <f>ReOrgnising!R829</f>
        <v>#REF!</v>
      </c>
      <c r="B826" s="4">
        <f>ReOrgnising!S829</f>
        <v>41299</v>
      </c>
      <c r="C826" t="str">
        <f>ReOrgnising!T829</f>
        <v/>
      </c>
      <c r="D826" t="str">
        <f>ReOrgnising!U829</f>
        <v/>
      </c>
      <c r="E826" t="str">
        <f>ReOrgnising!V829</f>
        <v/>
      </c>
      <c r="F826" t="str">
        <f>ReOrgnising!W829</f>
        <v/>
      </c>
      <c r="G826" t="str">
        <f>ReOrgnising!X829</f>
        <v/>
      </c>
      <c r="H826" t="str">
        <f>ReOrgnising!Y829</f>
        <v/>
      </c>
      <c r="I826">
        <f>ReOrgnising!Z829</f>
        <v>0.94</v>
      </c>
      <c r="J826" t="str">
        <f>ReOrgnising!AA829</f>
        <v/>
      </c>
      <c r="K826" t="str">
        <f>ReOrgnising!AB829</f>
        <v/>
      </c>
      <c r="L826" t="str">
        <f>IF(ReOrgnising!AC829="","",ReOrgnising!AC829/100)</f>
        <v/>
      </c>
      <c r="M826" t="str">
        <f>IF(ReOrgnising!AD829="","",ReOrgnising!AD829/100)</f>
        <v/>
      </c>
      <c r="N826" t="str">
        <f>IF(ReOrgnising!AE829="","",ReOrgnising!AE829/100)</f>
        <v/>
      </c>
      <c r="O826" t="str">
        <f>IF(ReOrgnising!AF829="","",ReOrgnising!AF829/100)</f>
        <v/>
      </c>
      <c r="P826" t="str">
        <f>IF(ReOrgnising!AG829="","",ReOrgnising!AG829/100)</f>
        <v/>
      </c>
      <c r="Q826" t="str">
        <f>IF(ReOrgnising!AH829="","",ReOrgnising!AH829/100)</f>
        <v/>
      </c>
    </row>
    <row r="827" spans="1:17">
      <c r="A827" t="e">
        <f>ReOrgnising!R830</f>
        <v>#REF!</v>
      </c>
      <c r="B827" s="4">
        <f>ReOrgnising!S830</f>
        <v>41302</v>
      </c>
      <c r="C827">
        <f>ReOrgnising!T830</f>
        <v>841.9</v>
      </c>
      <c r="D827">
        <f>ReOrgnising!U830</f>
        <v>0</v>
      </c>
      <c r="E827">
        <f>ReOrgnising!V830</f>
        <v>4.2</v>
      </c>
      <c r="F827">
        <f>ReOrgnising!W830</f>
        <v>213.5</v>
      </c>
      <c r="G827" t="str">
        <f>ReOrgnising!X830</f>
        <v/>
      </c>
      <c r="H827" t="str">
        <f>ReOrgnising!Y830</f>
        <v/>
      </c>
      <c r="I827" t="str">
        <f>ReOrgnising!Z830</f>
        <v/>
      </c>
      <c r="J827" t="str">
        <f>ReOrgnising!AA830</f>
        <v/>
      </c>
      <c r="K827">
        <f>ReOrgnising!AB830</f>
        <v>611.1</v>
      </c>
      <c r="L827" t="str">
        <f>IF(ReOrgnising!AC830="","",ReOrgnising!AC830/100)</f>
        <v/>
      </c>
      <c r="M827" t="str">
        <f>IF(ReOrgnising!AD830="","",ReOrgnising!AD830/100)</f>
        <v/>
      </c>
      <c r="N827" t="str">
        <f>IF(ReOrgnising!AE830="","",ReOrgnising!AE830/100)</f>
        <v/>
      </c>
      <c r="O827" t="str">
        <f>IF(ReOrgnising!AF830="","",ReOrgnising!AF830/100)</f>
        <v/>
      </c>
      <c r="P827" t="str">
        <f>IF(ReOrgnising!AG830="","",ReOrgnising!AG830/100)</f>
        <v/>
      </c>
      <c r="Q827" t="str">
        <f>IF(ReOrgnising!AH830="","",ReOrgnising!AH830/100)</f>
        <v/>
      </c>
    </row>
    <row r="828" spans="1:17">
      <c r="A828" t="e">
        <f>ReOrgnising!R831</f>
        <v>#REF!</v>
      </c>
      <c r="B828" s="4">
        <f>ReOrgnising!S831</f>
        <v>41303</v>
      </c>
      <c r="C828" t="str">
        <f>ReOrgnising!T831</f>
        <v/>
      </c>
      <c r="D828" t="str">
        <f>ReOrgnising!U831</f>
        <v/>
      </c>
      <c r="E828" t="str">
        <f>ReOrgnising!V831</f>
        <v/>
      </c>
      <c r="F828" t="str">
        <f>ReOrgnising!W831</f>
        <v/>
      </c>
      <c r="G828">
        <f>ReOrgnising!X831</f>
        <v>14.6</v>
      </c>
      <c r="H828">
        <f>ReOrgnising!Y831</f>
        <v>16.5</v>
      </c>
      <c r="I828" t="str">
        <f>ReOrgnising!Z831</f>
        <v/>
      </c>
      <c r="J828">
        <f>ReOrgnising!AA831</f>
        <v>6.4950000000000001</v>
      </c>
      <c r="K828" t="str">
        <f>ReOrgnising!AB831</f>
        <v/>
      </c>
      <c r="L828" t="str">
        <f>IF(ReOrgnising!AC831="","",ReOrgnising!AC831/100)</f>
        <v/>
      </c>
      <c r="M828" t="str">
        <f>IF(ReOrgnising!AD831="","",ReOrgnising!AD831/100)</f>
        <v/>
      </c>
      <c r="N828" t="str">
        <f>IF(ReOrgnising!AE831="","",ReOrgnising!AE831/100)</f>
        <v/>
      </c>
      <c r="O828" t="str">
        <f>IF(ReOrgnising!AF831="","",ReOrgnising!AF831/100)</f>
        <v/>
      </c>
      <c r="P828" t="str">
        <f>IF(ReOrgnising!AG831="","",ReOrgnising!AG831/100)</f>
        <v/>
      </c>
      <c r="Q828" t="str">
        <f>IF(ReOrgnising!AH831="","",ReOrgnising!AH831/100)</f>
        <v/>
      </c>
    </row>
    <row r="829" spans="1:17">
      <c r="A829" t="e">
        <f>ReOrgnising!R832</f>
        <v>#REF!</v>
      </c>
      <c r="B829" s="4">
        <f>ReOrgnising!S832</f>
        <v>41306</v>
      </c>
      <c r="C829" t="str">
        <f>ReOrgnising!T832</f>
        <v/>
      </c>
      <c r="D829" t="str">
        <f>ReOrgnising!U832</f>
        <v/>
      </c>
      <c r="E829" t="str">
        <f>ReOrgnising!V832</f>
        <v/>
      </c>
      <c r="F829" t="str">
        <f>ReOrgnising!W832</f>
        <v/>
      </c>
      <c r="G829" t="str">
        <f>ReOrgnising!X832</f>
        <v/>
      </c>
      <c r="H829" t="str">
        <f>ReOrgnising!Y832</f>
        <v/>
      </c>
      <c r="I829">
        <f>ReOrgnising!Z832</f>
        <v>0.94</v>
      </c>
      <c r="J829" t="str">
        <f>ReOrgnising!AA832</f>
        <v/>
      </c>
      <c r="K829" t="str">
        <f>ReOrgnising!AB832</f>
        <v/>
      </c>
      <c r="L829" t="str">
        <f>IF(ReOrgnising!AC832="","",ReOrgnising!AC832/100)</f>
        <v/>
      </c>
      <c r="M829" t="str">
        <f>IF(ReOrgnising!AD832="","",ReOrgnising!AD832/100)</f>
        <v/>
      </c>
      <c r="N829" t="str">
        <f>IF(ReOrgnising!AE832="","",ReOrgnising!AE832/100)</f>
        <v/>
      </c>
      <c r="O829" t="str">
        <f>IF(ReOrgnising!AF832="","",ReOrgnising!AF832/100)</f>
        <v/>
      </c>
      <c r="P829" t="str">
        <f>IF(ReOrgnising!AG832="","",ReOrgnising!AG832/100)</f>
        <v/>
      </c>
      <c r="Q829" t="str">
        <f>IF(ReOrgnising!AH832="","",ReOrgnising!AH832/100)</f>
        <v/>
      </c>
    </row>
    <row r="830" spans="1:17">
      <c r="A830" t="e">
        <f>ReOrgnising!R833</f>
        <v>#REF!</v>
      </c>
      <c r="B830" s="4">
        <f>ReOrgnising!S833</f>
        <v>41310</v>
      </c>
      <c r="C830" t="str">
        <f>ReOrgnising!T833</f>
        <v/>
      </c>
      <c r="D830" t="str">
        <f>ReOrgnising!U833</f>
        <v/>
      </c>
      <c r="E830" t="str">
        <f>ReOrgnising!V833</f>
        <v/>
      </c>
      <c r="F830" t="str">
        <f>ReOrgnising!W833</f>
        <v/>
      </c>
      <c r="G830">
        <f>ReOrgnising!X833</f>
        <v>16.5</v>
      </c>
      <c r="H830">
        <f>ReOrgnising!Y833</f>
        <v>16.5</v>
      </c>
      <c r="I830" t="str">
        <f>ReOrgnising!Z833</f>
        <v/>
      </c>
      <c r="J830" t="str">
        <f>ReOrgnising!AA833</f>
        <v/>
      </c>
      <c r="K830" t="str">
        <f>ReOrgnising!AB833</f>
        <v/>
      </c>
      <c r="L830" t="str">
        <f>IF(ReOrgnising!AC833="","",ReOrgnising!AC833/100)</f>
        <v/>
      </c>
      <c r="M830" t="str">
        <f>IF(ReOrgnising!AD833="","",ReOrgnising!AD833/100)</f>
        <v/>
      </c>
      <c r="N830" t="str">
        <f>IF(ReOrgnising!AE833="","",ReOrgnising!AE833/100)</f>
        <v/>
      </c>
      <c r="O830" t="str">
        <f>IF(ReOrgnising!AF833="","",ReOrgnising!AF833/100)</f>
        <v/>
      </c>
      <c r="P830" t="str">
        <f>IF(ReOrgnising!AG833="","",ReOrgnising!AG833/100)</f>
        <v/>
      </c>
      <c r="Q830" t="str">
        <f>IF(ReOrgnising!AH833="","",ReOrgnising!AH833/100)</f>
        <v/>
      </c>
    </row>
    <row r="831" spans="1:17">
      <c r="A831" t="e">
        <f>ReOrgnising!R834</f>
        <v>#REF!</v>
      </c>
      <c r="B831" s="4">
        <f>ReOrgnising!S834</f>
        <v>41312</v>
      </c>
      <c r="C831" t="str">
        <f>ReOrgnising!T834</f>
        <v/>
      </c>
      <c r="D831" t="str">
        <f>ReOrgnising!U834</f>
        <v/>
      </c>
      <c r="E831" t="str">
        <f>ReOrgnising!V834</f>
        <v/>
      </c>
      <c r="F831" t="str">
        <f>ReOrgnising!W834</f>
        <v/>
      </c>
      <c r="G831" t="str">
        <f>ReOrgnising!X834</f>
        <v/>
      </c>
      <c r="H831" t="str">
        <f>ReOrgnising!Y834</f>
        <v/>
      </c>
      <c r="I831">
        <f>ReOrgnising!Z834</f>
        <v>0.9</v>
      </c>
      <c r="J831" t="str">
        <f>ReOrgnising!AA834</f>
        <v/>
      </c>
      <c r="K831" t="str">
        <f>ReOrgnising!AB834</f>
        <v/>
      </c>
      <c r="L831" t="str">
        <f>IF(ReOrgnising!AC834="","",ReOrgnising!AC834/100)</f>
        <v/>
      </c>
      <c r="M831" t="str">
        <f>IF(ReOrgnising!AD834="","",ReOrgnising!AD834/100)</f>
        <v/>
      </c>
      <c r="N831" t="str">
        <f>IF(ReOrgnising!AE834="","",ReOrgnising!AE834/100)</f>
        <v/>
      </c>
      <c r="O831" t="str">
        <f>IF(ReOrgnising!AF834="","",ReOrgnising!AF834/100)</f>
        <v/>
      </c>
      <c r="P831" t="str">
        <f>IF(ReOrgnising!AG834="","",ReOrgnising!AG834/100)</f>
        <v/>
      </c>
      <c r="Q831" t="str">
        <f>IF(ReOrgnising!AH834="","",ReOrgnising!AH834/100)</f>
        <v/>
      </c>
    </row>
    <row r="832" spans="1:17">
      <c r="A832" t="e">
        <f>ReOrgnising!R835</f>
        <v>#REF!</v>
      </c>
      <c r="B832" s="4">
        <f>ReOrgnising!S835</f>
        <v>41319</v>
      </c>
      <c r="C832" t="str">
        <f>ReOrgnising!T835</f>
        <v/>
      </c>
      <c r="D832" t="str">
        <f>ReOrgnising!U835</f>
        <v/>
      </c>
      <c r="E832" t="str">
        <f>ReOrgnising!V835</f>
        <v/>
      </c>
      <c r="F832" t="str">
        <f>ReOrgnising!W835</f>
        <v/>
      </c>
      <c r="G832" t="str">
        <f>ReOrgnising!X835</f>
        <v/>
      </c>
      <c r="H832" t="str">
        <f>ReOrgnising!Y835</f>
        <v/>
      </c>
      <c r="I832">
        <f>ReOrgnising!Z835</f>
        <v>0.94</v>
      </c>
      <c r="J832" t="str">
        <f>ReOrgnising!AA835</f>
        <v/>
      </c>
      <c r="K832" t="str">
        <f>ReOrgnising!AB835</f>
        <v/>
      </c>
      <c r="L832" t="str">
        <f>IF(ReOrgnising!AC835="","",ReOrgnising!AC835/100)</f>
        <v/>
      </c>
      <c r="M832" t="str">
        <f>IF(ReOrgnising!AD835="","",ReOrgnising!AD835/100)</f>
        <v/>
      </c>
      <c r="N832" t="str">
        <f>IF(ReOrgnising!AE835="","",ReOrgnising!AE835/100)</f>
        <v/>
      </c>
      <c r="O832" t="str">
        <f>IF(ReOrgnising!AF835="","",ReOrgnising!AF835/100)</f>
        <v/>
      </c>
      <c r="P832" t="str">
        <f>IF(ReOrgnising!AG835="","",ReOrgnising!AG835/100)</f>
        <v/>
      </c>
      <c r="Q832" t="str">
        <f>IF(ReOrgnising!AH835="","",ReOrgnising!AH835/100)</f>
        <v/>
      </c>
    </row>
    <row r="833" spans="1:17">
      <c r="A833" t="e">
        <f>ReOrgnising!R836</f>
        <v>#REF!</v>
      </c>
      <c r="B833" s="4">
        <f>ReOrgnising!S836</f>
        <v>41324</v>
      </c>
      <c r="C833" t="str">
        <f>ReOrgnising!T836</f>
        <v/>
      </c>
      <c r="D833" t="str">
        <f>ReOrgnising!U836</f>
        <v/>
      </c>
      <c r="E833" t="str">
        <f>ReOrgnising!V836</f>
        <v/>
      </c>
      <c r="F833" t="str">
        <f>ReOrgnising!W836</f>
        <v/>
      </c>
      <c r="G833" t="str">
        <f>ReOrgnising!X836</f>
        <v/>
      </c>
      <c r="H833" t="str">
        <f>ReOrgnising!Y836</f>
        <v/>
      </c>
      <c r="I833">
        <f>ReOrgnising!Z836</f>
        <v>0.93</v>
      </c>
      <c r="J833" t="str">
        <f>ReOrgnising!AA836</f>
        <v/>
      </c>
      <c r="K833" t="str">
        <f>ReOrgnising!AB836</f>
        <v/>
      </c>
      <c r="L833" t="str">
        <f>IF(ReOrgnising!AC836="","",ReOrgnising!AC836/100)</f>
        <v/>
      </c>
      <c r="M833" t="str">
        <f>IF(ReOrgnising!AD836="","",ReOrgnising!AD836/100)</f>
        <v/>
      </c>
      <c r="N833" t="str">
        <f>IF(ReOrgnising!AE836="","",ReOrgnising!AE836/100)</f>
        <v/>
      </c>
      <c r="O833" t="str">
        <f>IF(ReOrgnising!AF836="","",ReOrgnising!AF836/100)</f>
        <v/>
      </c>
      <c r="P833" t="str">
        <f>IF(ReOrgnising!AG836="","",ReOrgnising!AG836/100)</f>
        <v/>
      </c>
      <c r="Q833" t="str">
        <f>IF(ReOrgnising!AH836="","",ReOrgnising!AH836/100)</f>
        <v/>
      </c>
    </row>
    <row r="834" spans="1:17">
      <c r="A834" t="e">
        <f>ReOrgnising!R837</f>
        <v>#REF!</v>
      </c>
      <c r="B834" s="4">
        <f>ReOrgnising!S837</f>
        <v>41325</v>
      </c>
      <c r="C834">
        <f>ReOrgnising!T837</f>
        <v>1421.1</v>
      </c>
      <c r="D834">
        <f>ReOrgnising!U837</f>
        <v>289.8</v>
      </c>
      <c r="E834">
        <f>ReOrgnising!V837</f>
        <v>3.9</v>
      </c>
      <c r="F834">
        <f>ReOrgnising!W837</f>
        <v>215.2</v>
      </c>
      <c r="G834" t="str">
        <f>ReOrgnising!X837</f>
        <v/>
      </c>
      <c r="H834" t="str">
        <f>ReOrgnising!Y837</f>
        <v/>
      </c>
      <c r="I834" t="str">
        <f>ReOrgnising!Z837</f>
        <v/>
      </c>
      <c r="J834" t="str">
        <f>ReOrgnising!AA837</f>
        <v/>
      </c>
      <c r="K834">
        <f>ReOrgnising!AB837</f>
        <v>547.79999999999995</v>
      </c>
      <c r="L834" t="str">
        <f>IF(ReOrgnising!AC837="","",ReOrgnising!AC837/100)</f>
        <v/>
      </c>
      <c r="M834" t="str">
        <f>IF(ReOrgnising!AD837="","",ReOrgnising!AD837/100)</f>
        <v/>
      </c>
      <c r="N834" t="str">
        <f>IF(ReOrgnising!AE837="","",ReOrgnising!AE837/100)</f>
        <v/>
      </c>
      <c r="O834" t="str">
        <f>IF(ReOrgnising!AF837="","",ReOrgnising!AF837/100)</f>
        <v/>
      </c>
      <c r="P834" t="str">
        <f>IF(ReOrgnising!AG837="","",ReOrgnising!AG837/100)</f>
        <v/>
      </c>
      <c r="Q834" t="str">
        <f>IF(ReOrgnising!AH837="","",ReOrgnising!AH837/100)</f>
        <v/>
      </c>
    </row>
    <row r="835" spans="1:17">
      <c r="A835" t="e">
        <f>ReOrgnising!R838</f>
        <v>#REF!</v>
      </c>
      <c r="B835" s="4">
        <f>ReOrgnising!S838</f>
        <v>41333</v>
      </c>
      <c r="C835" t="str">
        <f>ReOrgnising!T838</f>
        <v/>
      </c>
      <c r="D835" t="str">
        <f>ReOrgnising!U838</f>
        <v/>
      </c>
      <c r="E835" t="str">
        <f>ReOrgnising!V838</f>
        <v/>
      </c>
      <c r="F835" t="str">
        <f>ReOrgnising!W838</f>
        <v/>
      </c>
      <c r="G835" t="str">
        <f>ReOrgnising!X838</f>
        <v/>
      </c>
      <c r="H835" t="str">
        <f>ReOrgnising!Y838</f>
        <v/>
      </c>
      <c r="I835">
        <f>ReOrgnising!Z838</f>
        <v>0.92</v>
      </c>
      <c r="J835" t="str">
        <f>ReOrgnising!AA838</f>
        <v/>
      </c>
      <c r="K835" t="str">
        <f>ReOrgnising!AB838</f>
        <v/>
      </c>
      <c r="L835" t="str">
        <f>IF(ReOrgnising!AC838="","",ReOrgnising!AC838/100)</f>
        <v/>
      </c>
      <c r="M835" t="str">
        <f>IF(ReOrgnising!AD838="","",ReOrgnising!AD838/100)</f>
        <v/>
      </c>
      <c r="N835" t="str">
        <f>IF(ReOrgnising!AE838="","",ReOrgnising!AE838/100)</f>
        <v/>
      </c>
      <c r="O835" t="str">
        <f>IF(ReOrgnising!AF838="","",ReOrgnising!AF838/100)</f>
        <v/>
      </c>
      <c r="P835" t="str">
        <f>IF(ReOrgnising!AG838="","",ReOrgnising!AG838/100)</f>
        <v/>
      </c>
      <c r="Q835" t="str">
        <f>IF(ReOrgnising!AH838="","",ReOrgnising!AH838/100)</f>
        <v/>
      </c>
    </row>
    <row r="836" spans="1:17">
      <c r="A836" t="e">
        <f>ReOrgnising!R839</f>
        <v>#REF!</v>
      </c>
      <c r="B836" s="4">
        <f>ReOrgnising!S839</f>
        <v>41338</v>
      </c>
      <c r="C836" t="str">
        <f>ReOrgnising!T839</f>
        <v/>
      </c>
      <c r="D836" t="str">
        <f>ReOrgnising!U839</f>
        <v/>
      </c>
      <c r="E836" t="str">
        <f>ReOrgnising!V839</f>
        <v/>
      </c>
      <c r="F836" t="str">
        <f>ReOrgnising!W839</f>
        <v/>
      </c>
      <c r="G836" t="str">
        <f>ReOrgnising!X839</f>
        <v/>
      </c>
      <c r="H836" t="str">
        <f>ReOrgnising!Y839</f>
        <v/>
      </c>
      <c r="I836">
        <f>ReOrgnising!Z839</f>
        <v>0.88</v>
      </c>
      <c r="J836" t="str">
        <f>ReOrgnising!AA839</f>
        <v/>
      </c>
      <c r="K836" t="str">
        <f>ReOrgnising!AB839</f>
        <v/>
      </c>
      <c r="L836" t="str">
        <f>IF(ReOrgnising!AC839="","",ReOrgnising!AC839/100)</f>
        <v/>
      </c>
      <c r="M836" t="str">
        <f>IF(ReOrgnising!AD839="","",ReOrgnising!AD839/100)</f>
        <v/>
      </c>
      <c r="N836" t="str">
        <f>IF(ReOrgnising!AE839="","",ReOrgnising!AE839/100)</f>
        <v/>
      </c>
      <c r="O836" t="str">
        <f>IF(ReOrgnising!AF839="","",ReOrgnising!AF839/100)</f>
        <v/>
      </c>
      <c r="P836" t="str">
        <f>IF(ReOrgnising!AG839="","",ReOrgnising!AG839/100)</f>
        <v/>
      </c>
      <c r="Q836" t="str">
        <f>IF(ReOrgnising!AH839="","",ReOrgnising!AH839/100)</f>
        <v/>
      </c>
    </row>
    <row r="837" spans="1:17">
      <c r="A837" t="e">
        <f>ReOrgnising!R840</f>
        <v>#REF!</v>
      </c>
      <c r="B837" s="4">
        <f>ReOrgnising!S840</f>
        <v>41346</v>
      </c>
      <c r="C837">
        <f>ReOrgnising!T840</f>
        <v>1779.9</v>
      </c>
      <c r="D837">
        <f>ReOrgnising!U840</f>
        <v>857.1</v>
      </c>
      <c r="E837">
        <f>ReOrgnising!V840</f>
        <v>3.6</v>
      </c>
      <c r="F837">
        <f>ReOrgnising!W840</f>
        <v>204.3</v>
      </c>
      <c r="G837" t="str">
        <f>ReOrgnising!X840</f>
        <v/>
      </c>
      <c r="H837" t="str">
        <f>ReOrgnising!Y840</f>
        <v/>
      </c>
      <c r="I837" t="str">
        <f>ReOrgnising!Z840</f>
        <v/>
      </c>
      <c r="J837" t="str">
        <f>ReOrgnising!AA840</f>
        <v/>
      </c>
      <c r="K837">
        <f>ReOrgnising!AB840</f>
        <v>395.5</v>
      </c>
      <c r="L837" t="str">
        <f>IF(ReOrgnising!AC840="","",ReOrgnising!AC840/100)</f>
        <v/>
      </c>
      <c r="M837" t="str">
        <f>IF(ReOrgnising!AD840="","",ReOrgnising!AD840/100)</f>
        <v/>
      </c>
      <c r="N837" t="str">
        <f>IF(ReOrgnising!AE840="","",ReOrgnising!AE840/100)</f>
        <v/>
      </c>
      <c r="O837" t="str">
        <f>IF(ReOrgnising!AF840="","",ReOrgnising!AF840/100)</f>
        <v/>
      </c>
      <c r="P837" t="str">
        <f>IF(ReOrgnising!AG840="","",ReOrgnising!AG840/100)</f>
        <v/>
      </c>
      <c r="Q837" t="str">
        <f>IF(ReOrgnising!AH840="","",ReOrgnising!AH840/100)</f>
        <v/>
      </c>
    </row>
    <row r="838" spans="1:17">
      <c r="A838" t="e">
        <f>ReOrgnising!R841</f>
        <v>#REF!</v>
      </c>
      <c r="B838" s="4">
        <f>ReOrgnising!S841</f>
        <v>41347</v>
      </c>
      <c r="C838" t="str">
        <f>ReOrgnising!T841</f>
        <v/>
      </c>
      <c r="D838" t="str">
        <f>ReOrgnising!U841</f>
        <v/>
      </c>
      <c r="E838" t="str">
        <f>ReOrgnising!V841</f>
        <v/>
      </c>
      <c r="F838" t="str">
        <f>ReOrgnising!W841</f>
        <v/>
      </c>
      <c r="G838" t="str">
        <f>ReOrgnising!X841</f>
        <v/>
      </c>
      <c r="H838" t="str">
        <f>ReOrgnising!Y841</f>
        <v/>
      </c>
      <c r="I838">
        <f>ReOrgnising!Z841</f>
        <v>0.89</v>
      </c>
      <c r="J838" t="str">
        <f>ReOrgnising!AA841</f>
        <v/>
      </c>
      <c r="K838" t="str">
        <f>ReOrgnising!AB841</f>
        <v/>
      </c>
      <c r="L838" t="str">
        <f>IF(ReOrgnising!AC841="","",ReOrgnising!AC841/100)</f>
        <v/>
      </c>
      <c r="M838" t="str">
        <f>IF(ReOrgnising!AD841="","",ReOrgnising!AD841/100)</f>
        <v/>
      </c>
      <c r="N838" t="str">
        <f>IF(ReOrgnising!AE841="","",ReOrgnising!AE841/100)</f>
        <v/>
      </c>
      <c r="O838" t="str">
        <f>IF(ReOrgnising!AF841="","",ReOrgnising!AF841/100)</f>
        <v/>
      </c>
      <c r="P838" t="str">
        <f>IF(ReOrgnising!AG841="","",ReOrgnising!AG841/100)</f>
        <v/>
      </c>
      <c r="Q838" t="str">
        <f>IF(ReOrgnising!AH841="","",ReOrgnising!AH841/100)</f>
        <v/>
      </c>
    </row>
    <row r="839" spans="1:17">
      <c r="A839" t="e">
        <f>ReOrgnising!R842</f>
        <v>#REF!</v>
      </c>
      <c r="B839" s="4">
        <f>ReOrgnising!S842</f>
        <v>41354</v>
      </c>
      <c r="C839" t="str">
        <f>ReOrgnising!T842</f>
        <v/>
      </c>
      <c r="D839" t="str">
        <f>ReOrgnising!U842</f>
        <v/>
      </c>
      <c r="E839" t="str">
        <f>ReOrgnising!V842</f>
        <v/>
      </c>
      <c r="F839" t="str">
        <f>ReOrgnising!W842</f>
        <v/>
      </c>
      <c r="G839" t="str">
        <f>ReOrgnising!X842</f>
        <v/>
      </c>
      <c r="H839" t="str">
        <f>ReOrgnising!Y842</f>
        <v/>
      </c>
      <c r="I839">
        <f>ReOrgnising!Z842</f>
        <v>0.91</v>
      </c>
      <c r="J839" t="str">
        <f>ReOrgnising!AA842</f>
        <v/>
      </c>
      <c r="K839" t="str">
        <f>ReOrgnising!AB842</f>
        <v/>
      </c>
      <c r="L839" t="str">
        <f>IF(ReOrgnising!AC842="","",ReOrgnising!AC842/100)</f>
        <v/>
      </c>
      <c r="M839" t="str">
        <f>IF(ReOrgnising!AD842="","",ReOrgnising!AD842/100)</f>
        <v/>
      </c>
      <c r="N839" t="str">
        <f>IF(ReOrgnising!AE842="","",ReOrgnising!AE842/100)</f>
        <v/>
      </c>
      <c r="O839" t="str">
        <f>IF(ReOrgnising!AF842="","",ReOrgnising!AF842/100)</f>
        <v/>
      </c>
      <c r="P839" t="str">
        <f>IF(ReOrgnising!AG842="","",ReOrgnising!AG842/100)</f>
        <v/>
      </c>
      <c r="Q839" t="str">
        <f>IF(ReOrgnising!AH842="","",ReOrgnising!AH842/100)</f>
        <v/>
      </c>
    </row>
    <row r="840" spans="1:17">
      <c r="A840" t="e">
        <f>ReOrgnising!R843</f>
        <v>#REF!</v>
      </c>
      <c r="B840" s="4">
        <f>ReOrgnising!S843</f>
        <v>41366</v>
      </c>
      <c r="C840" t="str">
        <f>ReOrgnising!T843</f>
        <v/>
      </c>
      <c r="D840" t="str">
        <f>ReOrgnising!U843</f>
        <v/>
      </c>
      <c r="E840" t="str">
        <f>ReOrgnising!V843</f>
        <v/>
      </c>
      <c r="F840" t="str">
        <f>ReOrgnising!W843</f>
        <v/>
      </c>
      <c r="G840" t="str">
        <f>ReOrgnising!X843</f>
        <v/>
      </c>
      <c r="H840" t="str">
        <f>ReOrgnising!Y843</f>
        <v/>
      </c>
      <c r="I840">
        <f>ReOrgnising!Z843</f>
        <v>0.59</v>
      </c>
      <c r="J840" t="str">
        <f>ReOrgnising!AA843</f>
        <v/>
      </c>
      <c r="K840" t="str">
        <f>ReOrgnising!AB843</f>
        <v/>
      </c>
      <c r="L840" t="str">
        <f>IF(ReOrgnising!AC843="","",ReOrgnising!AC843/100)</f>
        <v/>
      </c>
      <c r="M840" t="str">
        <f>IF(ReOrgnising!AD843="","",ReOrgnising!AD843/100)</f>
        <v/>
      </c>
      <c r="N840" t="str">
        <f>IF(ReOrgnising!AE843="","",ReOrgnising!AE843/100)</f>
        <v/>
      </c>
      <c r="O840" t="str">
        <f>IF(ReOrgnising!AF843="","",ReOrgnising!AF843/100)</f>
        <v/>
      </c>
      <c r="P840" t="str">
        <f>IF(ReOrgnising!AG843="","",ReOrgnising!AG843/100)</f>
        <v/>
      </c>
      <c r="Q840" t="str">
        <f>IF(ReOrgnising!AH843="","",ReOrgnising!AH843/100)</f>
        <v/>
      </c>
    </row>
    <row r="841" spans="1:17">
      <c r="A841" t="e">
        <f>ReOrgnising!R844</f>
        <v>#REF!</v>
      </c>
      <c r="B841" s="4">
        <f>ReOrgnising!S844</f>
        <v>41374</v>
      </c>
      <c r="C841">
        <f>ReOrgnising!T844</f>
        <v>2020.8</v>
      </c>
      <c r="D841">
        <f>ReOrgnising!U844</f>
        <v>1099.5</v>
      </c>
      <c r="E841">
        <f>ReOrgnising!V844</f>
        <v>2.1</v>
      </c>
      <c r="F841">
        <f>ReOrgnising!W844</f>
        <v>127.5</v>
      </c>
      <c r="G841" t="str">
        <f>ReOrgnising!X844</f>
        <v/>
      </c>
      <c r="H841" t="str">
        <f>ReOrgnising!Y844</f>
        <v/>
      </c>
      <c r="I841" t="str">
        <f>ReOrgnising!Z844</f>
        <v/>
      </c>
      <c r="J841" t="str">
        <f>ReOrgnising!AA844</f>
        <v/>
      </c>
      <c r="K841">
        <f>ReOrgnising!AB844</f>
        <v>425.5</v>
      </c>
      <c r="L841" t="str">
        <f>IF(ReOrgnising!AC844="","",ReOrgnising!AC844/100)</f>
        <v/>
      </c>
      <c r="M841" t="str">
        <f>IF(ReOrgnising!AD844="","",ReOrgnising!AD844/100)</f>
        <v/>
      </c>
      <c r="N841" t="str">
        <f>IF(ReOrgnising!AE844="","",ReOrgnising!AE844/100)</f>
        <v/>
      </c>
      <c r="O841" t="str">
        <f>IF(ReOrgnising!AF844="","",ReOrgnising!AF844/100)</f>
        <v/>
      </c>
      <c r="P841" t="str">
        <f>IF(ReOrgnising!AG844="","",ReOrgnising!AG844/100)</f>
        <v/>
      </c>
      <c r="Q841" t="str">
        <f>IF(ReOrgnising!AH844="","",ReOrgnising!AH844/100)</f>
        <v/>
      </c>
    </row>
    <row r="842" spans="1:17">
      <c r="A842" t="e">
        <f>ReOrgnising!R845</f>
        <v>#REF!</v>
      </c>
      <c r="B842" s="4">
        <f>ReOrgnising!S845</f>
        <v>41215</v>
      </c>
      <c r="C842" t="str">
        <f>ReOrgnising!T845</f>
        <v/>
      </c>
      <c r="D842" t="str">
        <f>ReOrgnising!U845</f>
        <v/>
      </c>
      <c r="E842" t="str">
        <f>ReOrgnising!V845</f>
        <v/>
      </c>
      <c r="F842" t="str">
        <f>ReOrgnising!W845</f>
        <v/>
      </c>
      <c r="G842" t="str">
        <f>ReOrgnising!X845</f>
        <v/>
      </c>
      <c r="H842" t="str">
        <f>ReOrgnising!Y845</f>
        <v/>
      </c>
      <c r="I842" t="str">
        <f>ReOrgnising!Z845</f>
        <v/>
      </c>
      <c r="J842">
        <f>ReOrgnising!AA845</f>
        <v>2</v>
      </c>
      <c r="K842" t="str">
        <f>ReOrgnising!AB845</f>
        <v/>
      </c>
      <c r="L842" t="str">
        <f>IF(ReOrgnising!AC845="","",ReOrgnising!AC845/100)</f>
        <v/>
      </c>
      <c r="M842" t="str">
        <f>IF(ReOrgnising!AD845="","",ReOrgnising!AD845/100)</f>
        <v/>
      </c>
      <c r="N842" t="str">
        <f>IF(ReOrgnising!AE845="","",ReOrgnising!AE845/100)</f>
        <v/>
      </c>
      <c r="O842" t="str">
        <f>IF(ReOrgnising!AF845="","",ReOrgnising!AF845/100)</f>
        <v/>
      </c>
      <c r="P842" t="str">
        <f>IF(ReOrgnising!AG845="","",ReOrgnising!AG845/100)</f>
        <v/>
      </c>
      <c r="Q842" t="str">
        <f>IF(ReOrgnising!AH845="","",ReOrgnising!AH845/100)</f>
        <v/>
      </c>
    </row>
    <row r="843" spans="1:17">
      <c r="A843" t="e">
        <f>ReOrgnising!R846</f>
        <v>#REF!</v>
      </c>
      <c r="B843" s="4">
        <f>ReOrgnising!S846</f>
        <v>41218</v>
      </c>
      <c r="C843" t="str">
        <f>ReOrgnising!T846</f>
        <v/>
      </c>
      <c r="D843" t="str">
        <f>ReOrgnising!U846</f>
        <v/>
      </c>
      <c r="E843" t="str">
        <f>ReOrgnising!V846</f>
        <v/>
      </c>
      <c r="F843" t="str">
        <f>ReOrgnising!W846</f>
        <v/>
      </c>
      <c r="G843" t="str">
        <f>ReOrgnising!X846</f>
        <v/>
      </c>
      <c r="H843" t="str">
        <f>ReOrgnising!Y846</f>
        <v/>
      </c>
      <c r="I843" t="str">
        <f>ReOrgnising!Z846</f>
        <v/>
      </c>
      <c r="J843">
        <f>ReOrgnising!AA846</f>
        <v>2.79</v>
      </c>
      <c r="K843" t="str">
        <f>ReOrgnising!AB846</f>
        <v/>
      </c>
      <c r="L843" t="str">
        <f>IF(ReOrgnising!AC846="","",ReOrgnising!AC846/100)</f>
        <v/>
      </c>
      <c r="M843" t="str">
        <f>IF(ReOrgnising!AD846="","",ReOrgnising!AD846/100)</f>
        <v/>
      </c>
      <c r="N843" t="str">
        <f>IF(ReOrgnising!AE846="","",ReOrgnising!AE846/100)</f>
        <v/>
      </c>
      <c r="O843" t="str">
        <f>IF(ReOrgnising!AF846="","",ReOrgnising!AF846/100)</f>
        <v/>
      </c>
      <c r="P843" t="str">
        <f>IF(ReOrgnising!AG846="","",ReOrgnising!AG846/100)</f>
        <v/>
      </c>
      <c r="Q843" t="str">
        <f>IF(ReOrgnising!AH846="","",ReOrgnising!AH846/100)</f>
        <v/>
      </c>
    </row>
    <row r="844" spans="1:17">
      <c r="A844" t="e">
        <f>ReOrgnising!R847</f>
        <v>#REF!</v>
      </c>
      <c r="B844" s="4">
        <f>ReOrgnising!S847</f>
        <v>41219</v>
      </c>
      <c r="C844" t="str">
        <f>ReOrgnising!T847</f>
        <v/>
      </c>
      <c r="D844" t="str">
        <f>ReOrgnising!U847</f>
        <v/>
      </c>
      <c r="E844" t="str">
        <f>ReOrgnising!V847</f>
        <v/>
      </c>
      <c r="F844" t="str">
        <f>ReOrgnising!W847</f>
        <v/>
      </c>
      <c r="G844" t="str">
        <f>ReOrgnising!X847</f>
        <v/>
      </c>
      <c r="H844" t="str">
        <f>ReOrgnising!Y847</f>
        <v/>
      </c>
      <c r="I844" t="str">
        <f>ReOrgnising!Z847</f>
        <v/>
      </c>
      <c r="J844">
        <f>ReOrgnising!AA847</f>
        <v>2.89</v>
      </c>
      <c r="K844" t="str">
        <f>ReOrgnising!AB847</f>
        <v/>
      </c>
      <c r="L844" t="str">
        <f>IF(ReOrgnising!AC847="","",ReOrgnising!AC847/100)</f>
        <v/>
      </c>
      <c r="M844" t="str">
        <f>IF(ReOrgnising!AD847="","",ReOrgnising!AD847/100)</f>
        <v/>
      </c>
      <c r="N844" t="str">
        <f>IF(ReOrgnising!AE847="","",ReOrgnising!AE847/100)</f>
        <v/>
      </c>
      <c r="O844" t="str">
        <f>IF(ReOrgnising!AF847="","",ReOrgnising!AF847/100)</f>
        <v/>
      </c>
      <c r="P844" t="str">
        <f>IF(ReOrgnising!AG847="","",ReOrgnising!AG847/100)</f>
        <v/>
      </c>
      <c r="Q844" t="str">
        <f>IF(ReOrgnising!AH847="","",ReOrgnising!AH847/100)</f>
        <v/>
      </c>
    </row>
    <row r="845" spans="1:17">
      <c r="A845" t="e">
        <f>ReOrgnising!R848</f>
        <v>#REF!</v>
      </c>
      <c r="B845" s="4">
        <f>ReOrgnising!S848</f>
        <v>41220</v>
      </c>
      <c r="C845" t="str">
        <f>ReOrgnising!T848</f>
        <v/>
      </c>
      <c r="D845" t="str">
        <f>ReOrgnising!U848</f>
        <v/>
      </c>
      <c r="E845" t="str">
        <f>ReOrgnising!V848</f>
        <v/>
      </c>
      <c r="F845" t="str">
        <f>ReOrgnising!W848</f>
        <v/>
      </c>
      <c r="G845" t="str">
        <f>ReOrgnising!X848</f>
        <v/>
      </c>
      <c r="H845" t="str">
        <f>ReOrgnising!Y848</f>
        <v/>
      </c>
      <c r="I845" t="str">
        <f>ReOrgnising!Z848</f>
        <v/>
      </c>
      <c r="J845">
        <f>ReOrgnising!AA848</f>
        <v>2.98</v>
      </c>
      <c r="K845" t="str">
        <f>ReOrgnising!AB848</f>
        <v/>
      </c>
      <c r="L845" t="str">
        <f>IF(ReOrgnising!AC848="","",ReOrgnising!AC848/100)</f>
        <v/>
      </c>
      <c r="M845" t="str">
        <f>IF(ReOrgnising!AD848="","",ReOrgnising!AD848/100)</f>
        <v/>
      </c>
      <c r="N845" t="str">
        <f>IF(ReOrgnising!AE848="","",ReOrgnising!AE848/100)</f>
        <v/>
      </c>
      <c r="O845" t="str">
        <f>IF(ReOrgnising!AF848="","",ReOrgnising!AF848/100)</f>
        <v/>
      </c>
      <c r="P845" t="str">
        <f>IF(ReOrgnising!AG848="","",ReOrgnising!AG848/100)</f>
        <v/>
      </c>
      <c r="Q845" t="str">
        <f>IF(ReOrgnising!AH848="","",ReOrgnising!AH848/100)</f>
        <v/>
      </c>
    </row>
    <row r="846" spans="1:17">
      <c r="A846" t="e">
        <f>ReOrgnising!R849</f>
        <v>#REF!</v>
      </c>
      <c r="B846" s="4">
        <f>ReOrgnising!S849</f>
        <v>41222</v>
      </c>
      <c r="C846" t="str">
        <f>ReOrgnising!T849</f>
        <v/>
      </c>
      <c r="D846" t="str">
        <f>ReOrgnising!U849</f>
        <v/>
      </c>
      <c r="E846" t="str">
        <f>ReOrgnising!V849</f>
        <v/>
      </c>
      <c r="F846" t="str">
        <f>ReOrgnising!W849</f>
        <v/>
      </c>
      <c r="G846" t="str">
        <f>ReOrgnising!X849</f>
        <v/>
      </c>
      <c r="H846" t="str">
        <f>ReOrgnising!Y849</f>
        <v/>
      </c>
      <c r="I846" t="str">
        <f>ReOrgnising!Z849</f>
        <v/>
      </c>
      <c r="J846">
        <f>ReOrgnising!AA849</f>
        <v>3</v>
      </c>
      <c r="K846" t="str">
        <f>ReOrgnising!AB849</f>
        <v/>
      </c>
      <c r="L846" t="str">
        <f>IF(ReOrgnising!AC849="","",ReOrgnising!AC849/100)</f>
        <v/>
      </c>
      <c r="M846" t="str">
        <f>IF(ReOrgnising!AD849="","",ReOrgnising!AD849/100)</f>
        <v/>
      </c>
      <c r="N846" t="str">
        <f>IF(ReOrgnising!AE849="","",ReOrgnising!AE849/100)</f>
        <v/>
      </c>
      <c r="O846" t="str">
        <f>IF(ReOrgnising!AF849="","",ReOrgnising!AF849/100)</f>
        <v/>
      </c>
      <c r="P846" t="str">
        <f>IF(ReOrgnising!AG849="","",ReOrgnising!AG849/100)</f>
        <v/>
      </c>
      <c r="Q846" t="str">
        <f>IF(ReOrgnising!AH849="","",ReOrgnising!AH849/100)</f>
        <v/>
      </c>
    </row>
    <row r="847" spans="1:17">
      <c r="A847" t="e">
        <f>ReOrgnising!R850</f>
        <v>#REF!</v>
      </c>
      <c r="B847" s="4">
        <f>ReOrgnising!S850</f>
        <v>41227</v>
      </c>
      <c r="C847" t="str">
        <f>ReOrgnising!T850</f>
        <v/>
      </c>
      <c r="D847" t="str">
        <f>ReOrgnising!U850</f>
        <v/>
      </c>
      <c r="E847" t="str">
        <f>ReOrgnising!V850</f>
        <v/>
      </c>
      <c r="F847" t="str">
        <f>ReOrgnising!W850</f>
        <v/>
      </c>
      <c r="G847">
        <f>ReOrgnising!X850</f>
        <v>1</v>
      </c>
      <c r="H847">
        <f>ReOrgnising!Y850</f>
        <v>3.1</v>
      </c>
      <c r="I847" t="str">
        <f>ReOrgnising!Z850</f>
        <v/>
      </c>
      <c r="J847" t="str">
        <f>ReOrgnising!AA850</f>
        <v/>
      </c>
      <c r="K847" t="str">
        <f>ReOrgnising!AB850</f>
        <v/>
      </c>
      <c r="L847" t="str">
        <f>IF(ReOrgnising!AC850="","",ReOrgnising!AC850/100)</f>
        <v/>
      </c>
      <c r="M847" t="str">
        <f>IF(ReOrgnising!AD850="","",ReOrgnising!AD850/100)</f>
        <v/>
      </c>
      <c r="N847" t="str">
        <f>IF(ReOrgnising!AE850="","",ReOrgnising!AE850/100)</f>
        <v/>
      </c>
      <c r="O847" t="str">
        <f>IF(ReOrgnising!AF850="","",ReOrgnising!AF850/100)</f>
        <v/>
      </c>
      <c r="P847" t="str">
        <f>IF(ReOrgnising!AG850="","",ReOrgnising!AG850/100)</f>
        <v/>
      </c>
      <c r="Q847" t="str">
        <f>IF(ReOrgnising!AH850="","",ReOrgnising!AH850/100)</f>
        <v/>
      </c>
    </row>
    <row r="848" spans="1:17">
      <c r="A848" t="e">
        <f>ReOrgnising!R851</f>
        <v>#REF!</v>
      </c>
      <c r="B848" s="4">
        <f>ReOrgnising!S851</f>
        <v>41235</v>
      </c>
      <c r="C848" t="str">
        <f>ReOrgnising!T851</f>
        <v/>
      </c>
      <c r="D848" t="str">
        <f>ReOrgnising!U851</f>
        <v/>
      </c>
      <c r="E848" t="str">
        <f>ReOrgnising!V851</f>
        <v/>
      </c>
      <c r="F848" t="str">
        <f>ReOrgnising!W851</f>
        <v/>
      </c>
      <c r="G848">
        <f>ReOrgnising!X851</f>
        <v>2</v>
      </c>
      <c r="H848">
        <f>ReOrgnising!Y851</f>
        <v>4.5</v>
      </c>
      <c r="I848" t="str">
        <f>ReOrgnising!Z851</f>
        <v/>
      </c>
      <c r="J848" t="str">
        <f>ReOrgnising!AA851</f>
        <v/>
      </c>
      <c r="K848" t="str">
        <f>ReOrgnising!AB851</f>
        <v/>
      </c>
      <c r="L848" t="str">
        <f>IF(ReOrgnising!AC851="","",ReOrgnising!AC851/100)</f>
        <v/>
      </c>
      <c r="M848" t="str">
        <f>IF(ReOrgnising!AD851="","",ReOrgnising!AD851/100)</f>
        <v/>
      </c>
      <c r="N848" t="str">
        <f>IF(ReOrgnising!AE851="","",ReOrgnising!AE851/100)</f>
        <v/>
      </c>
      <c r="O848" t="str">
        <f>IF(ReOrgnising!AF851="","",ReOrgnising!AF851/100)</f>
        <v/>
      </c>
      <c r="P848" t="str">
        <f>IF(ReOrgnising!AG851="","",ReOrgnising!AG851/100)</f>
        <v/>
      </c>
      <c r="Q848" t="str">
        <f>IF(ReOrgnising!AH851="","",ReOrgnising!AH851/100)</f>
        <v/>
      </c>
    </row>
    <row r="849" spans="1:17">
      <c r="A849" t="e">
        <f>ReOrgnising!R852</f>
        <v>#REF!</v>
      </c>
      <c r="B849" s="4">
        <f>ReOrgnising!S852</f>
        <v>41241</v>
      </c>
      <c r="C849" t="str">
        <f>ReOrgnising!T852</f>
        <v/>
      </c>
      <c r="D849" t="str">
        <f>ReOrgnising!U852</f>
        <v/>
      </c>
      <c r="E849" t="str">
        <f>ReOrgnising!V852</f>
        <v/>
      </c>
      <c r="F849" t="str">
        <f>ReOrgnising!W852</f>
        <v/>
      </c>
      <c r="G849">
        <f>ReOrgnising!X852</f>
        <v>3</v>
      </c>
      <c r="H849">
        <f>ReOrgnising!Y852</f>
        <v>5.8</v>
      </c>
      <c r="I849" t="str">
        <f>ReOrgnising!Z852</f>
        <v/>
      </c>
      <c r="J849" t="str">
        <f>ReOrgnising!AA852</f>
        <v/>
      </c>
      <c r="K849" t="str">
        <f>ReOrgnising!AB852</f>
        <v/>
      </c>
      <c r="L849" t="str">
        <f>IF(ReOrgnising!AC852="","",ReOrgnising!AC852/100)</f>
        <v/>
      </c>
      <c r="M849" t="str">
        <f>IF(ReOrgnising!AD852="","",ReOrgnising!AD852/100)</f>
        <v/>
      </c>
      <c r="N849" t="str">
        <f>IF(ReOrgnising!AE852="","",ReOrgnising!AE852/100)</f>
        <v/>
      </c>
      <c r="O849" t="str">
        <f>IF(ReOrgnising!AF852="","",ReOrgnising!AF852/100)</f>
        <v/>
      </c>
      <c r="P849" t="str">
        <f>IF(ReOrgnising!AG852="","",ReOrgnising!AG852/100)</f>
        <v/>
      </c>
      <c r="Q849" t="str">
        <f>IF(ReOrgnising!AH852="","",ReOrgnising!AH852/100)</f>
        <v/>
      </c>
    </row>
    <row r="850" spans="1:17">
      <c r="A850" t="e">
        <f>ReOrgnising!R853</f>
        <v>#REF!</v>
      </c>
      <c r="B850" s="4">
        <f>ReOrgnising!S853</f>
        <v>41246</v>
      </c>
      <c r="C850" t="str">
        <f>ReOrgnising!T853</f>
        <v/>
      </c>
      <c r="D850" t="str">
        <f>ReOrgnising!U853</f>
        <v/>
      </c>
      <c r="E850" t="str">
        <f>ReOrgnising!V853</f>
        <v/>
      </c>
      <c r="F850" t="str">
        <f>ReOrgnising!W853</f>
        <v/>
      </c>
      <c r="G850" t="str">
        <f>ReOrgnising!X853</f>
        <v/>
      </c>
      <c r="H850" t="str">
        <f>ReOrgnising!Y853</f>
        <v/>
      </c>
      <c r="I850">
        <f>ReOrgnising!Z853</f>
        <v>7.0000000000000007E-2</v>
      </c>
      <c r="J850" t="str">
        <f>ReOrgnising!AA853</f>
        <v/>
      </c>
      <c r="K850" t="str">
        <f>ReOrgnising!AB853</f>
        <v/>
      </c>
      <c r="L850" t="str">
        <f>IF(ReOrgnising!AC853="","",ReOrgnising!AC853/100)</f>
        <v/>
      </c>
      <c r="M850" t="str">
        <f>IF(ReOrgnising!AD853="","",ReOrgnising!AD853/100)</f>
        <v/>
      </c>
      <c r="N850" t="str">
        <f>IF(ReOrgnising!AE853="","",ReOrgnising!AE853/100)</f>
        <v/>
      </c>
      <c r="O850" t="str">
        <f>IF(ReOrgnising!AF853="","",ReOrgnising!AF853/100)</f>
        <v/>
      </c>
      <c r="P850" t="str">
        <f>IF(ReOrgnising!AG853="","",ReOrgnising!AG853/100)</f>
        <v/>
      </c>
      <c r="Q850" t="str">
        <f>IF(ReOrgnising!AH853="","",ReOrgnising!AH853/100)</f>
        <v/>
      </c>
    </row>
    <row r="851" spans="1:17">
      <c r="A851" t="e">
        <f>ReOrgnising!R854</f>
        <v>#REF!</v>
      </c>
      <c r="B851" s="4">
        <f>ReOrgnising!S854</f>
        <v>41247</v>
      </c>
      <c r="C851" t="str">
        <f>ReOrgnising!T854</f>
        <v/>
      </c>
      <c r="D851" t="str">
        <f>ReOrgnising!U854</f>
        <v/>
      </c>
      <c r="E851" t="str">
        <f>ReOrgnising!V854</f>
        <v/>
      </c>
      <c r="F851" t="str">
        <f>ReOrgnising!W854</f>
        <v/>
      </c>
      <c r="G851">
        <f>ReOrgnising!X854</f>
        <v>3.8</v>
      </c>
      <c r="H851">
        <f>ReOrgnising!Y854</f>
        <v>7.2</v>
      </c>
      <c r="I851" t="str">
        <f>ReOrgnising!Z854</f>
        <v/>
      </c>
      <c r="J851" t="str">
        <f>ReOrgnising!AA854</f>
        <v/>
      </c>
      <c r="K851" t="str">
        <f>ReOrgnising!AB854</f>
        <v/>
      </c>
      <c r="L851" t="str">
        <f>IF(ReOrgnising!AC854="","",ReOrgnising!AC854/100)</f>
        <v/>
      </c>
      <c r="M851" t="str">
        <f>IF(ReOrgnising!AD854="","",ReOrgnising!AD854/100)</f>
        <v/>
      </c>
      <c r="N851" t="str">
        <f>IF(ReOrgnising!AE854="","",ReOrgnising!AE854/100)</f>
        <v/>
      </c>
      <c r="O851" t="str">
        <f>IF(ReOrgnising!AF854="","",ReOrgnising!AF854/100)</f>
        <v/>
      </c>
      <c r="P851" t="str">
        <f>IF(ReOrgnising!AG854="","",ReOrgnising!AG854/100)</f>
        <v/>
      </c>
      <c r="Q851" t="str">
        <f>IF(ReOrgnising!AH854="","",ReOrgnising!AH854/100)</f>
        <v/>
      </c>
    </row>
    <row r="852" spans="1:17">
      <c r="A852" t="e">
        <f>ReOrgnising!R855</f>
        <v>#REF!</v>
      </c>
      <c r="B852" s="4">
        <f>ReOrgnising!S855</f>
        <v>41253</v>
      </c>
      <c r="C852" t="str">
        <f>ReOrgnising!T855</f>
        <v/>
      </c>
      <c r="D852" t="str">
        <f>ReOrgnising!U855</f>
        <v/>
      </c>
      <c r="E852" t="str">
        <f>ReOrgnising!V855</f>
        <v/>
      </c>
      <c r="F852" t="str">
        <f>ReOrgnising!W855</f>
        <v/>
      </c>
      <c r="G852" t="str">
        <f>ReOrgnising!X855</f>
        <v/>
      </c>
      <c r="H852" t="str">
        <f>ReOrgnising!Y855</f>
        <v/>
      </c>
      <c r="I852">
        <f>ReOrgnising!Z855</f>
        <v>0.18</v>
      </c>
      <c r="J852" t="str">
        <f>ReOrgnising!AA855</f>
        <v/>
      </c>
      <c r="K852" t="str">
        <f>ReOrgnising!AB855</f>
        <v/>
      </c>
      <c r="L852" t="str">
        <f>IF(ReOrgnising!AC855="","",ReOrgnising!AC855/100)</f>
        <v/>
      </c>
      <c r="M852" t="str">
        <f>IF(ReOrgnising!AD855="","",ReOrgnising!AD855/100)</f>
        <v/>
      </c>
      <c r="N852" t="str">
        <f>IF(ReOrgnising!AE855="","",ReOrgnising!AE855/100)</f>
        <v/>
      </c>
      <c r="O852" t="str">
        <f>IF(ReOrgnising!AF855="","",ReOrgnising!AF855/100)</f>
        <v/>
      </c>
      <c r="P852" t="str">
        <f>IF(ReOrgnising!AG855="","",ReOrgnising!AG855/100)</f>
        <v/>
      </c>
      <c r="Q852" t="str">
        <f>IF(ReOrgnising!AH855="","",ReOrgnising!AH855/100)</f>
        <v/>
      </c>
    </row>
    <row r="853" spans="1:17">
      <c r="A853" t="e">
        <f>ReOrgnising!R856</f>
        <v>#REF!</v>
      </c>
      <c r="B853" s="4">
        <f>ReOrgnising!S856</f>
        <v>41255</v>
      </c>
      <c r="C853" t="str">
        <f>ReOrgnising!T856</f>
        <v/>
      </c>
      <c r="D853" t="str">
        <f>ReOrgnising!U856</f>
        <v/>
      </c>
      <c r="E853" t="str">
        <f>ReOrgnising!V856</f>
        <v/>
      </c>
      <c r="F853" t="str">
        <f>ReOrgnising!W856</f>
        <v/>
      </c>
      <c r="G853">
        <f>ReOrgnising!X856</f>
        <v>5</v>
      </c>
      <c r="H853">
        <f>ReOrgnising!Y856</f>
        <v>9</v>
      </c>
      <c r="I853" t="str">
        <f>ReOrgnising!Z856</f>
        <v/>
      </c>
      <c r="J853" t="str">
        <f>ReOrgnising!AA856</f>
        <v/>
      </c>
      <c r="K853" t="str">
        <f>ReOrgnising!AB856</f>
        <v/>
      </c>
      <c r="L853" t="str">
        <f>IF(ReOrgnising!AC856="","",ReOrgnising!AC856/100)</f>
        <v/>
      </c>
      <c r="M853" t="str">
        <f>IF(ReOrgnising!AD856="","",ReOrgnising!AD856/100)</f>
        <v/>
      </c>
      <c r="N853" t="str">
        <f>IF(ReOrgnising!AE856="","",ReOrgnising!AE856/100)</f>
        <v/>
      </c>
      <c r="O853" t="str">
        <f>IF(ReOrgnising!AF856="","",ReOrgnising!AF856/100)</f>
        <v/>
      </c>
      <c r="P853" t="str">
        <f>IF(ReOrgnising!AG856="","",ReOrgnising!AG856/100)</f>
        <v/>
      </c>
      <c r="Q853" t="str">
        <f>IF(ReOrgnising!AH856="","",ReOrgnising!AH856/100)</f>
        <v/>
      </c>
    </row>
    <row r="854" spans="1:17">
      <c r="A854" t="e">
        <f>ReOrgnising!R857</f>
        <v>#REF!</v>
      </c>
      <c r="B854" s="4">
        <f>ReOrgnising!S857</f>
        <v>41260</v>
      </c>
      <c r="C854">
        <f>ReOrgnising!T857</f>
        <v>56.2</v>
      </c>
      <c r="D854">
        <f>ReOrgnising!U857</f>
        <v>0</v>
      </c>
      <c r="E854">
        <f>ReOrgnising!V857</f>
        <v>0.8</v>
      </c>
      <c r="F854">
        <f>ReOrgnising!W857</f>
        <v>34.9</v>
      </c>
      <c r="G854" t="str">
        <f>ReOrgnising!X857</f>
        <v/>
      </c>
      <c r="H854" t="str">
        <f>ReOrgnising!Y857</f>
        <v/>
      </c>
      <c r="I854" t="str">
        <f>ReOrgnising!Z857</f>
        <v/>
      </c>
      <c r="J854" t="str">
        <f>ReOrgnising!AA857</f>
        <v/>
      </c>
      <c r="K854">
        <f>ReOrgnising!AB857</f>
        <v>21.3</v>
      </c>
      <c r="L854" t="str">
        <f>IF(ReOrgnising!AC857="","",ReOrgnising!AC857/100)</f>
        <v/>
      </c>
      <c r="M854" t="str">
        <f>IF(ReOrgnising!AD857="","",ReOrgnising!AD857/100)</f>
        <v/>
      </c>
      <c r="N854" t="str">
        <f>IF(ReOrgnising!AE857="","",ReOrgnising!AE857/100)</f>
        <v/>
      </c>
      <c r="O854" t="str">
        <f>IF(ReOrgnising!AF857="","",ReOrgnising!AF857/100)</f>
        <v/>
      </c>
      <c r="P854" t="str">
        <f>IF(ReOrgnising!AG857="","",ReOrgnising!AG857/100)</f>
        <v/>
      </c>
      <c r="Q854" t="str">
        <f>IF(ReOrgnising!AH857="","",ReOrgnising!AH857/100)</f>
        <v/>
      </c>
    </row>
    <row r="855" spans="1:17">
      <c r="A855" t="e">
        <f>ReOrgnising!R858</f>
        <v>#REF!</v>
      </c>
      <c r="B855" s="4">
        <f>ReOrgnising!S858</f>
        <v>41261</v>
      </c>
      <c r="C855" t="str">
        <f>ReOrgnising!T858</f>
        <v/>
      </c>
      <c r="D855" t="str">
        <f>ReOrgnising!U858</f>
        <v/>
      </c>
      <c r="E855" t="str">
        <f>ReOrgnising!V858</f>
        <v/>
      </c>
      <c r="F855" t="str">
        <f>ReOrgnising!W858</f>
        <v/>
      </c>
      <c r="G855">
        <f>ReOrgnising!X858</f>
        <v>6</v>
      </c>
      <c r="H855">
        <f>ReOrgnising!Y858</f>
        <v>10.3</v>
      </c>
      <c r="I855" t="str">
        <f>ReOrgnising!Z858</f>
        <v/>
      </c>
      <c r="J855" t="str">
        <f>ReOrgnising!AA858</f>
        <v/>
      </c>
      <c r="K855" t="str">
        <f>ReOrgnising!AB858</f>
        <v/>
      </c>
      <c r="L855" t="str">
        <f>IF(ReOrgnising!AC858="","",ReOrgnising!AC858/100)</f>
        <v/>
      </c>
      <c r="M855" t="str">
        <f>IF(ReOrgnising!AD858="","",ReOrgnising!AD858/100)</f>
        <v/>
      </c>
      <c r="N855" t="str">
        <f>IF(ReOrgnising!AE858="","",ReOrgnising!AE858/100)</f>
        <v/>
      </c>
      <c r="O855" t="str">
        <f>IF(ReOrgnising!AF858="","",ReOrgnising!AF858/100)</f>
        <v/>
      </c>
      <c r="P855" t="str">
        <f>IF(ReOrgnising!AG858="","",ReOrgnising!AG858/100)</f>
        <v/>
      </c>
      <c r="Q855" t="str">
        <f>IF(ReOrgnising!AH858="","",ReOrgnising!AH858/100)</f>
        <v/>
      </c>
    </row>
    <row r="856" spans="1:17">
      <c r="A856" t="e">
        <f>ReOrgnising!R859</f>
        <v>#REF!</v>
      </c>
      <c r="B856" s="4">
        <f>ReOrgnising!S859</f>
        <v>41263</v>
      </c>
      <c r="C856" t="str">
        <f>ReOrgnising!T859</f>
        <v/>
      </c>
      <c r="D856" t="str">
        <f>ReOrgnising!U859</f>
        <v/>
      </c>
      <c r="E856" t="str">
        <f>ReOrgnising!V859</f>
        <v/>
      </c>
      <c r="F856" t="str">
        <f>ReOrgnising!W859</f>
        <v/>
      </c>
      <c r="G856" t="str">
        <f>ReOrgnising!X859</f>
        <v/>
      </c>
      <c r="H856" t="str">
        <f>ReOrgnising!Y859</f>
        <v/>
      </c>
      <c r="I856">
        <f>ReOrgnising!Z859</f>
        <v>0.39</v>
      </c>
      <c r="J856" t="str">
        <f>ReOrgnising!AA859</f>
        <v/>
      </c>
      <c r="K856" t="str">
        <f>ReOrgnising!AB859</f>
        <v/>
      </c>
      <c r="L856" t="str">
        <f>IF(ReOrgnising!AC859="","",ReOrgnising!AC859/100)</f>
        <v/>
      </c>
      <c r="M856" t="str">
        <f>IF(ReOrgnising!AD859="","",ReOrgnising!AD859/100)</f>
        <v/>
      </c>
      <c r="N856" t="str">
        <f>IF(ReOrgnising!AE859="","",ReOrgnising!AE859/100)</f>
        <v/>
      </c>
      <c r="O856" t="str">
        <f>IF(ReOrgnising!AF859="","",ReOrgnising!AF859/100)</f>
        <v/>
      </c>
      <c r="P856" t="str">
        <f>IF(ReOrgnising!AG859="","",ReOrgnising!AG859/100)</f>
        <v/>
      </c>
      <c r="Q856" t="str">
        <f>IF(ReOrgnising!AH859="","",ReOrgnising!AH859/100)</f>
        <v/>
      </c>
    </row>
    <row r="857" spans="1:17">
      <c r="A857" t="e">
        <f>ReOrgnising!R860</f>
        <v>#REF!</v>
      </c>
      <c r="B857" s="4">
        <f>ReOrgnising!S860</f>
        <v>41270</v>
      </c>
      <c r="C857" t="str">
        <f>ReOrgnising!T860</f>
        <v/>
      </c>
      <c r="D857" t="str">
        <f>ReOrgnising!U860</f>
        <v/>
      </c>
      <c r="E857" t="str">
        <f>ReOrgnising!V860</f>
        <v/>
      </c>
      <c r="F857" t="str">
        <f>ReOrgnising!W860</f>
        <v/>
      </c>
      <c r="G857">
        <f>ReOrgnising!X860</f>
        <v>7.1</v>
      </c>
      <c r="H857">
        <f>ReOrgnising!Y860</f>
        <v>12</v>
      </c>
      <c r="I857" t="str">
        <f>ReOrgnising!Z860</f>
        <v/>
      </c>
      <c r="J857" t="str">
        <f>ReOrgnising!AA860</f>
        <v/>
      </c>
      <c r="K857" t="str">
        <f>ReOrgnising!AB860</f>
        <v/>
      </c>
      <c r="L857" t="str">
        <f>IF(ReOrgnising!AC860="","",ReOrgnising!AC860/100)</f>
        <v/>
      </c>
      <c r="M857" t="str">
        <f>IF(ReOrgnising!AD860="","",ReOrgnising!AD860/100)</f>
        <v/>
      </c>
      <c r="N857" t="str">
        <f>IF(ReOrgnising!AE860="","",ReOrgnising!AE860/100)</f>
        <v/>
      </c>
      <c r="O857" t="str">
        <f>IF(ReOrgnising!AF860="","",ReOrgnising!AF860/100)</f>
        <v/>
      </c>
      <c r="P857" t="str">
        <f>IF(ReOrgnising!AG860="","",ReOrgnising!AG860/100)</f>
        <v/>
      </c>
      <c r="Q857" t="str">
        <f>IF(ReOrgnising!AH860="","",ReOrgnising!AH860/100)</f>
        <v/>
      </c>
    </row>
    <row r="858" spans="1:17">
      <c r="A858" t="e">
        <f>ReOrgnising!R861</f>
        <v>#REF!</v>
      </c>
      <c r="B858" s="4">
        <f>ReOrgnising!S861</f>
        <v>41273</v>
      </c>
      <c r="C858" t="str">
        <f>ReOrgnising!T861</f>
        <v/>
      </c>
      <c r="D858" t="str">
        <f>ReOrgnising!U861</f>
        <v/>
      </c>
      <c r="E858" t="str">
        <f>ReOrgnising!V861</f>
        <v/>
      </c>
      <c r="F858" t="str">
        <f>ReOrgnising!W861</f>
        <v/>
      </c>
      <c r="G858" t="str">
        <f>ReOrgnising!X861</f>
        <v/>
      </c>
      <c r="H858" t="str">
        <f>ReOrgnising!Y861</f>
        <v/>
      </c>
      <c r="I858">
        <f>ReOrgnising!Z861</f>
        <v>0.51</v>
      </c>
      <c r="J858" t="str">
        <f>ReOrgnising!AA861</f>
        <v/>
      </c>
      <c r="K858" t="str">
        <f>ReOrgnising!AB861</f>
        <v/>
      </c>
      <c r="L858" t="str">
        <f>IF(ReOrgnising!AC861="","",ReOrgnising!AC861/100)</f>
        <v/>
      </c>
      <c r="M858" t="str">
        <f>IF(ReOrgnising!AD861="","",ReOrgnising!AD861/100)</f>
        <v/>
      </c>
      <c r="N858" t="str">
        <f>IF(ReOrgnising!AE861="","",ReOrgnising!AE861/100)</f>
        <v/>
      </c>
      <c r="O858" t="str">
        <f>IF(ReOrgnising!AF861="","",ReOrgnising!AF861/100)</f>
        <v/>
      </c>
      <c r="P858" t="str">
        <f>IF(ReOrgnising!AG861="","",ReOrgnising!AG861/100)</f>
        <v/>
      </c>
      <c r="Q858" t="str">
        <f>IF(ReOrgnising!AH861="","",ReOrgnising!AH861/100)</f>
        <v/>
      </c>
    </row>
    <row r="859" spans="1:17">
      <c r="A859" t="e">
        <f>ReOrgnising!R862</f>
        <v>#REF!</v>
      </c>
      <c r="B859" s="4">
        <f>ReOrgnising!S862</f>
        <v>41277</v>
      </c>
      <c r="C859" t="str">
        <f>ReOrgnising!T862</f>
        <v/>
      </c>
      <c r="D859" t="str">
        <f>ReOrgnising!U862</f>
        <v/>
      </c>
      <c r="E859" t="str">
        <f>ReOrgnising!V862</f>
        <v/>
      </c>
      <c r="F859" t="str">
        <f>ReOrgnising!W862</f>
        <v/>
      </c>
      <c r="G859">
        <f>ReOrgnising!X862</f>
        <v>7.9</v>
      </c>
      <c r="H859">
        <f>ReOrgnising!Y862</f>
        <v>13.3</v>
      </c>
      <c r="I859" t="str">
        <f>ReOrgnising!Z862</f>
        <v/>
      </c>
      <c r="J859" t="str">
        <f>ReOrgnising!AA862</f>
        <v/>
      </c>
      <c r="K859" t="str">
        <f>ReOrgnising!AB862</f>
        <v/>
      </c>
      <c r="L859" t="str">
        <f>IF(ReOrgnising!AC862="","",ReOrgnising!AC862/100)</f>
        <v/>
      </c>
      <c r="M859" t="str">
        <f>IF(ReOrgnising!AD862="","",ReOrgnising!AD862/100)</f>
        <v/>
      </c>
      <c r="N859" t="str">
        <f>IF(ReOrgnising!AE862="","",ReOrgnising!AE862/100)</f>
        <v/>
      </c>
      <c r="O859" t="str">
        <f>IF(ReOrgnising!AF862="","",ReOrgnising!AF862/100)</f>
        <v/>
      </c>
      <c r="P859" t="str">
        <f>IF(ReOrgnising!AG862="","",ReOrgnising!AG862/100)</f>
        <v/>
      </c>
      <c r="Q859" t="str">
        <f>IF(ReOrgnising!AH862="","",ReOrgnising!AH862/100)</f>
        <v/>
      </c>
    </row>
    <row r="860" spans="1:17">
      <c r="A860" t="e">
        <f>ReOrgnising!R863</f>
        <v>#REF!</v>
      </c>
      <c r="B860" s="4">
        <f>ReOrgnising!S863</f>
        <v>41282</v>
      </c>
      <c r="C860" t="str">
        <f>ReOrgnising!T863</f>
        <v/>
      </c>
      <c r="D860" t="str">
        <f>ReOrgnising!U863</f>
        <v/>
      </c>
      <c r="E860" t="str">
        <f>ReOrgnising!V863</f>
        <v/>
      </c>
      <c r="F860" t="str">
        <f>ReOrgnising!W863</f>
        <v/>
      </c>
      <c r="G860">
        <f>ReOrgnising!X863</f>
        <v>8.8000000000000007</v>
      </c>
      <c r="H860">
        <f>ReOrgnising!Y863</f>
        <v>14.2</v>
      </c>
      <c r="I860">
        <f>ReOrgnising!Z863</f>
        <v>0.44</v>
      </c>
      <c r="J860" t="str">
        <f>ReOrgnising!AA863</f>
        <v/>
      </c>
      <c r="K860" t="str">
        <f>ReOrgnising!AB863</f>
        <v/>
      </c>
      <c r="L860" t="str">
        <f>IF(ReOrgnising!AC863="","",ReOrgnising!AC863/100)</f>
        <v/>
      </c>
      <c r="M860" t="str">
        <f>IF(ReOrgnising!AD863="","",ReOrgnising!AD863/100)</f>
        <v/>
      </c>
      <c r="N860" t="str">
        <f>IF(ReOrgnising!AE863="","",ReOrgnising!AE863/100)</f>
        <v/>
      </c>
      <c r="O860" t="str">
        <f>IF(ReOrgnising!AF863="","",ReOrgnising!AF863/100)</f>
        <v/>
      </c>
      <c r="P860" t="str">
        <f>IF(ReOrgnising!AG863="","",ReOrgnising!AG863/100)</f>
        <v/>
      </c>
      <c r="Q860" t="str">
        <f>IF(ReOrgnising!AH863="","",ReOrgnising!AH863/100)</f>
        <v/>
      </c>
    </row>
    <row r="861" spans="1:17">
      <c r="A861" t="e">
        <f>ReOrgnising!R864</f>
        <v>#REF!</v>
      </c>
      <c r="B861" s="4">
        <f>ReOrgnising!S864</f>
        <v>41289</v>
      </c>
      <c r="C861" t="str">
        <f>ReOrgnising!T864</f>
        <v/>
      </c>
      <c r="D861" t="str">
        <f>ReOrgnising!U864</f>
        <v/>
      </c>
      <c r="E861" t="str">
        <f>ReOrgnising!V864</f>
        <v/>
      </c>
      <c r="F861" t="str">
        <f>ReOrgnising!W864</f>
        <v/>
      </c>
      <c r="G861" t="str">
        <f>ReOrgnising!X864</f>
        <v/>
      </c>
      <c r="H861" t="str">
        <f>ReOrgnising!Y864</f>
        <v/>
      </c>
      <c r="I861" t="str">
        <f>ReOrgnising!Z864</f>
        <v/>
      </c>
      <c r="J861">
        <f>ReOrgnising!AA864</f>
        <v>5.5049999999999999</v>
      </c>
      <c r="K861" t="str">
        <f>ReOrgnising!AB864</f>
        <v/>
      </c>
      <c r="L861" t="str">
        <f>IF(ReOrgnising!AC864="","",ReOrgnising!AC864/100)</f>
        <v/>
      </c>
      <c r="M861" t="str">
        <f>IF(ReOrgnising!AD864="","",ReOrgnising!AD864/100)</f>
        <v/>
      </c>
      <c r="N861" t="str">
        <f>IF(ReOrgnising!AE864="","",ReOrgnising!AE864/100)</f>
        <v/>
      </c>
      <c r="O861" t="str">
        <f>IF(ReOrgnising!AF864="","",ReOrgnising!AF864/100)</f>
        <v/>
      </c>
      <c r="P861" t="str">
        <f>IF(ReOrgnising!AG864="","",ReOrgnising!AG864/100)</f>
        <v/>
      </c>
      <c r="Q861" t="str">
        <f>IF(ReOrgnising!AH864="","",ReOrgnising!AH864/100)</f>
        <v/>
      </c>
    </row>
    <row r="862" spans="1:17">
      <c r="A862" t="e">
        <f>ReOrgnising!R865</f>
        <v>#REF!</v>
      </c>
      <c r="B862" s="4">
        <f>ReOrgnising!S865</f>
        <v>41290</v>
      </c>
      <c r="C862" t="str">
        <f>ReOrgnising!T865</f>
        <v/>
      </c>
      <c r="D862" t="str">
        <f>ReOrgnising!U865</f>
        <v/>
      </c>
      <c r="E862" t="str">
        <f>ReOrgnising!V865</f>
        <v/>
      </c>
      <c r="F862" t="str">
        <f>ReOrgnising!W865</f>
        <v/>
      </c>
      <c r="G862">
        <f>ReOrgnising!X865</f>
        <v>12.7</v>
      </c>
      <c r="H862">
        <f>ReOrgnising!Y865</f>
        <v>16</v>
      </c>
      <c r="I862" t="str">
        <f>ReOrgnising!Z865</f>
        <v/>
      </c>
      <c r="J862" t="str">
        <f>ReOrgnising!AA865</f>
        <v/>
      </c>
      <c r="K862" t="str">
        <f>ReOrgnising!AB865</f>
        <v/>
      </c>
      <c r="L862" t="str">
        <f>IF(ReOrgnising!AC865="","",ReOrgnising!AC865/100)</f>
        <v/>
      </c>
      <c r="M862" t="str">
        <f>IF(ReOrgnising!AD865="","",ReOrgnising!AD865/100)</f>
        <v/>
      </c>
      <c r="N862" t="str">
        <f>IF(ReOrgnising!AE865="","",ReOrgnising!AE865/100)</f>
        <v/>
      </c>
      <c r="O862" t="str">
        <f>IF(ReOrgnising!AF865="","",ReOrgnising!AF865/100)</f>
        <v/>
      </c>
      <c r="P862" t="str">
        <f>IF(ReOrgnising!AG865="","",ReOrgnising!AG865/100)</f>
        <v/>
      </c>
      <c r="Q862" t="str">
        <f>IF(ReOrgnising!AH865="","",ReOrgnising!AH865/100)</f>
        <v/>
      </c>
    </row>
    <row r="863" spans="1:17">
      <c r="A863" t="e">
        <f>ReOrgnising!R866</f>
        <v>#REF!</v>
      </c>
      <c r="B863" s="4">
        <f>ReOrgnising!S866</f>
        <v>41291</v>
      </c>
      <c r="C863" t="str">
        <f>ReOrgnising!T866</f>
        <v/>
      </c>
      <c r="D863" t="str">
        <f>ReOrgnising!U866</f>
        <v/>
      </c>
      <c r="E863" t="str">
        <f>ReOrgnising!V866</f>
        <v/>
      </c>
      <c r="F863" t="str">
        <f>ReOrgnising!W866</f>
        <v/>
      </c>
      <c r="G863" t="str">
        <f>ReOrgnising!X866</f>
        <v/>
      </c>
      <c r="H863" t="str">
        <f>ReOrgnising!Y866</f>
        <v/>
      </c>
      <c r="I863" t="str">
        <f>ReOrgnising!Z866</f>
        <v/>
      </c>
      <c r="J863">
        <f>ReOrgnising!AA866</f>
        <v>5.6400000000000006</v>
      </c>
      <c r="K863" t="str">
        <f>ReOrgnising!AB866</f>
        <v/>
      </c>
      <c r="L863" t="str">
        <f>IF(ReOrgnising!AC866="","",ReOrgnising!AC866/100)</f>
        <v/>
      </c>
      <c r="M863" t="str">
        <f>IF(ReOrgnising!AD866="","",ReOrgnising!AD866/100)</f>
        <v/>
      </c>
      <c r="N863" t="str">
        <f>IF(ReOrgnising!AE866="","",ReOrgnising!AE866/100)</f>
        <v/>
      </c>
      <c r="O863" t="str">
        <f>IF(ReOrgnising!AF866="","",ReOrgnising!AF866/100)</f>
        <v/>
      </c>
      <c r="P863" t="str">
        <f>IF(ReOrgnising!AG866="","",ReOrgnising!AG866/100)</f>
        <v/>
      </c>
      <c r="Q863" t="str">
        <f>IF(ReOrgnising!AH866="","",ReOrgnising!AH866/100)</f>
        <v/>
      </c>
    </row>
    <row r="864" spans="1:17">
      <c r="A864" t="e">
        <f>ReOrgnising!R867</f>
        <v>#REF!</v>
      </c>
      <c r="B864" s="4">
        <f>ReOrgnising!S867</f>
        <v>41292</v>
      </c>
      <c r="C864" t="str">
        <f>ReOrgnising!T867</f>
        <v/>
      </c>
      <c r="D864" t="str">
        <f>ReOrgnising!U867</f>
        <v/>
      </c>
      <c r="E864" t="str">
        <f>ReOrgnising!V867</f>
        <v/>
      </c>
      <c r="F864" t="str">
        <f>ReOrgnising!W867</f>
        <v/>
      </c>
      <c r="G864" t="str">
        <f>ReOrgnising!X867</f>
        <v/>
      </c>
      <c r="H864" t="str">
        <f>ReOrgnising!Y867</f>
        <v/>
      </c>
      <c r="I864">
        <f>ReOrgnising!Z867</f>
        <v>0.62</v>
      </c>
      <c r="J864" t="str">
        <f>ReOrgnising!AA867</f>
        <v/>
      </c>
      <c r="K864" t="str">
        <f>ReOrgnising!AB867</f>
        <v/>
      </c>
      <c r="L864" t="str">
        <f>IF(ReOrgnising!AC867="","",ReOrgnising!AC867/100)</f>
        <v/>
      </c>
      <c r="M864" t="str">
        <f>IF(ReOrgnising!AD867="","",ReOrgnising!AD867/100)</f>
        <v/>
      </c>
      <c r="N864" t="str">
        <f>IF(ReOrgnising!AE867="","",ReOrgnising!AE867/100)</f>
        <v/>
      </c>
      <c r="O864" t="str">
        <f>IF(ReOrgnising!AF867="","",ReOrgnising!AF867/100)</f>
        <v/>
      </c>
      <c r="P864" t="str">
        <f>IF(ReOrgnising!AG867="","",ReOrgnising!AG867/100)</f>
        <v/>
      </c>
      <c r="Q864" t="str">
        <f>IF(ReOrgnising!AH867="","",ReOrgnising!AH867/100)</f>
        <v/>
      </c>
    </row>
    <row r="865" spans="1:17">
      <c r="A865" t="e">
        <f>ReOrgnising!R868</f>
        <v>#REF!</v>
      </c>
      <c r="B865" s="4">
        <f>ReOrgnising!S868</f>
        <v>41295</v>
      </c>
      <c r="C865" t="str">
        <f>ReOrgnising!T868</f>
        <v/>
      </c>
      <c r="D865" t="str">
        <f>ReOrgnising!U868</f>
        <v/>
      </c>
      <c r="E865" t="str">
        <f>ReOrgnising!V868</f>
        <v/>
      </c>
      <c r="F865" t="str">
        <f>ReOrgnising!W868</f>
        <v/>
      </c>
      <c r="G865" t="str">
        <f>ReOrgnising!X868</f>
        <v/>
      </c>
      <c r="H865" t="str">
        <f>ReOrgnising!Y868</f>
        <v/>
      </c>
      <c r="I865" t="str">
        <f>ReOrgnising!Z868</f>
        <v/>
      </c>
      <c r="J865">
        <f>ReOrgnising!AA868</f>
        <v>5.9550000000000001</v>
      </c>
      <c r="K865" t="str">
        <f>ReOrgnising!AB868</f>
        <v/>
      </c>
      <c r="L865" t="str">
        <f>IF(ReOrgnising!AC868="","",ReOrgnising!AC868/100)</f>
        <v/>
      </c>
      <c r="M865" t="str">
        <f>IF(ReOrgnising!AD868="","",ReOrgnising!AD868/100)</f>
        <v/>
      </c>
      <c r="N865" t="str">
        <f>IF(ReOrgnising!AE868="","",ReOrgnising!AE868/100)</f>
        <v/>
      </c>
      <c r="O865" t="str">
        <f>IF(ReOrgnising!AF868="","",ReOrgnising!AF868/100)</f>
        <v/>
      </c>
      <c r="P865" t="str">
        <f>IF(ReOrgnising!AG868="","",ReOrgnising!AG868/100)</f>
        <v/>
      </c>
      <c r="Q865" t="str">
        <f>IF(ReOrgnising!AH868="","",ReOrgnising!AH868/100)</f>
        <v/>
      </c>
    </row>
    <row r="866" spans="1:17">
      <c r="A866" t="e">
        <f>ReOrgnising!R869</f>
        <v>#REF!</v>
      </c>
      <c r="B866" s="4">
        <f>ReOrgnising!S869</f>
        <v>41296</v>
      </c>
      <c r="C866" t="str">
        <f>ReOrgnising!T869</f>
        <v/>
      </c>
      <c r="D866" t="str">
        <f>ReOrgnising!U869</f>
        <v/>
      </c>
      <c r="E866" t="str">
        <f>ReOrgnising!V869</f>
        <v/>
      </c>
      <c r="F866" t="str">
        <f>ReOrgnising!W869</f>
        <v/>
      </c>
      <c r="G866">
        <f>ReOrgnising!X869</f>
        <v>14.9</v>
      </c>
      <c r="H866">
        <f>ReOrgnising!Y869</f>
        <v>16.7</v>
      </c>
      <c r="I866" t="str">
        <f>ReOrgnising!Z869</f>
        <v/>
      </c>
      <c r="J866" t="str">
        <f>ReOrgnising!AA869</f>
        <v/>
      </c>
      <c r="K866" t="str">
        <f>ReOrgnising!AB869</f>
        <v/>
      </c>
      <c r="L866" t="str">
        <f>IF(ReOrgnising!AC869="","",ReOrgnising!AC869/100)</f>
        <v/>
      </c>
      <c r="M866" t="str">
        <f>IF(ReOrgnising!AD869="","",ReOrgnising!AD869/100)</f>
        <v/>
      </c>
      <c r="N866" t="str">
        <f>IF(ReOrgnising!AE869="","",ReOrgnising!AE869/100)</f>
        <v/>
      </c>
      <c r="O866" t="str">
        <f>IF(ReOrgnising!AF869="","",ReOrgnising!AF869/100)</f>
        <v/>
      </c>
      <c r="P866" t="str">
        <f>IF(ReOrgnising!AG869="","",ReOrgnising!AG869/100)</f>
        <v/>
      </c>
      <c r="Q866" t="str">
        <f>IF(ReOrgnising!AH869="","",ReOrgnising!AH869/100)</f>
        <v/>
      </c>
    </row>
    <row r="867" spans="1:17">
      <c r="A867" t="e">
        <f>ReOrgnising!R870</f>
        <v>#REF!</v>
      </c>
      <c r="B867" s="4">
        <f>ReOrgnising!S870</f>
        <v>41298</v>
      </c>
      <c r="C867" t="str">
        <f>ReOrgnising!T870</f>
        <v/>
      </c>
      <c r="D867" t="str">
        <f>ReOrgnising!U870</f>
        <v/>
      </c>
      <c r="E867" t="str">
        <f>ReOrgnising!V870</f>
        <v/>
      </c>
      <c r="F867" t="str">
        <f>ReOrgnising!W870</f>
        <v/>
      </c>
      <c r="G867" t="str">
        <f>ReOrgnising!X870</f>
        <v/>
      </c>
      <c r="H867" t="str">
        <f>ReOrgnising!Y870</f>
        <v/>
      </c>
      <c r="I867" t="str">
        <f>ReOrgnising!Z870</f>
        <v/>
      </c>
      <c r="J867">
        <f>ReOrgnising!AA870</f>
        <v>6.13</v>
      </c>
      <c r="K867" t="str">
        <f>ReOrgnising!AB870</f>
        <v/>
      </c>
      <c r="L867" t="str">
        <f>IF(ReOrgnising!AC870="","",ReOrgnising!AC870/100)</f>
        <v/>
      </c>
      <c r="M867" t="str">
        <f>IF(ReOrgnising!AD870="","",ReOrgnising!AD870/100)</f>
        <v/>
      </c>
      <c r="N867" t="str">
        <f>IF(ReOrgnising!AE870="","",ReOrgnising!AE870/100)</f>
        <v/>
      </c>
      <c r="O867" t="str">
        <f>IF(ReOrgnising!AF870="","",ReOrgnising!AF870/100)</f>
        <v/>
      </c>
      <c r="P867" t="str">
        <f>IF(ReOrgnising!AG870="","",ReOrgnising!AG870/100)</f>
        <v/>
      </c>
      <c r="Q867" t="str">
        <f>IF(ReOrgnising!AH870="","",ReOrgnising!AH870/100)</f>
        <v/>
      </c>
    </row>
    <row r="868" spans="1:17">
      <c r="A868" t="e">
        <f>ReOrgnising!R871</f>
        <v>#REF!</v>
      </c>
      <c r="B868" s="4">
        <f>ReOrgnising!S871</f>
        <v>41299</v>
      </c>
      <c r="C868" t="str">
        <f>ReOrgnising!T871</f>
        <v/>
      </c>
      <c r="D868" t="str">
        <f>ReOrgnising!U871</f>
        <v/>
      </c>
      <c r="E868" t="str">
        <f>ReOrgnising!V871</f>
        <v/>
      </c>
      <c r="F868" t="str">
        <f>ReOrgnising!W871</f>
        <v/>
      </c>
      <c r="G868" t="str">
        <f>ReOrgnising!X871</f>
        <v/>
      </c>
      <c r="H868" t="str">
        <f>ReOrgnising!Y871</f>
        <v/>
      </c>
      <c r="I868">
        <f>ReOrgnising!Z871</f>
        <v>0.75</v>
      </c>
      <c r="J868" t="str">
        <f>ReOrgnising!AA871</f>
        <v/>
      </c>
      <c r="K868" t="str">
        <f>ReOrgnising!AB871</f>
        <v/>
      </c>
      <c r="L868" t="str">
        <f>IF(ReOrgnising!AC871="","",ReOrgnising!AC871/100)</f>
        <v/>
      </c>
      <c r="M868" t="str">
        <f>IF(ReOrgnising!AD871="","",ReOrgnising!AD871/100)</f>
        <v/>
      </c>
      <c r="N868" t="str">
        <f>IF(ReOrgnising!AE871="","",ReOrgnising!AE871/100)</f>
        <v/>
      </c>
      <c r="O868" t="str">
        <f>IF(ReOrgnising!AF871="","",ReOrgnising!AF871/100)</f>
        <v/>
      </c>
      <c r="P868" t="str">
        <f>IF(ReOrgnising!AG871="","",ReOrgnising!AG871/100)</f>
        <v/>
      </c>
      <c r="Q868" t="str">
        <f>IF(ReOrgnising!AH871="","",ReOrgnising!AH871/100)</f>
        <v/>
      </c>
    </row>
    <row r="869" spans="1:17">
      <c r="A869" t="e">
        <f>ReOrgnising!R872</f>
        <v>#REF!</v>
      </c>
      <c r="B869" s="4">
        <f>ReOrgnising!S872</f>
        <v>41302</v>
      </c>
      <c r="C869">
        <f>ReOrgnising!T872</f>
        <v>543.5</v>
      </c>
      <c r="D869">
        <f>ReOrgnising!U872</f>
        <v>0</v>
      </c>
      <c r="E869">
        <f>ReOrgnising!V872</f>
        <v>2.4</v>
      </c>
      <c r="F869">
        <f>ReOrgnising!W872</f>
        <v>132</v>
      </c>
      <c r="G869" t="str">
        <f>ReOrgnising!X872</f>
        <v/>
      </c>
      <c r="H869" t="str">
        <f>ReOrgnising!Y872</f>
        <v/>
      </c>
      <c r="I869" t="str">
        <f>ReOrgnising!Z872</f>
        <v/>
      </c>
      <c r="J869" t="str">
        <f>ReOrgnising!AA872</f>
        <v/>
      </c>
      <c r="K869">
        <f>ReOrgnising!AB872</f>
        <v>362.7</v>
      </c>
      <c r="L869" t="str">
        <f>IF(ReOrgnising!AC872="","",ReOrgnising!AC872/100)</f>
        <v/>
      </c>
      <c r="M869" t="str">
        <f>IF(ReOrgnising!AD872="","",ReOrgnising!AD872/100)</f>
        <v/>
      </c>
      <c r="N869" t="str">
        <f>IF(ReOrgnising!AE872="","",ReOrgnising!AE872/100)</f>
        <v/>
      </c>
      <c r="O869" t="str">
        <f>IF(ReOrgnising!AF872="","",ReOrgnising!AF872/100)</f>
        <v/>
      </c>
      <c r="P869" t="str">
        <f>IF(ReOrgnising!AG872="","",ReOrgnising!AG872/100)</f>
        <v/>
      </c>
      <c r="Q869" t="str">
        <f>IF(ReOrgnising!AH872="","",ReOrgnising!AH872/100)</f>
        <v/>
      </c>
    </row>
    <row r="870" spans="1:17">
      <c r="A870" t="e">
        <f>ReOrgnising!R873</f>
        <v>#REF!</v>
      </c>
      <c r="B870" s="4">
        <f>ReOrgnising!S873</f>
        <v>41303</v>
      </c>
      <c r="C870" t="str">
        <f>ReOrgnising!T873</f>
        <v/>
      </c>
      <c r="D870" t="str">
        <f>ReOrgnising!U873</f>
        <v/>
      </c>
      <c r="E870" t="str">
        <f>ReOrgnising!V873</f>
        <v/>
      </c>
      <c r="F870" t="str">
        <f>ReOrgnising!W873</f>
        <v/>
      </c>
      <c r="G870">
        <f>ReOrgnising!X873</f>
        <v>15</v>
      </c>
      <c r="H870">
        <f>ReOrgnising!Y873</f>
        <v>16.8</v>
      </c>
      <c r="I870" t="str">
        <f>ReOrgnising!Z873</f>
        <v/>
      </c>
      <c r="J870">
        <f>ReOrgnising!AA873</f>
        <v>6.49</v>
      </c>
      <c r="K870" t="str">
        <f>ReOrgnising!AB873</f>
        <v/>
      </c>
      <c r="L870" t="str">
        <f>IF(ReOrgnising!AC873="","",ReOrgnising!AC873/100)</f>
        <v/>
      </c>
      <c r="M870" t="str">
        <f>IF(ReOrgnising!AD873="","",ReOrgnising!AD873/100)</f>
        <v/>
      </c>
      <c r="N870" t="str">
        <f>IF(ReOrgnising!AE873="","",ReOrgnising!AE873/100)</f>
        <v/>
      </c>
      <c r="O870" t="str">
        <f>IF(ReOrgnising!AF873="","",ReOrgnising!AF873/100)</f>
        <v/>
      </c>
      <c r="P870" t="str">
        <f>IF(ReOrgnising!AG873="","",ReOrgnising!AG873/100)</f>
        <v/>
      </c>
      <c r="Q870" t="str">
        <f>IF(ReOrgnising!AH873="","",ReOrgnising!AH873/100)</f>
        <v/>
      </c>
    </row>
    <row r="871" spans="1:17">
      <c r="A871" t="e">
        <f>ReOrgnising!R874</f>
        <v>#REF!</v>
      </c>
      <c r="B871" s="4">
        <f>ReOrgnising!S874</f>
        <v>41306</v>
      </c>
      <c r="C871" t="str">
        <f>ReOrgnising!T874</f>
        <v/>
      </c>
      <c r="D871" t="str">
        <f>ReOrgnising!U874</f>
        <v/>
      </c>
      <c r="E871" t="str">
        <f>ReOrgnising!V874</f>
        <v/>
      </c>
      <c r="F871" t="str">
        <f>ReOrgnising!W874</f>
        <v/>
      </c>
      <c r="G871" t="str">
        <f>ReOrgnising!X874</f>
        <v/>
      </c>
      <c r="H871" t="str">
        <f>ReOrgnising!Y874</f>
        <v/>
      </c>
      <c r="I871">
        <f>ReOrgnising!Z874</f>
        <v>0.7</v>
      </c>
      <c r="J871" t="str">
        <f>ReOrgnising!AA874</f>
        <v/>
      </c>
      <c r="K871" t="str">
        <f>ReOrgnising!AB874</f>
        <v/>
      </c>
      <c r="L871" t="str">
        <f>IF(ReOrgnising!AC874="","",ReOrgnising!AC874/100)</f>
        <v/>
      </c>
      <c r="M871" t="str">
        <f>IF(ReOrgnising!AD874="","",ReOrgnising!AD874/100)</f>
        <v/>
      </c>
      <c r="N871" t="str">
        <f>IF(ReOrgnising!AE874="","",ReOrgnising!AE874/100)</f>
        <v/>
      </c>
      <c r="O871" t="str">
        <f>IF(ReOrgnising!AF874="","",ReOrgnising!AF874/100)</f>
        <v/>
      </c>
      <c r="P871" t="str">
        <f>IF(ReOrgnising!AG874="","",ReOrgnising!AG874/100)</f>
        <v/>
      </c>
      <c r="Q871" t="str">
        <f>IF(ReOrgnising!AH874="","",ReOrgnising!AH874/100)</f>
        <v/>
      </c>
    </row>
    <row r="872" spans="1:17">
      <c r="A872" t="e">
        <f>ReOrgnising!R875</f>
        <v>#REF!</v>
      </c>
      <c r="B872" s="4">
        <f>ReOrgnising!S875</f>
        <v>41310</v>
      </c>
      <c r="C872" t="str">
        <f>ReOrgnising!T875</f>
        <v/>
      </c>
      <c r="D872" t="str">
        <f>ReOrgnising!U875</f>
        <v/>
      </c>
      <c r="E872" t="str">
        <f>ReOrgnising!V875</f>
        <v/>
      </c>
      <c r="F872" t="str">
        <f>ReOrgnising!W875</f>
        <v/>
      </c>
      <c r="G872">
        <f>ReOrgnising!X875</f>
        <v>16.8</v>
      </c>
      <c r="H872">
        <f>ReOrgnising!Y875</f>
        <v>16.8</v>
      </c>
      <c r="I872" t="str">
        <f>ReOrgnising!Z875</f>
        <v/>
      </c>
      <c r="J872" t="str">
        <f>ReOrgnising!AA875</f>
        <v/>
      </c>
      <c r="K872" t="str">
        <f>ReOrgnising!AB875</f>
        <v/>
      </c>
      <c r="L872" t="str">
        <f>IF(ReOrgnising!AC875="","",ReOrgnising!AC875/100)</f>
        <v/>
      </c>
      <c r="M872" t="str">
        <f>IF(ReOrgnising!AD875="","",ReOrgnising!AD875/100)</f>
        <v/>
      </c>
      <c r="N872" t="str">
        <f>IF(ReOrgnising!AE875="","",ReOrgnising!AE875/100)</f>
        <v/>
      </c>
      <c r="O872" t="str">
        <f>IF(ReOrgnising!AF875="","",ReOrgnising!AF875/100)</f>
        <v/>
      </c>
      <c r="P872" t="str">
        <f>IF(ReOrgnising!AG875="","",ReOrgnising!AG875/100)</f>
        <v/>
      </c>
      <c r="Q872" t="str">
        <f>IF(ReOrgnising!AH875="","",ReOrgnising!AH875/100)</f>
        <v/>
      </c>
    </row>
    <row r="873" spans="1:17">
      <c r="A873" t="e">
        <f>ReOrgnising!R876</f>
        <v>#REF!</v>
      </c>
      <c r="B873" s="4">
        <f>ReOrgnising!S876</f>
        <v>41312</v>
      </c>
      <c r="C873" t="str">
        <f>ReOrgnising!T876</f>
        <v/>
      </c>
      <c r="D873" t="str">
        <f>ReOrgnising!U876</f>
        <v/>
      </c>
      <c r="E873" t="str">
        <f>ReOrgnising!V876</f>
        <v/>
      </c>
      <c r="F873" t="str">
        <f>ReOrgnising!W876</f>
        <v/>
      </c>
      <c r="G873" t="str">
        <f>ReOrgnising!X876</f>
        <v/>
      </c>
      <c r="H873" t="str">
        <f>ReOrgnising!Y876</f>
        <v/>
      </c>
      <c r="I873">
        <f>ReOrgnising!Z876</f>
        <v>0.71</v>
      </c>
      <c r="J873" t="str">
        <f>ReOrgnising!AA876</f>
        <v/>
      </c>
      <c r="K873" t="str">
        <f>ReOrgnising!AB876</f>
        <v/>
      </c>
      <c r="L873" t="str">
        <f>IF(ReOrgnising!AC876="","",ReOrgnising!AC876/100)</f>
        <v/>
      </c>
      <c r="M873" t="str">
        <f>IF(ReOrgnising!AD876="","",ReOrgnising!AD876/100)</f>
        <v/>
      </c>
      <c r="N873" t="str">
        <f>IF(ReOrgnising!AE876="","",ReOrgnising!AE876/100)</f>
        <v/>
      </c>
      <c r="O873" t="str">
        <f>IF(ReOrgnising!AF876="","",ReOrgnising!AF876/100)</f>
        <v/>
      </c>
      <c r="P873" t="str">
        <f>IF(ReOrgnising!AG876="","",ReOrgnising!AG876/100)</f>
        <v/>
      </c>
      <c r="Q873" t="str">
        <f>IF(ReOrgnising!AH876="","",ReOrgnising!AH876/100)</f>
        <v/>
      </c>
    </row>
    <row r="874" spans="1:17">
      <c r="A874" t="e">
        <f>ReOrgnising!R877</f>
        <v>#REF!</v>
      </c>
      <c r="B874" s="4">
        <f>ReOrgnising!S877</f>
        <v>41319</v>
      </c>
      <c r="C874" t="str">
        <f>ReOrgnising!T877</f>
        <v/>
      </c>
      <c r="D874" t="str">
        <f>ReOrgnising!U877</f>
        <v/>
      </c>
      <c r="E874" t="str">
        <f>ReOrgnising!V877</f>
        <v/>
      </c>
      <c r="F874" t="str">
        <f>ReOrgnising!W877</f>
        <v/>
      </c>
      <c r="G874" t="str">
        <f>ReOrgnising!X877</f>
        <v/>
      </c>
      <c r="H874" t="str">
        <f>ReOrgnising!Y877</f>
        <v/>
      </c>
      <c r="I874">
        <f>ReOrgnising!Z877</f>
        <v>0.66</v>
      </c>
      <c r="J874" t="str">
        <f>ReOrgnising!AA877</f>
        <v/>
      </c>
      <c r="K874" t="str">
        <f>ReOrgnising!AB877</f>
        <v/>
      </c>
      <c r="L874" t="str">
        <f>IF(ReOrgnising!AC877="","",ReOrgnising!AC877/100)</f>
        <v/>
      </c>
      <c r="M874" t="str">
        <f>IF(ReOrgnising!AD877="","",ReOrgnising!AD877/100)</f>
        <v/>
      </c>
      <c r="N874" t="str">
        <f>IF(ReOrgnising!AE877="","",ReOrgnising!AE877/100)</f>
        <v/>
      </c>
      <c r="O874" t="str">
        <f>IF(ReOrgnising!AF877="","",ReOrgnising!AF877/100)</f>
        <v/>
      </c>
      <c r="P874" t="str">
        <f>IF(ReOrgnising!AG877="","",ReOrgnising!AG877/100)</f>
        <v/>
      </c>
      <c r="Q874" t="str">
        <f>IF(ReOrgnising!AH877="","",ReOrgnising!AH877/100)</f>
        <v/>
      </c>
    </row>
    <row r="875" spans="1:17">
      <c r="A875" t="e">
        <f>ReOrgnising!R878</f>
        <v>#REF!</v>
      </c>
      <c r="B875" s="4">
        <f>ReOrgnising!S878</f>
        <v>41324</v>
      </c>
      <c r="C875" t="str">
        <f>ReOrgnising!T878</f>
        <v/>
      </c>
      <c r="D875" t="str">
        <f>ReOrgnising!U878</f>
        <v/>
      </c>
      <c r="E875" t="str">
        <f>ReOrgnising!V878</f>
        <v/>
      </c>
      <c r="F875" t="str">
        <f>ReOrgnising!W878</f>
        <v/>
      </c>
      <c r="G875" t="str">
        <f>ReOrgnising!X878</f>
        <v/>
      </c>
      <c r="H875" t="str">
        <f>ReOrgnising!Y878</f>
        <v/>
      </c>
      <c r="I875">
        <f>ReOrgnising!Z878</f>
        <v>0.59</v>
      </c>
      <c r="J875" t="str">
        <f>ReOrgnising!AA878</f>
        <v/>
      </c>
      <c r="K875" t="str">
        <f>ReOrgnising!AB878</f>
        <v/>
      </c>
      <c r="L875" t="str">
        <f>IF(ReOrgnising!AC878="","",ReOrgnising!AC878/100)</f>
        <v/>
      </c>
      <c r="M875" t="str">
        <f>IF(ReOrgnising!AD878="","",ReOrgnising!AD878/100)</f>
        <v/>
      </c>
      <c r="N875" t="str">
        <f>IF(ReOrgnising!AE878="","",ReOrgnising!AE878/100)</f>
        <v/>
      </c>
      <c r="O875" t="str">
        <f>IF(ReOrgnising!AF878="","",ReOrgnising!AF878/100)</f>
        <v/>
      </c>
      <c r="P875" t="str">
        <f>IF(ReOrgnising!AG878="","",ReOrgnising!AG878/100)</f>
        <v/>
      </c>
      <c r="Q875" t="str">
        <f>IF(ReOrgnising!AH878="","",ReOrgnising!AH878/100)</f>
        <v/>
      </c>
    </row>
    <row r="876" spans="1:17">
      <c r="A876" t="e">
        <f>ReOrgnising!R879</f>
        <v>#REF!</v>
      </c>
      <c r="B876" s="4">
        <f>ReOrgnising!S879</f>
        <v>41325</v>
      </c>
      <c r="C876">
        <f>ReOrgnising!T879</f>
        <v>685.1</v>
      </c>
      <c r="D876">
        <f>ReOrgnising!U879</f>
        <v>114</v>
      </c>
      <c r="E876">
        <f>ReOrgnising!V879</f>
        <v>1.8</v>
      </c>
      <c r="F876">
        <f>ReOrgnising!W879</f>
        <v>93.4</v>
      </c>
      <c r="G876" t="str">
        <f>ReOrgnising!X879</f>
        <v/>
      </c>
      <c r="H876" t="str">
        <f>ReOrgnising!Y879</f>
        <v/>
      </c>
      <c r="I876" t="str">
        <f>ReOrgnising!Z879</f>
        <v/>
      </c>
      <c r="J876" t="str">
        <f>ReOrgnising!AA879</f>
        <v/>
      </c>
      <c r="K876">
        <f>ReOrgnising!AB879</f>
        <v>255.5</v>
      </c>
      <c r="L876" t="str">
        <f>IF(ReOrgnising!AC879="","",ReOrgnising!AC879/100)</f>
        <v/>
      </c>
      <c r="M876" t="str">
        <f>IF(ReOrgnising!AD879="","",ReOrgnising!AD879/100)</f>
        <v/>
      </c>
      <c r="N876" t="str">
        <f>IF(ReOrgnising!AE879="","",ReOrgnising!AE879/100)</f>
        <v/>
      </c>
      <c r="O876" t="str">
        <f>IF(ReOrgnising!AF879="","",ReOrgnising!AF879/100)</f>
        <v/>
      </c>
      <c r="P876" t="str">
        <f>IF(ReOrgnising!AG879="","",ReOrgnising!AG879/100)</f>
        <v/>
      </c>
      <c r="Q876" t="str">
        <f>IF(ReOrgnising!AH879="","",ReOrgnising!AH879/100)</f>
        <v/>
      </c>
    </row>
    <row r="877" spans="1:17">
      <c r="A877" t="e">
        <f>ReOrgnising!R880</f>
        <v>#REF!</v>
      </c>
      <c r="B877" s="4">
        <f>ReOrgnising!S880</f>
        <v>41333</v>
      </c>
      <c r="C877" t="str">
        <f>ReOrgnising!T880</f>
        <v/>
      </c>
      <c r="D877" t="str">
        <f>ReOrgnising!U880</f>
        <v/>
      </c>
      <c r="E877" t="str">
        <f>ReOrgnising!V880</f>
        <v/>
      </c>
      <c r="F877" t="str">
        <f>ReOrgnising!W880</f>
        <v/>
      </c>
      <c r="G877" t="str">
        <f>ReOrgnising!X880</f>
        <v/>
      </c>
      <c r="H877" t="str">
        <f>ReOrgnising!Y880</f>
        <v/>
      </c>
      <c r="I877">
        <f>ReOrgnising!Z880</f>
        <v>0.56000000000000005</v>
      </c>
      <c r="J877" t="str">
        <f>ReOrgnising!AA880</f>
        <v/>
      </c>
      <c r="K877" t="str">
        <f>ReOrgnising!AB880</f>
        <v/>
      </c>
      <c r="L877" t="str">
        <f>IF(ReOrgnising!AC880="","",ReOrgnising!AC880/100)</f>
        <v/>
      </c>
      <c r="M877" t="str">
        <f>IF(ReOrgnising!AD880="","",ReOrgnising!AD880/100)</f>
        <v/>
      </c>
      <c r="N877" t="str">
        <f>IF(ReOrgnising!AE880="","",ReOrgnising!AE880/100)</f>
        <v/>
      </c>
      <c r="O877" t="str">
        <f>IF(ReOrgnising!AF880="","",ReOrgnising!AF880/100)</f>
        <v/>
      </c>
      <c r="P877" t="str">
        <f>IF(ReOrgnising!AG880="","",ReOrgnising!AG880/100)</f>
        <v/>
      </c>
      <c r="Q877" t="str">
        <f>IF(ReOrgnising!AH880="","",ReOrgnising!AH880/100)</f>
        <v/>
      </c>
    </row>
    <row r="878" spans="1:17">
      <c r="A878" t="e">
        <f>ReOrgnising!R881</f>
        <v>#REF!</v>
      </c>
      <c r="B878" s="4">
        <f>ReOrgnising!S881</f>
        <v>41338</v>
      </c>
      <c r="C878" t="str">
        <f>ReOrgnising!T881</f>
        <v/>
      </c>
      <c r="D878" t="str">
        <f>ReOrgnising!U881</f>
        <v/>
      </c>
      <c r="E878" t="str">
        <f>ReOrgnising!V881</f>
        <v/>
      </c>
      <c r="F878" t="str">
        <f>ReOrgnising!W881</f>
        <v/>
      </c>
      <c r="G878" t="str">
        <f>ReOrgnising!X881</f>
        <v/>
      </c>
      <c r="H878" t="str">
        <f>ReOrgnising!Y881</f>
        <v/>
      </c>
      <c r="I878">
        <f>ReOrgnising!Z881</f>
        <v>0.5</v>
      </c>
      <c r="J878" t="str">
        <f>ReOrgnising!AA881</f>
        <v/>
      </c>
      <c r="K878" t="str">
        <f>ReOrgnising!AB881</f>
        <v/>
      </c>
      <c r="L878" t="str">
        <f>IF(ReOrgnising!AC881="","",ReOrgnising!AC881/100)</f>
        <v/>
      </c>
      <c r="M878" t="str">
        <f>IF(ReOrgnising!AD881="","",ReOrgnising!AD881/100)</f>
        <v/>
      </c>
      <c r="N878" t="str">
        <f>IF(ReOrgnising!AE881="","",ReOrgnising!AE881/100)</f>
        <v/>
      </c>
      <c r="O878" t="str">
        <f>IF(ReOrgnising!AF881="","",ReOrgnising!AF881/100)</f>
        <v/>
      </c>
      <c r="P878" t="str">
        <f>IF(ReOrgnising!AG881="","",ReOrgnising!AG881/100)</f>
        <v/>
      </c>
      <c r="Q878" t="str">
        <f>IF(ReOrgnising!AH881="","",ReOrgnising!AH881/100)</f>
        <v/>
      </c>
    </row>
    <row r="879" spans="1:17">
      <c r="A879" t="e">
        <f>ReOrgnising!R882</f>
        <v>#REF!</v>
      </c>
      <c r="B879" s="4">
        <f>ReOrgnising!S882</f>
        <v>41346</v>
      </c>
      <c r="C879">
        <f>ReOrgnising!T882</f>
        <v>795.4</v>
      </c>
      <c r="D879">
        <f>ReOrgnising!U882</f>
        <v>340.8</v>
      </c>
      <c r="E879">
        <f>ReOrgnising!V882</f>
        <v>1.6</v>
      </c>
      <c r="F879">
        <f>ReOrgnising!W882</f>
        <v>81.400000000000006</v>
      </c>
      <c r="G879" t="str">
        <f>ReOrgnising!X882</f>
        <v/>
      </c>
      <c r="H879" t="str">
        <f>ReOrgnising!Y882</f>
        <v/>
      </c>
      <c r="I879" t="str">
        <f>ReOrgnising!Z882</f>
        <v/>
      </c>
      <c r="J879" t="str">
        <f>ReOrgnising!AA882</f>
        <v/>
      </c>
      <c r="K879">
        <f>ReOrgnising!AB882</f>
        <v>173.6</v>
      </c>
      <c r="L879" t="str">
        <f>IF(ReOrgnising!AC882="","",ReOrgnising!AC882/100)</f>
        <v/>
      </c>
      <c r="M879" t="str">
        <f>IF(ReOrgnising!AD882="","",ReOrgnising!AD882/100)</f>
        <v/>
      </c>
      <c r="N879" t="str">
        <f>IF(ReOrgnising!AE882="","",ReOrgnising!AE882/100)</f>
        <v/>
      </c>
      <c r="O879" t="str">
        <f>IF(ReOrgnising!AF882="","",ReOrgnising!AF882/100)</f>
        <v/>
      </c>
      <c r="P879" t="str">
        <f>IF(ReOrgnising!AG882="","",ReOrgnising!AG882/100)</f>
        <v/>
      </c>
      <c r="Q879" t="str">
        <f>IF(ReOrgnising!AH882="","",ReOrgnising!AH882/100)</f>
        <v/>
      </c>
    </row>
    <row r="880" spans="1:17">
      <c r="A880" t="e">
        <f>ReOrgnising!R883</f>
        <v>#REF!</v>
      </c>
      <c r="B880" s="4">
        <f>ReOrgnising!S883</f>
        <v>41347</v>
      </c>
      <c r="C880" t="str">
        <f>ReOrgnising!T883</f>
        <v/>
      </c>
      <c r="D880" t="str">
        <f>ReOrgnising!U883</f>
        <v/>
      </c>
      <c r="E880" t="str">
        <f>ReOrgnising!V883</f>
        <v/>
      </c>
      <c r="F880" t="str">
        <f>ReOrgnising!W883</f>
        <v/>
      </c>
      <c r="G880" t="str">
        <f>ReOrgnising!X883</f>
        <v/>
      </c>
      <c r="H880" t="str">
        <f>ReOrgnising!Y883</f>
        <v/>
      </c>
      <c r="I880">
        <f>ReOrgnising!Z883</f>
        <v>0.43</v>
      </c>
      <c r="J880" t="str">
        <f>ReOrgnising!AA883</f>
        <v/>
      </c>
      <c r="K880" t="str">
        <f>ReOrgnising!AB883</f>
        <v/>
      </c>
      <c r="L880" t="str">
        <f>IF(ReOrgnising!AC883="","",ReOrgnising!AC883/100)</f>
        <v/>
      </c>
      <c r="M880" t="str">
        <f>IF(ReOrgnising!AD883="","",ReOrgnising!AD883/100)</f>
        <v/>
      </c>
      <c r="N880" t="str">
        <f>IF(ReOrgnising!AE883="","",ReOrgnising!AE883/100)</f>
        <v/>
      </c>
      <c r="O880" t="str">
        <f>IF(ReOrgnising!AF883="","",ReOrgnising!AF883/100)</f>
        <v/>
      </c>
      <c r="P880" t="str">
        <f>IF(ReOrgnising!AG883="","",ReOrgnising!AG883/100)</f>
        <v/>
      </c>
      <c r="Q880" t="str">
        <f>IF(ReOrgnising!AH883="","",ReOrgnising!AH883/100)</f>
        <v/>
      </c>
    </row>
    <row r="881" spans="1:17">
      <c r="A881" t="e">
        <f>ReOrgnising!R884</f>
        <v>#REF!</v>
      </c>
      <c r="B881" s="4">
        <f>ReOrgnising!S884</f>
        <v>41354</v>
      </c>
      <c r="C881" t="str">
        <f>ReOrgnising!T884</f>
        <v/>
      </c>
      <c r="D881" t="str">
        <f>ReOrgnising!U884</f>
        <v/>
      </c>
      <c r="E881" t="str">
        <f>ReOrgnising!V884</f>
        <v/>
      </c>
      <c r="F881" t="str">
        <f>ReOrgnising!W884</f>
        <v/>
      </c>
      <c r="G881" t="str">
        <f>ReOrgnising!X884</f>
        <v/>
      </c>
      <c r="H881" t="str">
        <f>ReOrgnising!Y884</f>
        <v/>
      </c>
      <c r="I881">
        <f>ReOrgnising!Z884</f>
        <v>0.36</v>
      </c>
      <c r="J881" t="str">
        <f>ReOrgnising!AA884</f>
        <v/>
      </c>
      <c r="K881" t="str">
        <f>ReOrgnising!AB884</f>
        <v/>
      </c>
      <c r="L881" t="str">
        <f>IF(ReOrgnising!AC884="","",ReOrgnising!AC884/100)</f>
        <v/>
      </c>
      <c r="M881" t="str">
        <f>IF(ReOrgnising!AD884="","",ReOrgnising!AD884/100)</f>
        <v/>
      </c>
      <c r="N881" t="str">
        <f>IF(ReOrgnising!AE884="","",ReOrgnising!AE884/100)</f>
        <v/>
      </c>
      <c r="O881" t="str">
        <f>IF(ReOrgnising!AF884="","",ReOrgnising!AF884/100)</f>
        <v/>
      </c>
      <c r="P881" t="str">
        <f>IF(ReOrgnising!AG884="","",ReOrgnising!AG884/100)</f>
        <v/>
      </c>
      <c r="Q881" t="str">
        <f>IF(ReOrgnising!AH884="","",ReOrgnising!AH884/100)</f>
        <v/>
      </c>
    </row>
    <row r="882" spans="1:17">
      <c r="A882" t="e">
        <f>ReOrgnising!R885</f>
        <v>#REF!</v>
      </c>
      <c r="B882" s="4">
        <f>ReOrgnising!S885</f>
        <v>41366</v>
      </c>
      <c r="C882" t="str">
        <f>ReOrgnising!T885</f>
        <v/>
      </c>
      <c r="D882" t="str">
        <f>ReOrgnising!U885</f>
        <v/>
      </c>
      <c r="E882" t="str">
        <f>ReOrgnising!V885</f>
        <v/>
      </c>
      <c r="F882" t="str">
        <f>ReOrgnising!W885</f>
        <v/>
      </c>
      <c r="G882" t="str">
        <f>ReOrgnising!X885</f>
        <v/>
      </c>
      <c r="H882" t="str">
        <f>ReOrgnising!Y885</f>
        <v/>
      </c>
      <c r="I882">
        <f>ReOrgnising!Z885</f>
        <v>0.18</v>
      </c>
      <c r="J882" t="str">
        <f>ReOrgnising!AA885</f>
        <v/>
      </c>
      <c r="K882" t="str">
        <f>ReOrgnising!AB885</f>
        <v/>
      </c>
      <c r="L882" t="str">
        <f>IF(ReOrgnising!AC885="","",ReOrgnising!AC885/100)</f>
        <v/>
      </c>
      <c r="M882" t="str">
        <f>IF(ReOrgnising!AD885="","",ReOrgnising!AD885/100)</f>
        <v/>
      </c>
      <c r="N882" t="str">
        <f>IF(ReOrgnising!AE885="","",ReOrgnising!AE885/100)</f>
        <v/>
      </c>
      <c r="O882" t="str">
        <f>IF(ReOrgnising!AF885="","",ReOrgnising!AF885/100)</f>
        <v/>
      </c>
      <c r="P882" t="str">
        <f>IF(ReOrgnising!AG885="","",ReOrgnising!AG885/100)</f>
        <v/>
      </c>
      <c r="Q882" t="str">
        <f>IF(ReOrgnising!AH885="","",ReOrgnising!AH885/100)</f>
        <v/>
      </c>
    </row>
    <row r="883" spans="1:17">
      <c r="A883" t="e">
        <f>ReOrgnising!R886</f>
        <v>#REF!</v>
      </c>
      <c r="B883" s="4">
        <f>ReOrgnising!S886</f>
        <v>41374</v>
      </c>
      <c r="C883">
        <f>ReOrgnising!T886</f>
        <v>767.7</v>
      </c>
      <c r="D883">
        <f>ReOrgnising!U886</f>
        <v>346.4</v>
      </c>
      <c r="E883">
        <f>ReOrgnising!V886</f>
        <v>0.1</v>
      </c>
      <c r="F883">
        <f>ReOrgnising!W886</f>
        <v>5.0999999999999996</v>
      </c>
      <c r="G883" t="str">
        <f>ReOrgnising!X886</f>
        <v/>
      </c>
      <c r="H883" t="str">
        <f>ReOrgnising!Y886</f>
        <v/>
      </c>
      <c r="I883" t="str">
        <f>ReOrgnising!Z886</f>
        <v/>
      </c>
      <c r="J883" t="str">
        <f>ReOrgnising!AA886</f>
        <v/>
      </c>
      <c r="K883">
        <f>ReOrgnising!AB886</f>
        <v>167.6</v>
      </c>
      <c r="L883" t="str">
        <f>IF(ReOrgnising!AC886="","",ReOrgnising!AC886/100)</f>
        <v/>
      </c>
      <c r="M883" t="str">
        <f>IF(ReOrgnising!AD886="","",ReOrgnising!AD886/100)</f>
        <v/>
      </c>
      <c r="N883" t="str">
        <f>IF(ReOrgnising!AE886="","",ReOrgnising!AE886/100)</f>
        <v/>
      </c>
      <c r="O883" t="str">
        <f>IF(ReOrgnising!AF886="","",ReOrgnising!AF886/100)</f>
        <v/>
      </c>
      <c r="P883" t="str">
        <f>IF(ReOrgnising!AG886="","",ReOrgnising!AG886/100)</f>
        <v/>
      </c>
      <c r="Q883" t="str">
        <f>IF(ReOrgnising!AH886="","",ReOrgnising!AH886/100)</f>
        <v/>
      </c>
    </row>
    <row r="884" spans="1:17">
      <c r="A884" t="e">
        <f>ReOrgnising!R887</f>
        <v>#REF!</v>
      </c>
      <c r="B884" s="4">
        <f>ReOrgnising!S887</f>
        <v>41215</v>
      </c>
      <c r="C884" t="str">
        <f>ReOrgnising!T887</f>
        <v/>
      </c>
      <c r="D884" t="str">
        <f>ReOrgnising!U887</f>
        <v/>
      </c>
      <c r="E884" t="str">
        <f>ReOrgnising!V887</f>
        <v/>
      </c>
      <c r="F884" t="str">
        <f>ReOrgnising!W887</f>
        <v/>
      </c>
      <c r="G884" t="str">
        <f>ReOrgnising!X887</f>
        <v/>
      </c>
      <c r="H884" t="str">
        <f>ReOrgnising!Y887</f>
        <v/>
      </c>
      <c r="I884" t="str">
        <f>ReOrgnising!Z887</f>
        <v/>
      </c>
      <c r="J884">
        <f>ReOrgnising!AA887</f>
        <v>2</v>
      </c>
      <c r="K884" t="str">
        <f>ReOrgnising!AB887</f>
        <v/>
      </c>
      <c r="L884" t="str">
        <f>IF(ReOrgnising!AC887="","",ReOrgnising!AC887/100)</f>
        <v/>
      </c>
      <c r="M884" t="str">
        <f>IF(ReOrgnising!AD887="","",ReOrgnising!AD887/100)</f>
        <v/>
      </c>
      <c r="N884" t="str">
        <f>IF(ReOrgnising!AE887="","",ReOrgnising!AE887/100)</f>
        <v/>
      </c>
      <c r="O884" t="str">
        <f>IF(ReOrgnising!AF887="","",ReOrgnising!AF887/100)</f>
        <v/>
      </c>
      <c r="P884" t="str">
        <f>IF(ReOrgnising!AG887="","",ReOrgnising!AG887/100)</f>
        <v/>
      </c>
      <c r="Q884" t="str">
        <f>IF(ReOrgnising!AH887="","",ReOrgnising!AH887/100)</f>
        <v/>
      </c>
    </row>
    <row r="885" spans="1:17">
      <c r="A885" t="e">
        <f>ReOrgnising!R888</f>
        <v>#REF!</v>
      </c>
      <c r="B885" s="4">
        <f>ReOrgnising!S888</f>
        <v>41218</v>
      </c>
      <c r="C885" t="str">
        <f>ReOrgnising!T888</f>
        <v/>
      </c>
      <c r="D885" t="str">
        <f>ReOrgnising!U888</f>
        <v/>
      </c>
      <c r="E885" t="str">
        <f>ReOrgnising!V888</f>
        <v/>
      </c>
      <c r="F885" t="str">
        <f>ReOrgnising!W888</f>
        <v/>
      </c>
      <c r="G885" t="str">
        <f>ReOrgnising!X888</f>
        <v/>
      </c>
      <c r="H885" t="str">
        <f>ReOrgnising!Y888</f>
        <v/>
      </c>
      <c r="I885" t="str">
        <f>ReOrgnising!Z888</f>
        <v/>
      </c>
      <c r="J885">
        <f>ReOrgnising!AA888</f>
        <v>2.63</v>
      </c>
      <c r="K885" t="str">
        <f>ReOrgnising!AB888</f>
        <v/>
      </c>
      <c r="L885" t="str">
        <f>IF(ReOrgnising!AC888="","",ReOrgnising!AC888/100)</f>
        <v/>
      </c>
      <c r="M885" t="str">
        <f>IF(ReOrgnising!AD888="","",ReOrgnising!AD888/100)</f>
        <v/>
      </c>
      <c r="N885" t="str">
        <f>IF(ReOrgnising!AE888="","",ReOrgnising!AE888/100)</f>
        <v/>
      </c>
      <c r="O885" t="str">
        <f>IF(ReOrgnising!AF888="","",ReOrgnising!AF888/100)</f>
        <v/>
      </c>
      <c r="P885" t="str">
        <f>IF(ReOrgnising!AG888="","",ReOrgnising!AG888/100)</f>
        <v/>
      </c>
      <c r="Q885" t="str">
        <f>IF(ReOrgnising!AH888="","",ReOrgnising!AH888/100)</f>
        <v/>
      </c>
    </row>
    <row r="886" spans="1:17">
      <c r="A886" t="e">
        <f>ReOrgnising!R889</f>
        <v>#REF!</v>
      </c>
      <c r="B886" s="4">
        <f>ReOrgnising!S889</f>
        <v>41219</v>
      </c>
      <c r="C886" t="str">
        <f>ReOrgnising!T889</f>
        <v/>
      </c>
      <c r="D886" t="str">
        <f>ReOrgnising!U889</f>
        <v/>
      </c>
      <c r="E886" t="str">
        <f>ReOrgnising!V889</f>
        <v/>
      </c>
      <c r="F886" t="str">
        <f>ReOrgnising!W889</f>
        <v/>
      </c>
      <c r="G886" t="str">
        <f>ReOrgnising!X889</f>
        <v/>
      </c>
      <c r="H886" t="str">
        <f>ReOrgnising!Y889</f>
        <v/>
      </c>
      <c r="I886" t="str">
        <f>ReOrgnising!Z889</f>
        <v/>
      </c>
      <c r="J886">
        <f>ReOrgnising!AA889</f>
        <v>2.89</v>
      </c>
      <c r="K886" t="str">
        <f>ReOrgnising!AB889</f>
        <v/>
      </c>
      <c r="L886" t="str">
        <f>IF(ReOrgnising!AC889="","",ReOrgnising!AC889/100)</f>
        <v/>
      </c>
      <c r="M886" t="str">
        <f>IF(ReOrgnising!AD889="","",ReOrgnising!AD889/100)</f>
        <v/>
      </c>
      <c r="N886" t="str">
        <f>IF(ReOrgnising!AE889="","",ReOrgnising!AE889/100)</f>
        <v/>
      </c>
      <c r="O886" t="str">
        <f>IF(ReOrgnising!AF889="","",ReOrgnising!AF889/100)</f>
        <v/>
      </c>
      <c r="P886" t="str">
        <f>IF(ReOrgnising!AG889="","",ReOrgnising!AG889/100)</f>
        <v/>
      </c>
      <c r="Q886" t="str">
        <f>IF(ReOrgnising!AH889="","",ReOrgnising!AH889/100)</f>
        <v/>
      </c>
    </row>
    <row r="887" spans="1:17">
      <c r="A887" t="e">
        <f>ReOrgnising!R890</f>
        <v>#REF!</v>
      </c>
      <c r="B887" s="4">
        <f>ReOrgnising!S890</f>
        <v>41220</v>
      </c>
      <c r="C887" t="str">
        <f>ReOrgnising!T890</f>
        <v/>
      </c>
      <c r="D887" t="str">
        <f>ReOrgnising!U890</f>
        <v/>
      </c>
      <c r="E887" t="str">
        <f>ReOrgnising!V890</f>
        <v/>
      </c>
      <c r="F887" t="str">
        <f>ReOrgnising!W890</f>
        <v/>
      </c>
      <c r="G887" t="str">
        <f>ReOrgnising!X890</f>
        <v/>
      </c>
      <c r="H887" t="str">
        <f>ReOrgnising!Y890</f>
        <v/>
      </c>
      <c r="I887" t="str">
        <f>ReOrgnising!Z890</f>
        <v/>
      </c>
      <c r="J887">
        <f>ReOrgnising!AA890</f>
        <v>2.99</v>
      </c>
      <c r="K887" t="str">
        <f>ReOrgnising!AB890</f>
        <v/>
      </c>
      <c r="L887" t="str">
        <f>IF(ReOrgnising!AC890="","",ReOrgnising!AC890/100)</f>
        <v/>
      </c>
      <c r="M887" t="str">
        <f>IF(ReOrgnising!AD890="","",ReOrgnising!AD890/100)</f>
        <v/>
      </c>
      <c r="N887" t="str">
        <f>IF(ReOrgnising!AE890="","",ReOrgnising!AE890/100)</f>
        <v/>
      </c>
      <c r="O887" t="str">
        <f>IF(ReOrgnising!AF890="","",ReOrgnising!AF890/100)</f>
        <v/>
      </c>
      <c r="P887" t="str">
        <f>IF(ReOrgnising!AG890="","",ReOrgnising!AG890/100)</f>
        <v/>
      </c>
      <c r="Q887" t="str">
        <f>IF(ReOrgnising!AH890="","",ReOrgnising!AH890/100)</f>
        <v/>
      </c>
    </row>
    <row r="888" spans="1:17">
      <c r="A888" t="e">
        <f>ReOrgnising!R891</f>
        <v>#REF!</v>
      </c>
      <c r="B888" s="4">
        <f>ReOrgnising!S891</f>
        <v>41222</v>
      </c>
      <c r="C888" t="str">
        <f>ReOrgnising!T891</f>
        <v/>
      </c>
      <c r="D888" t="str">
        <f>ReOrgnising!U891</f>
        <v/>
      </c>
      <c r="E888" t="str">
        <f>ReOrgnising!V891</f>
        <v/>
      </c>
      <c r="F888" t="str">
        <f>ReOrgnising!W891</f>
        <v/>
      </c>
      <c r="G888" t="str">
        <f>ReOrgnising!X891</f>
        <v/>
      </c>
      <c r="H888" t="str">
        <f>ReOrgnising!Y891</f>
        <v/>
      </c>
      <c r="I888" t="str">
        <f>ReOrgnising!Z891</f>
        <v/>
      </c>
      <c r="J888">
        <f>ReOrgnising!AA891</f>
        <v>3</v>
      </c>
      <c r="K888" t="str">
        <f>ReOrgnising!AB891</f>
        <v/>
      </c>
      <c r="L888" t="str">
        <f>IF(ReOrgnising!AC891="","",ReOrgnising!AC891/100)</f>
        <v/>
      </c>
      <c r="M888" t="str">
        <f>IF(ReOrgnising!AD891="","",ReOrgnising!AD891/100)</f>
        <v/>
      </c>
      <c r="N888" t="str">
        <f>IF(ReOrgnising!AE891="","",ReOrgnising!AE891/100)</f>
        <v/>
      </c>
      <c r="O888" t="str">
        <f>IF(ReOrgnising!AF891="","",ReOrgnising!AF891/100)</f>
        <v/>
      </c>
      <c r="P888" t="str">
        <f>IF(ReOrgnising!AG891="","",ReOrgnising!AG891/100)</f>
        <v/>
      </c>
      <c r="Q888" t="str">
        <f>IF(ReOrgnising!AH891="","",ReOrgnising!AH891/100)</f>
        <v/>
      </c>
    </row>
    <row r="889" spans="1:17">
      <c r="A889" t="e">
        <f>ReOrgnising!R892</f>
        <v>#REF!</v>
      </c>
      <c r="B889" s="4">
        <f>ReOrgnising!S892</f>
        <v>41227</v>
      </c>
      <c r="C889" t="str">
        <f>ReOrgnising!T892</f>
        <v/>
      </c>
      <c r="D889" t="str">
        <f>ReOrgnising!U892</f>
        <v/>
      </c>
      <c r="E889" t="str">
        <f>ReOrgnising!V892</f>
        <v/>
      </c>
      <c r="F889" t="str">
        <f>ReOrgnising!W892</f>
        <v/>
      </c>
      <c r="G889">
        <f>ReOrgnising!X892</f>
        <v>1</v>
      </c>
      <c r="H889">
        <f>ReOrgnising!Y892</f>
        <v>3</v>
      </c>
      <c r="I889" t="str">
        <f>ReOrgnising!Z892</f>
        <v/>
      </c>
      <c r="J889" t="str">
        <f>ReOrgnising!AA892</f>
        <v/>
      </c>
      <c r="K889" t="str">
        <f>ReOrgnising!AB892</f>
        <v/>
      </c>
      <c r="L889" t="str">
        <f>IF(ReOrgnising!AC892="","",ReOrgnising!AC892/100)</f>
        <v/>
      </c>
      <c r="M889" t="str">
        <f>IF(ReOrgnising!AD892="","",ReOrgnising!AD892/100)</f>
        <v/>
      </c>
      <c r="N889" t="str">
        <f>IF(ReOrgnising!AE892="","",ReOrgnising!AE892/100)</f>
        <v/>
      </c>
      <c r="O889" t="str">
        <f>IF(ReOrgnising!AF892="","",ReOrgnising!AF892/100)</f>
        <v/>
      </c>
      <c r="P889" t="str">
        <f>IF(ReOrgnising!AG892="","",ReOrgnising!AG892/100)</f>
        <v/>
      </c>
      <c r="Q889" t="str">
        <f>IF(ReOrgnising!AH892="","",ReOrgnising!AH892/100)</f>
        <v/>
      </c>
    </row>
    <row r="890" spans="1:17">
      <c r="A890" t="e">
        <f>ReOrgnising!R893</f>
        <v>#REF!</v>
      </c>
      <c r="B890" s="4">
        <f>ReOrgnising!S893</f>
        <v>41235</v>
      </c>
      <c r="C890" t="str">
        <f>ReOrgnising!T893</f>
        <v/>
      </c>
      <c r="D890" t="str">
        <f>ReOrgnising!U893</f>
        <v/>
      </c>
      <c r="E890" t="str">
        <f>ReOrgnising!V893</f>
        <v/>
      </c>
      <c r="F890" t="str">
        <f>ReOrgnising!W893</f>
        <v/>
      </c>
      <c r="G890">
        <f>ReOrgnising!X893</f>
        <v>2</v>
      </c>
      <c r="H890">
        <f>ReOrgnising!Y893</f>
        <v>4.2</v>
      </c>
      <c r="I890" t="str">
        <f>ReOrgnising!Z893</f>
        <v/>
      </c>
      <c r="J890" t="str">
        <f>ReOrgnising!AA893</f>
        <v/>
      </c>
      <c r="K890" t="str">
        <f>ReOrgnising!AB893</f>
        <v/>
      </c>
      <c r="L890" t="str">
        <f>IF(ReOrgnising!AC893="","",ReOrgnising!AC893/100)</f>
        <v/>
      </c>
      <c r="M890" t="str">
        <f>IF(ReOrgnising!AD893="","",ReOrgnising!AD893/100)</f>
        <v/>
      </c>
      <c r="N890" t="str">
        <f>IF(ReOrgnising!AE893="","",ReOrgnising!AE893/100)</f>
        <v/>
      </c>
      <c r="O890" t="str">
        <f>IF(ReOrgnising!AF893="","",ReOrgnising!AF893/100)</f>
        <v/>
      </c>
      <c r="P890" t="str">
        <f>IF(ReOrgnising!AG893="","",ReOrgnising!AG893/100)</f>
        <v/>
      </c>
      <c r="Q890" t="str">
        <f>IF(ReOrgnising!AH893="","",ReOrgnising!AH893/100)</f>
        <v/>
      </c>
    </row>
    <row r="891" spans="1:17">
      <c r="A891" t="e">
        <f>ReOrgnising!R894</f>
        <v>#REF!</v>
      </c>
      <c r="B891" s="4">
        <f>ReOrgnising!S894</f>
        <v>41241</v>
      </c>
      <c r="C891" t="str">
        <f>ReOrgnising!T894</f>
        <v/>
      </c>
      <c r="D891" t="str">
        <f>ReOrgnising!U894</f>
        <v/>
      </c>
      <c r="E891" t="str">
        <f>ReOrgnising!V894</f>
        <v/>
      </c>
      <c r="F891" t="str">
        <f>ReOrgnising!W894</f>
        <v/>
      </c>
      <c r="G891">
        <f>ReOrgnising!X894</f>
        <v>3</v>
      </c>
      <c r="H891">
        <f>ReOrgnising!Y894</f>
        <v>5.8</v>
      </c>
      <c r="I891" t="str">
        <f>ReOrgnising!Z894</f>
        <v/>
      </c>
      <c r="J891" t="str">
        <f>ReOrgnising!AA894</f>
        <v/>
      </c>
      <c r="K891" t="str">
        <f>ReOrgnising!AB894</f>
        <v/>
      </c>
      <c r="L891" t="str">
        <f>IF(ReOrgnising!AC894="","",ReOrgnising!AC894/100)</f>
        <v/>
      </c>
      <c r="M891" t="str">
        <f>IF(ReOrgnising!AD894="","",ReOrgnising!AD894/100)</f>
        <v/>
      </c>
      <c r="N891" t="str">
        <f>IF(ReOrgnising!AE894="","",ReOrgnising!AE894/100)</f>
        <v/>
      </c>
      <c r="O891" t="str">
        <f>IF(ReOrgnising!AF894="","",ReOrgnising!AF894/100)</f>
        <v/>
      </c>
      <c r="P891" t="str">
        <f>IF(ReOrgnising!AG894="","",ReOrgnising!AG894/100)</f>
        <v/>
      </c>
      <c r="Q891" t="str">
        <f>IF(ReOrgnising!AH894="","",ReOrgnising!AH894/100)</f>
        <v/>
      </c>
    </row>
    <row r="892" spans="1:17">
      <c r="A892" t="e">
        <f>ReOrgnising!R895</f>
        <v>#REF!</v>
      </c>
      <c r="B892" s="4">
        <f>ReOrgnising!S895</f>
        <v>41246</v>
      </c>
      <c r="C892" t="str">
        <f>ReOrgnising!T895</f>
        <v/>
      </c>
      <c r="D892" t="str">
        <f>ReOrgnising!U895</f>
        <v/>
      </c>
      <c r="E892" t="str">
        <f>ReOrgnising!V895</f>
        <v/>
      </c>
      <c r="F892" t="str">
        <f>ReOrgnising!W895</f>
        <v/>
      </c>
      <c r="G892" t="str">
        <f>ReOrgnising!X895</f>
        <v/>
      </c>
      <c r="H892" t="str">
        <f>ReOrgnising!Y895</f>
        <v/>
      </c>
      <c r="I892">
        <f>ReOrgnising!Z895</f>
        <v>7.0000000000000007E-2</v>
      </c>
      <c r="J892" t="str">
        <f>ReOrgnising!AA895</f>
        <v/>
      </c>
      <c r="K892" t="str">
        <f>ReOrgnising!AB895</f>
        <v/>
      </c>
      <c r="L892" t="str">
        <f>IF(ReOrgnising!AC895="","",ReOrgnising!AC895/100)</f>
        <v/>
      </c>
      <c r="M892" t="str">
        <f>IF(ReOrgnising!AD895="","",ReOrgnising!AD895/100)</f>
        <v/>
      </c>
      <c r="N892" t="str">
        <f>IF(ReOrgnising!AE895="","",ReOrgnising!AE895/100)</f>
        <v/>
      </c>
      <c r="O892" t="str">
        <f>IF(ReOrgnising!AF895="","",ReOrgnising!AF895/100)</f>
        <v/>
      </c>
      <c r="P892" t="str">
        <f>IF(ReOrgnising!AG895="","",ReOrgnising!AG895/100)</f>
        <v/>
      </c>
      <c r="Q892" t="str">
        <f>IF(ReOrgnising!AH895="","",ReOrgnising!AH895/100)</f>
        <v/>
      </c>
    </row>
    <row r="893" spans="1:17">
      <c r="A893" t="e">
        <f>ReOrgnising!R896</f>
        <v>#REF!</v>
      </c>
      <c r="B893" s="4">
        <f>ReOrgnising!S896</f>
        <v>41247</v>
      </c>
      <c r="C893" t="str">
        <f>ReOrgnising!T896</f>
        <v/>
      </c>
      <c r="D893" t="str">
        <f>ReOrgnising!U896</f>
        <v/>
      </c>
      <c r="E893" t="str">
        <f>ReOrgnising!V896</f>
        <v/>
      </c>
      <c r="F893" t="str">
        <f>ReOrgnising!W896</f>
        <v/>
      </c>
      <c r="G893">
        <f>ReOrgnising!X896</f>
        <v>3.6</v>
      </c>
      <c r="H893">
        <f>ReOrgnising!Y896</f>
        <v>7</v>
      </c>
      <c r="I893" t="str">
        <f>ReOrgnising!Z896</f>
        <v/>
      </c>
      <c r="J893" t="str">
        <f>ReOrgnising!AA896</f>
        <v/>
      </c>
      <c r="K893" t="str">
        <f>ReOrgnising!AB896</f>
        <v/>
      </c>
      <c r="L893" t="str">
        <f>IF(ReOrgnising!AC896="","",ReOrgnising!AC896/100)</f>
        <v/>
      </c>
      <c r="M893" t="str">
        <f>IF(ReOrgnising!AD896="","",ReOrgnising!AD896/100)</f>
        <v/>
      </c>
      <c r="N893" t="str">
        <f>IF(ReOrgnising!AE896="","",ReOrgnising!AE896/100)</f>
        <v/>
      </c>
      <c r="O893" t="str">
        <f>IF(ReOrgnising!AF896="","",ReOrgnising!AF896/100)</f>
        <v/>
      </c>
      <c r="P893" t="str">
        <f>IF(ReOrgnising!AG896="","",ReOrgnising!AG896/100)</f>
        <v/>
      </c>
      <c r="Q893" t="str">
        <f>IF(ReOrgnising!AH896="","",ReOrgnising!AH896/100)</f>
        <v/>
      </c>
    </row>
    <row r="894" spans="1:17">
      <c r="A894" t="e">
        <f>ReOrgnising!R897</f>
        <v>#REF!</v>
      </c>
      <c r="B894" s="4">
        <f>ReOrgnising!S897</f>
        <v>41253</v>
      </c>
      <c r="C894" t="str">
        <f>ReOrgnising!T897</f>
        <v/>
      </c>
      <c r="D894" t="str">
        <f>ReOrgnising!U897</f>
        <v/>
      </c>
      <c r="E894" t="str">
        <f>ReOrgnising!V897</f>
        <v/>
      </c>
      <c r="F894" t="str">
        <f>ReOrgnising!W897</f>
        <v/>
      </c>
      <c r="G894" t="str">
        <f>ReOrgnising!X897</f>
        <v/>
      </c>
      <c r="H894" t="str">
        <f>ReOrgnising!Y897</f>
        <v/>
      </c>
      <c r="I894">
        <f>ReOrgnising!Z897</f>
        <v>0.18</v>
      </c>
      <c r="J894" t="str">
        <f>ReOrgnising!AA897</f>
        <v/>
      </c>
      <c r="K894" t="str">
        <f>ReOrgnising!AB897</f>
        <v/>
      </c>
      <c r="L894" t="str">
        <f>IF(ReOrgnising!AC897="","",ReOrgnising!AC897/100)</f>
        <v/>
      </c>
      <c r="M894" t="str">
        <f>IF(ReOrgnising!AD897="","",ReOrgnising!AD897/100)</f>
        <v/>
      </c>
      <c r="N894" t="str">
        <f>IF(ReOrgnising!AE897="","",ReOrgnising!AE897/100)</f>
        <v/>
      </c>
      <c r="O894" t="str">
        <f>IF(ReOrgnising!AF897="","",ReOrgnising!AF897/100)</f>
        <v/>
      </c>
      <c r="P894" t="str">
        <f>IF(ReOrgnising!AG897="","",ReOrgnising!AG897/100)</f>
        <v/>
      </c>
      <c r="Q894" t="str">
        <f>IF(ReOrgnising!AH897="","",ReOrgnising!AH897/100)</f>
        <v/>
      </c>
    </row>
    <row r="895" spans="1:17">
      <c r="A895" t="e">
        <f>ReOrgnising!R898</f>
        <v>#REF!</v>
      </c>
      <c r="B895" s="4">
        <f>ReOrgnising!S898</f>
        <v>41255</v>
      </c>
      <c r="C895" t="str">
        <f>ReOrgnising!T898</f>
        <v/>
      </c>
      <c r="D895" t="str">
        <f>ReOrgnising!U898</f>
        <v/>
      </c>
      <c r="E895" t="str">
        <f>ReOrgnising!V898</f>
        <v/>
      </c>
      <c r="F895" t="str">
        <f>ReOrgnising!W898</f>
        <v/>
      </c>
      <c r="G895">
        <f>ReOrgnising!X898</f>
        <v>4.9000000000000004</v>
      </c>
      <c r="H895">
        <f>ReOrgnising!Y898</f>
        <v>8.8000000000000007</v>
      </c>
      <c r="I895" t="str">
        <f>ReOrgnising!Z898</f>
        <v/>
      </c>
      <c r="J895" t="str">
        <f>ReOrgnising!AA898</f>
        <v/>
      </c>
      <c r="K895" t="str">
        <f>ReOrgnising!AB898</f>
        <v/>
      </c>
      <c r="L895" t="str">
        <f>IF(ReOrgnising!AC898="","",ReOrgnising!AC898/100)</f>
        <v/>
      </c>
      <c r="M895" t="str">
        <f>IF(ReOrgnising!AD898="","",ReOrgnising!AD898/100)</f>
        <v/>
      </c>
      <c r="N895" t="str">
        <f>IF(ReOrgnising!AE898="","",ReOrgnising!AE898/100)</f>
        <v/>
      </c>
      <c r="O895" t="str">
        <f>IF(ReOrgnising!AF898="","",ReOrgnising!AF898/100)</f>
        <v/>
      </c>
      <c r="P895" t="str">
        <f>IF(ReOrgnising!AG898="","",ReOrgnising!AG898/100)</f>
        <v/>
      </c>
      <c r="Q895" t="str">
        <f>IF(ReOrgnising!AH898="","",ReOrgnising!AH898/100)</f>
        <v/>
      </c>
    </row>
    <row r="896" spans="1:17">
      <c r="A896" t="e">
        <f>ReOrgnising!R899</f>
        <v>#REF!</v>
      </c>
      <c r="B896" s="4">
        <f>ReOrgnising!S899</f>
        <v>41260</v>
      </c>
      <c r="C896">
        <f>ReOrgnising!T899</f>
        <v>58.05</v>
      </c>
      <c r="D896">
        <f>ReOrgnising!U899</f>
        <v>0</v>
      </c>
      <c r="E896">
        <f>ReOrgnising!V899</f>
        <v>0.8</v>
      </c>
      <c r="F896">
        <f>ReOrgnising!W899</f>
        <v>35.65</v>
      </c>
      <c r="G896" t="str">
        <f>ReOrgnising!X899</f>
        <v/>
      </c>
      <c r="H896" t="str">
        <f>ReOrgnising!Y899</f>
        <v/>
      </c>
      <c r="I896" t="str">
        <f>ReOrgnising!Z899</f>
        <v/>
      </c>
      <c r="J896" t="str">
        <f>ReOrgnising!AA899</f>
        <v/>
      </c>
      <c r="K896">
        <f>ReOrgnising!AB899</f>
        <v>22.4</v>
      </c>
      <c r="L896" t="str">
        <f>IF(ReOrgnising!AC899="","",ReOrgnising!AC899/100)</f>
        <v/>
      </c>
      <c r="M896" t="str">
        <f>IF(ReOrgnising!AD899="","",ReOrgnising!AD899/100)</f>
        <v/>
      </c>
      <c r="N896" t="str">
        <f>IF(ReOrgnising!AE899="","",ReOrgnising!AE899/100)</f>
        <v/>
      </c>
      <c r="O896" t="str">
        <f>IF(ReOrgnising!AF899="","",ReOrgnising!AF899/100)</f>
        <v/>
      </c>
      <c r="P896" t="str">
        <f>IF(ReOrgnising!AG899="","",ReOrgnising!AG899/100)</f>
        <v/>
      </c>
      <c r="Q896" t="str">
        <f>IF(ReOrgnising!AH899="","",ReOrgnising!AH899/100)</f>
        <v/>
      </c>
    </row>
    <row r="897" spans="1:17">
      <c r="A897" t="e">
        <f>ReOrgnising!R900</f>
        <v>#REF!</v>
      </c>
      <c r="B897" s="4">
        <f>ReOrgnising!S900</f>
        <v>41261</v>
      </c>
      <c r="C897" t="str">
        <f>ReOrgnising!T900</f>
        <v/>
      </c>
      <c r="D897" t="str">
        <f>ReOrgnising!U900</f>
        <v/>
      </c>
      <c r="E897" t="str">
        <f>ReOrgnising!V900</f>
        <v/>
      </c>
      <c r="F897" t="str">
        <f>ReOrgnising!W900</f>
        <v/>
      </c>
      <c r="G897">
        <f>ReOrgnising!X900</f>
        <v>6</v>
      </c>
      <c r="H897">
        <f>ReOrgnising!Y900</f>
        <v>10.199999999999999</v>
      </c>
      <c r="I897" t="str">
        <f>ReOrgnising!Z900</f>
        <v/>
      </c>
      <c r="J897" t="str">
        <f>ReOrgnising!AA900</f>
        <v/>
      </c>
      <c r="K897" t="str">
        <f>ReOrgnising!AB900</f>
        <v/>
      </c>
      <c r="L897" t="str">
        <f>IF(ReOrgnising!AC900="","",ReOrgnising!AC900/100)</f>
        <v/>
      </c>
      <c r="M897" t="str">
        <f>IF(ReOrgnising!AD900="","",ReOrgnising!AD900/100)</f>
        <v/>
      </c>
      <c r="N897" t="str">
        <f>IF(ReOrgnising!AE900="","",ReOrgnising!AE900/100)</f>
        <v/>
      </c>
      <c r="O897" t="str">
        <f>IF(ReOrgnising!AF900="","",ReOrgnising!AF900/100)</f>
        <v/>
      </c>
      <c r="P897" t="str">
        <f>IF(ReOrgnising!AG900="","",ReOrgnising!AG900/100)</f>
        <v/>
      </c>
      <c r="Q897" t="str">
        <f>IF(ReOrgnising!AH900="","",ReOrgnising!AH900/100)</f>
        <v/>
      </c>
    </row>
    <row r="898" spans="1:17">
      <c r="A898" t="e">
        <f>ReOrgnising!R901</f>
        <v>#REF!</v>
      </c>
      <c r="B898" s="4">
        <f>ReOrgnising!S901</f>
        <v>41263</v>
      </c>
      <c r="C898" t="str">
        <f>ReOrgnising!T901</f>
        <v/>
      </c>
      <c r="D898" t="str">
        <f>ReOrgnising!U901</f>
        <v/>
      </c>
      <c r="E898" t="str">
        <f>ReOrgnising!V901</f>
        <v/>
      </c>
      <c r="F898" t="str">
        <f>ReOrgnising!W901</f>
        <v/>
      </c>
      <c r="G898" t="str">
        <f>ReOrgnising!X901</f>
        <v/>
      </c>
      <c r="H898" t="str">
        <f>ReOrgnising!Y901</f>
        <v/>
      </c>
      <c r="I898">
        <f>ReOrgnising!Z901</f>
        <v>0.4</v>
      </c>
      <c r="J898" t="str">
        <f>ReOrgnising!AA901</f>
        <v/>
      </c>
      <c r="K898" t="str">
        <f>ReOrgnising!AB901</f>
        <v/>
      </c>
      <c r="L898" t="str">
        <f>IF(ReOrgnising!AC901="","",ReOrgnising!AC901/100)</f>
        <v/>
      </c>
      <c r="M898" t="str">
        <f>IF(ReOrgnising!AD901="","",ReOrgnising!AD901/100)</f>
        <v/>
      </c>
      <c r="N898" t="str">
        <f>IF(ReOrgnising!AE901="","",ReOrgnising!AE901/100)</f>
        <v/>
      </c>
      <c r="O898" t="str">
        <f>IF(ReOrgnising!AF901="","",ReOrgnising!AF901/100)</f>
        <v/>
      </c>
      <c r="P898" t="str">
        <f>IF(ReOrgnising!AG901="","",ReOrgnising!AG901/100)</f>
        <v/>
      </c>
      <c r="Q898" t="str">
        <f>IF(ReOrgnising!AH901="","",ReOrgnising!AH901/100)</f>
        <v/>
      </c>
    </row>
    <row r="899" spans="1:17">
      <c r="A899" t="e">
        <f>ReOrgnising!R902</f>
        <v>#REF!</v>
      </c>
      <c r="B899" s="4">
        <f>ReOrgnising!S902</f>
        <v>41270</v>
      </c>
      <c r="C899" t="str">
        <f>ReOrgnising!T902</f>
        <v/>
      </c>
      <c r="D899" t="str">
        <f>ReOrgnising!U902</f>
        <v/>
      </c>
      <c r="E899" t="str">
        <f>ReOrgnising!V902</f>
        <v/>
      </c>
      <c r="F899" t="str">
        <f>ReOrgnising!W902</f>
        <v/>
      </c>
      <c r="G899">
        <f>ReOrgnising!X902</f>
        <v>7.3</v>
      </c>
      <c r="H899">
        <f>ReOrgnising!Y902</f>
        <v>12.3</v>
      </c>
      <c r="I899" t="str">
        <f>ReOrgnising!Z902</f>
        <v/>
      </c>
      <c r="J899" t="str">
        <f>ReOrgnising!AA902</f>
        <v/>
      </c>
      <c r="K899" t="str">
        <f>ReOrgnising!AB902</f>
        <v/>
      </c>
      <c r="L899" t="str">
        <f>IF(ReOrgnising!AC902="","",ReOrgnising!AC902/100)</f>
        <v/>
      </c>
      <c r="M899" t="str">
        <f>IF(ReOrgnising!AD902="","",ReOrgnising!AD902/100)</f>
        <v/>
      </c>
      <c r="N899" t="str">
        <f>IF(ReOrgnising!AE902="","",ReOrgnising!AE902/100)</f>
        <v/>
      </c>
      <c r="O899" t="str">
        <f>IF(ReOrgnising!AF902="","",ReOrgnising!AF902/100)</f>
        <v/>
      </c>
      <c r="P899" t="str">
        <f>IF(ReOrgnising!AG902="","",ReOrgnising!AG902/100)</f>
        <v/>
      </c>
      <c r="Q899" t="str">
        <f>IF(ReOrgnising!AH902="","",ReOrgnising!AH902/100)</f>
        <v/>
      </c>
    </row>
    <row r="900" spans="1:17">
      <c r="A900" t="e">
        <f>ReOrgnising!R903</f>
        <v>#REF!</v>
      </c>
      <c r="B900" s="4">
        <f>ReOrgnising!S903</f>
        <v>41273</v>
      </c>
      <c r="C900" t="str">
        <f>ReOrgnising!T903</f>
        <v/>
      </c>
      <c r="D900" t="str">
        <f>ReOrgnising!U903</f>
        <v/>
      </c>
      <c r="E900" t="str">
        <f>ReOrgnising!V903</f>
        <v/>
      </c>
      <c r="F900" t="str">
        <f>ReOrgnising!W903</f>
        <v/>
      </c>
      <c r="G900" t="str">
        <f>ReOrgnising!X903</f>
        <v/>
      </c>
      <c r="H900" t="str">
        <f>ReOrgnising!Y903</f>
        <v/>
      </c>
      <c r="I900">
        <f>ReOrgnising!Z903</f>
        <v>0.74</v>
      </c>
      <c r="J900" t="str">
        <f>ReOrgnising!AA903</f>
        <v/>
      </c>
      <c r="K900" t="str">
        <f>ReOrgnising!AB903</f>
        <v/>
      </c>
      <c r="L900" t="str">
        <f>IF(ReOrgnising!AC903="","",ReOrgnising!AC903/100)</f>
        <v/>
      </c>
      <c r="M900" t="str">
        <f>IF(ReOrgnising!AD903="","",ReOrgnising!AD903/100)</f>
        <v/>
      </c>
      <c r="N900" t="str">
        <f>IF(ReOrgnising!AE903="","",ReOrgnising!AE903/100)</f>
        <v/>
      </c>
      <c r="O900" t="str">
        <f>IF(ReOrgnising!AF903="","",ReOrgnising!AF903/100)</f>
        <v/>
      </c>
      <c r="P900" t="str">
        <f>IF(ReOrgnising!AG903="","",ReOrgnising!AG903/100)</f>
        <v/>
      </c>
      <c r="Q900" t="str">
        <f>IF(ReOrgnising!AH903="","",ReOrgnising!AH903/100)</f>
        <v/>
      </c>
    </row>
    <row r="901" spans="1:17">
      <c r="A901" t="e">
        <f>ReOrgnising!R904</f>
        <v>#REF!</v>
      </c>
      <c r="B901" s="4">
        <f>ReOrgnising!S904</f>
        <v>41277</v>
      </c>
      <c r="C901" t="str">
        <f>ReOrgnising!T904</f>
        <v/>
      </c>
      <c r="D901" t="str">
        <f>ReOrgnising!U904</f>
        <v/>
      </c>
      <c r="E901" t="str">
        <f>ReOrgnising!V904</f>
        <v/>
      </c>
      <c r="F901" t="str">
        <f>ReOrgnising!W904</f>
        <v/>
      </c>
      <c r="G901">
        <f>ReOrgnising!X904</f>
        <v>8.8000000000000007</v>
      </c>
      <c r="H901">
        <f>ReOrgnising!Y904</f>
        <v>14.1</v>
      </c>
      <c r="I901" t="str">
        <f>ReOrgnising!Z904</f>
        <v/>
      </c>
      <c r="J901" t="str">
        <f>ReOrgnising!AA904</f>
        <v/>
      </c>
      <c r="K901" t="str">
        <f>ReOrgnising!AB904</f>
        <v/>
      </c>
      <c r="L901" t="str">
        <f>IF(ReOrgnising!AC904="","",ReOrgnising!AC904/100)</f>
        <v/>
      </c>
      <c r="M901" t="str">
        <f>IF(ReOrgnising!AD904="","",ReOrgnising!AD904/100)</f>
        <v/>
      </c>
      <c r="N901" t="str">
        <f>IF(ReOrgnising!AE904="","",ReOrgnising!AE904/100)</f>
        <v/>
      </c>
      <c r="O901" t="str">
        <f>IF(ReOrgnising!AF904="","",ReOrgnising!AF904/100)</f>
        <v/>
      </c>
      <c r="P901" t="str">
        <f>IF(ReOrgnising!AG904="","",ReOrgnising!AG904/100)</f>
        <v/>
      </c>
      <c r="Q901" t="str">
        <f>IF(ReOrgnising!AH904="","",ReOrgnising!AH904/100)</f>
        <v/>
      </c>
    </row>
    <row r="902" spans="1:17">
      <c r="A902" t="e">
        <f>ReOrgnising!R905</f>
        <v>#REF!</v>
      </c>
      <c r="B902" s="4">
        <f>ReOrgnising!S905</f>
        <v>41282</v>
      </c>
      <c r="C902" t="str">
        <f>ReOrgnising!T905</f>
        <v/>
      </c>
      <c r="D902" t="str">
        <f>ReOrgnising!U905</f>
        <v/>
      </c>
      <c r="E902" t="str">
        <f>ReOrgnising!V905</f>
        <v/>
      </c>
      <c r="F902" t="str">
        <f>ReOrgnising!W905</f>
        <v/>
      </c>
      <c r="G902">
        <f>ReOrgnising!X905</f>
        <v>9.9</v>
      </c>
      <c r="H902">
        <f>ReOrgnising!Y905</f>
        <v>15</v>
      </c>
      <c r="I902">
        <f>ReOrgnising!Z905</f>
        <v>0.91</v>
      </c>
      <c r="J902" t="str">
        <f>ReOrgnising!AA905</f>
        <v/>
      </c>
      <c r="K902" t="str">
        <f>ReOrgnising!AB905</f>
        <v/>
      </c>
      <c r="L902" t="str">
        <f>IF(ReOrgnising!AC905="","",ReOrgnising!AC905/100)</f>
        <v/>
      </c>
      <c r="M902" t="str">
        <f>IF(ReOrgnising!AD905="","",ReOrgnising!AD905/100)</f>
        <v/>
      </c>
      <c r="N902" t="str">
        <f>IF(ReOrgnising!AE905="","",ReOrgnising!AE905/100)</f>
        <v/>
      </c>
      <c r="O902" t="str">
        <f>IF(ReOrgnising!AF905="","",ReOrgnising!AF905/100)</f>
        <v/>
      </c>
      <c r="P902" t="str">
        <f>IF(ReOrgnising!AG905="","",ReOrgnising!AG905/100)</f>
        <v/>
      </c>
      <c r="Q902" t="str">
        <f>IF(ReOrgnising!AH905="","",ReOrgnising!AH905/100)</f>
        <v/>
      </c>
    </row>
    <row r="903" spans="1:17">
      <c r="A903" t="e">
        <f>ReOrgnising!R906</f>
        <v>#REF!</v>
      </c>
      <c r="B903" s="4">
        <f>ReOrgnising!S906</f>
        <v>41289</v>
      </c>
      <c r="C903" t="str">
        <f>ReOrgnising!T906</f>
        <v/>
      </c>
      <c r="D903" t="str">
        <f>ReOrgnising!U906</f>
        <v/>
      </c>
      <c r="E903" t="str">
        <f>ReOrgnising!V906</f>
        <v/>
      </c>
      <c r="F903" t="str">
        <f>ReOrgnising!W906</f>
        <v/>
      </c>
      <c r="G903" t="str">
        <f>ReOrgnising!X906</f>
        <v/>
      </c>
      <c r="H903" t="str">
        <f>ReOrgnising!Y906</f>
        <v/>
      </c>
      <c r="I903" t="str">
        <f>ReOrgnising!Z906</f>
        <v/>
      </c>
      <c r="J903">
        <f>ReOrgnising!AA906</f>
        <v>5.5250000000000004</v>
      </c>
      <c r="K903" t="str">
        <f>ReOrgnising!AB906</f>
        <v/>
      </c>
      <c r="L903" t="str">
        <f>IF(ReOrgnising!AC906="","",ReOrgnising!AC906/100)</f>
        <v/>
      </c>
      <c r="M903" t="str">
        <f>IF(ReOrgnising!AD906="","",ReOrgnising!AD906/100)</f>
        <v/>
      </c>
      <c r="N903" t="str">
        <f>IF(ReOrgnising!AE906="","",ReOrgnising!AE906/100)</f>
        <v/>
      </c>
      <c r="O903" t="str">
        <f>IF(ReOrgnising!AF906="","",ReOrgnising!AF906/100)</f>
        <v/>
      </c>
      <c r="P903" t="str">
        <f>IF(ReOrgnising!AG906="","",ReOrgnising!AG906/100)</f>
        <v/>
      </c>
      <c r="Q903" t="str">
        <f>IF(ReOrgnising!AH906="","",ReOrgnising!AH906/100)</f>
        <v/>
      </c>
    </row>
    <row r="904" spans="1:17">
      <c r="A904" t="e">
        <f>ReOrgnising!R907</f>
        <v>#REF!</v>
      </c>
      <c r="B904" s="4">
        <f>ReOrgnising!S907</f>
        <v>41290</v>
      </c>
      <c r="C904" t="str">
        <f>ReOrgnising!T907</f>
        <v/>
      </c>
      <c r="D904" t="str">
        <f>ReOrgnising!U907</f>
        <v/>
      </c>
      <c r="E904" t="str">
        <f>ReOrgnising!V907</f>
        <v/>
      </c>
      <c r="F904" t="str">
        <f>ReOrgnising!W907</f>
        <v/>
      </c>
      <c r="G904">
        <f>ReOrgnising!X907</f>
        <v>13.4</v>
      </c>
      <c r="H904">
        <f>ReOrgnising!Y907</f>
        <v>15.9</v>
      </c>
      <c r="I904" t="str">
        <f>ReOrgnising!Z907</f>
        <v/>
      </c>
      <c r="J904" t="str">
        <f>ReOrgnising!AA907</f>
        <v/>
      </c>
      <c r="K904" t="str">
        <f>ReOrgnising!AB907</f>
        <v/>
      </c>
      <c r="L904" t="str">
        <f>IF(ReOrgnising!AC907="","",ReOrgnising!AC907/100)</f>
        <v/>
      </c>
      <c r="M904" t="str">
        <f>IF(ReOrgnising!AD907="","",ReOrgnising!AD907/100)</f>
        <v/>
      </c>
      <c r="N904" t="str">
        <f>IF(ReOrgnising!AE907="","",ReOrgnising!AE907/100)</f>
        <v/>
      </c>
      <c r="O904" t="str">
        <f>IF(ReOrgnising!AF907="","",ReOrgnising!AF907/100)</f>
        <v/>
      </c>
      <c r="P904" t="str">
        <f>IF(ReOrgnising!AG907="","",ReOrgnising!AG907/100)</f>
        <v/>
      </c>
      <c r="Q904" t="str">
        <f>IF(ReOrgnising!AH907="","",ReOrgnising!AH907/100)</f>
        <v/>
      </c>
    </row>
    <row r="905" spans="1:17">
      <c r="A905" t="e">
        <f>ReOrgnising!R908</f>
        <v>#REF!</v>
      </c>
      <c r="B905" s="4">
        <f>ReOrgnising!S908</f>
        <v>41291</v>
      </c>
      <c r="C905" t="str">
        <f>ReOrgnising!T908</f>
        <v/>
      </c>
      <c r="D905" t="str">
        <f>ReOrgnising!U908</f>
        <v/>
      </c>
      <c r="E905" t="str">
        <f>ReOrgnising!V908</f>
        <v/>
      </c>
      <c r="F905" t="str">
        <f>ReOrgnising!W908</f>
        <v/>
      </c>
      <c r="G905" t="str">
        <f>ReOrgnising!X908</f>
        <v/>
      </c>
      <c r="H905" t="str">
        <f>ReOrgnising!Y908</f>
        <v/>
      </c>
      <c r="I905" t="str">
        <f>ReOrgnising!Z908</f>
        <v/>
      </c>
      <c r="J905">
        <f>ReOrgnising!AA908</f>
        <v>5.57</v>
      </c>
      <c r="K905" t="str">
        <f>ReOrgnising!AB908</f>
        <v/>
      </c>
      <c r="L905" t="str">
        <f>IF(ReOrgnising!AC908="","",ReOrgnising!AC908/100)</f>
        <v/>
      </c>
      <c r="M905" t="str">
        <f>IF(ReOrgnising!AD908="","",ReOrgnising!AD908/100)</f>
        <v/>
      </c>
      <c r="N905" t="str">
        <f>IF(ReOrgnising!AE908="","",ReOrgnising!AE908/100)</f>
        <v/>
      </c>
      <c r="O905" t="str">
        <f>IF(ReOrgnising!AF908="","",ReOrgnising!AF908/100)</f>
        <v/>
      </c>
      <c r="P905" t="str">
        <f>IF(ReOrgnising!AG908="","",ReOrgnising!AG908/100)</f>
        <v/>
      </c>
      <c r="Q905" t="str">
        <f>IF(ReOrgnising!AH908="","",ReOrgnising!AH908/100)</f>
        <v/>
      </c>
    </row>
    <row r="906" spans="1:17">
      <c r="A906" t="e">
        <f>ReOrgnising!R909</f>
        <v>#REF!</v>
      </c>
      <c r="B906" s="4">
        <f>ReOrgnising!S909</f>
        <v>41292</v>
      </c>
      <c r="C906" t="str">
        <f>ReOrgnising!T909</f>
        <v/>
      </c>
      <c r="D906" t="str">
        <f>ReOrgnising!U909</f>
        <v/>
      </c>
      <c r="E906" t="str">
        <f>ReOrgnising!V909</f>
        <v/>
      </c>
      <c r="F906" t="str">
        <f>ReOrgnising!W909</f>
        <v/>
      </c>
      <c r="G906" t="str">
        <f>ReOrgnising!X909</f>
        <v/>
      </c>
      <c r="H906" t="str">
        <f>ReOrgnising!Y909</f>
        <v/>
      </c>
      <c r="I906">
        <f>ReOrgnising!Z909</f>
        <v>0.93</v>
      </c>
      <c r="J906" t="str">
        <f>ReOrgnising!AA909</f>
        <v/>
      </c>
      <c r="K906" t="str">
        <f>ReOrgnising!AB909</f>
        <v/>
      </c>
      <c r="L906" t="str">
        <f>IF(ReOrgnising!AC909="","",ReOrgnising!AC909/100)</f>
        <v/>
      </c>
      <c r="M906" t="str">
        <f>IF(ReOrgnising!AD909="","",ReOrgnising!AD909/100)</f>
        <v/>
      </c>
      <c r="N906" t="str">
        <f>IF(ReOrgnising!AE909="","",ReOrgnising!AE909/100)</f>
        <v/>
      </c>
      <c r="O906" t="str">
        <f>IF(ReOrgnising!AF909="","",ReOrgnising!AF909/100)</f>
        <v/>
      </c>
      <c r="P906" t="str">
        <f>IF(ReOrgnising!AG909="","",ReOrgnising!AG909/100)</f>
        <v/>
      </c>
      <c r="Q906" t="str">
        <f>IF(ReOrgnising!AH909="","",ReOrgnising!AH909/100)</f>
        <v/>
      </c>
    </row>
    <row r="907" spans="1:17">
      <c r="A907" t="e">
        <f>ReOrgnising!R910</f>
        <v>#REF!</v>
      </c>
      <c r="B907" s="4">
        <f>ReOrgnising!S910</f>
        <v>41295</v>
      </c>
      <c r="C907" t="str">
        <f>ReOrgnising!T910</f>
        <v/>
      </c>
      <c r="D907" t="str">
        <f>ReOrgnising!U910</f>
        <v/>
      </c>
      <c r="E907" t="str">
        <f>ReOrgnising!V910</f>
        <v/>
      </c>
      <c r="F907" t="str">
        <f>ReOrgnising!W910</f>
        <v/>
      </c>
      <c r="G907" t="str">
        <f>ReOrgnising!X910</f>
        <v/>
      </c>
      <c r="H907" t="str">
        <f>ReOrgnising!Y910</f>
        <v/>
      </c>
      <c r="I907" t="str">
        <f>ReOrgnising!Z910</f>
        <v/>
      </c>
      <c r="J907">
        <f>ReOrgnising!AA910</f>
        <v>5.85</v>
      </c>
      <c r="K907" t="str">
        <f>ReOrgnising!AB910</f>
        <v/>
      </c>
      <c r="L907" t="str">
        <f>IF(ReOrgnising!AC910="","",ReOrgnising!AC910/100)</f>
        <v/>
      </c>
      <c r="M907" t="str">
        <f>IF(ReOrgnising!AD910="","",ReOrgnising!AD910/100)</f>
        <v/>
      </c>
      <c r="N907" t="str">
        <f>IF(ReOrgnising!AE910="","",ReOrgnising!AE910/100)</f>
        <v/>
      </c>
      <c r="O907" t="str">
        <f>IF(ReOrgnising!AF910="","",ReOrgnising!AF910/100)</f>
        <v/>
      </c>
      <c r="P907" t="str">
        <f>IF(ReOrgnising!AG910="","",ReOrgnising!AG910/100)</f>
        <v/>
      </c>
      <c r="Q907" t="str">
        <f>IF(ReOrgnising!AH910="","",ReOrgnising!AH910/100)</f>
        <v/>
      </c>
    </row>
    <row r="908" spans="1:17">
      <c r="A908" t="e">
        <f>ReOrgnising!R911</f>
        <v>#REF!</v>
      </c>
      <c r="B908" s="4">
        <f>ReOrgnising!S911</f>
        <v>41296</v>
      </c>
      <c r="C908" t="str">
        <f>ReOrgnising!T911</f>
        <v/>
      </c>
      <c r="D908" t="str">
        <f>ReOrgnising!U911</f>
        <v/>
      </c>
      <c r="E908" t="str">
        <f>ReOrgnising!V911</f>
        <v/>
      </c>
      <c r="F908" t="str">
        <f>ReOrgnising!W911</f>
        <v/>
      </c>
      <c r="G908">
        <f>ReOrgnising!X911</f>
        <v>14.5</v>
      </c>
      <c r="H908">
        <f>ReOrgnising!Y911</f>
        <v>16.5</v>
      </c>
      <c r="I908" t="str">
        <f>ReOrgnising!Z911</f>
        <v/>
      </c>
      <c r="J908" t="str">
        <f>ReOrgnising!AA911</f>
        <v/>
      </c>
      <c r="K908" t="str">
        <f>ReOrgnising!AB911</f>
        <v/>
      </c>
      <c r="L908" t="str">
        <f>IF(ReOrgnising!AC911="","",ReOrgnising!AC911/100)</f>
        <v/>
      </c>
      <c r="M908" t="str">
        <f>IF(ReOrgnising!AD911="","",ReOrgnising!AD911/100)</f>
        <v/>
      </c>
      <c r="N908" t="str">
        <f>IF(ReOrgnising!AE911="","",ReOrgnising!AE911/100)</f>
        <v/>
      </c>
      <c r="O908" t="str">
        <f>IF(ReOrgnising!AF911="","",ReOrgnising!AF911/100)</f>
        <v/>
      </c>
      <c r="P908" t="str">
        <f>IF(ReOrgnising!AG911="","",ReOrgnising!AG911/100)</f>
        <v/>
      </c>
      <c r="Q908" t="str">
        <f>IF(ReOrgnising!AH911="","",ReOrgnising!AH911/100)</f>
        <v/>
      </c>
    </row>
    <row r="909" spans="1:17">
      <c r="A909" t="e">
        <f>ReOrgnising!R912</f>
        <v>#REF!</v>
      </c>
      <c r="B909" s="4">
        <f>ReOrgnising!S912</f>
        <v>41298</v>
      </c>
      <c r="C909" t="str">
        <f>ReOrgnising!T912</f>
        <v/>
      </c>
      <c r="D909" t="str">
        <f>ReOrgnising!U912</f>
        <v/>
      </c>
      <c r="E909" t="str">
        <f>ReOrgnising!V912</f>
        <v/>
      </c>
      <c r="F909" t="str">
        <f>ReOrgnising!W912</f>
        <v/>
      </c>
      <c r="G909" t="str">
        <f>ReOrgnising!X912</f>
        <v/>
      </c>
      <c r="H909" t="str">
        <f>ReOrgnising!Y912</f>
        <v/>
      </c>
      <c r="I909" t="str">
        <f>ReOrgnising!Z912</f>
        <v/>
      </c>
      <c r="J909">
        <f>ReOrgnising!AA912</f>
        <v>6.2750000000000004</v>
      </c>
      <c r="K909" t="str">
        <f>ReOrgnising!AB912</f>
        <v/>
      </c>
      <c r="L909" t="str">
        <f>IF(ReOrgnising!AC912="","",ReOrgnising!AC912/100)</f>
        <v/>
      </c>
      <c r="M909" t="str">
        <f>IF(ReOrgnising!AD912="","",ReOrgnising!AD912/100)</f>
        <v/>
      </c>
      <c r="N909" t="str">
        <f>IF(ReOrgnising!AE912="","",ReOrgnising!AE912/100)</f>
        <v/>
      </c>
      <c r="O909" t="str">
        <f>IF(ReOrgnising!AF912="","",ReOrgnising!AF912/100)</f>
        <v/>
      </c>
      <c r="P909" t="str">
        <f>IF(ReOrgnising!AG912="","",ReOrgnising!AG912/100)</f>
        <v/>
      </c>
      <c r="Q909" t="str">
        <f>IF(ReOrgnising!AH912="","",ReOrgnising!AH912/100)</f>
        <v/>
      </c>
    </row>
    <row r="910" spans="1:17">
      <c r="A910" t="e">
        <f>ReOrgnising!R913</f>
        <v>#REF!</v>
      </c>
      <c r="B910" s="4">
        <f>ReOrgnising!S913</f>
        <v>41299</v>
      </c>
      <c r="C910" t="str">
        <f>ReOrgnising!T913</f>
        <v/>
      </c>
      <c r="D910" t="str">
        <f>ReOrgnising!U913</f>
        <v/>
      </c>
      <c r="E910" t="str">
        <f>ReOrgnising!V913</f>
        <v/>
      </c>
      <c r="F910" t="str">
        <f>ReOrgnising!W913</f>
        <v/>
      </c>
      <c r="G910" t="str">
        <f>ReOrgnising!X913</f>
        <v/>
      </c>
      <c r="H910" t="str">
        <f>ReOrgnising!Y913</f>
        <v/>
      </c>
      <c r="I910">
        <f>ReOrgnising!Z913</f>
        <v>0.97</v>
      </c>
      <c r="J910" t="str">
        <f>ReOrgnising!AA913</f>
        <v/>
      </c>
      <c r="K910" t="str">
        <f>ReOrgnising!AB913</f>
        <v/>
      </c>
      <c r="L910" t="str">
        <f>IF(ReOrgnising!AC913="","",ReOrgnising!AC913/100)</f>
        <v/>
      </c>
      <c r="M910" t="str">
        <f>IF(ReOrgnising!AD913="","",ReOrgnising!AD913/100)</f>
        <v/>
      </c>
      <c r="N910" t="str">
        <f>IF(ReOrgnising!AE913="","",ReOrgnising!AE913/100)</f>
        <v/>
      </c>
      <c r="O910" t="str">
        <f>IF(ReOrgnising!AF913="","",ReOrgnising!AF913/100)</f>
        <v/>
      </c>
      <c r="P910" t="str">
        <f>IF(ReOrgnising!AG913="","",ReOrgnising!AG913/100)</f>
        <v/>
      </c>
      <c r="Q910" t="str">
        <f>IF(ReOrgnising!AH913="","",ReOrgnising!AH913/100)</f>
        <v/>
      </c>
    </row>
    <row r="911" spans="1:17">
      <c r="A911" t="e">
        <f>ReOrgnising!R914</f>
        <v>#REF!</v>
      </c>
      <c r="B911" s="4">
        <f>ReOrgnising!S914</f>
        <v>41302</v>
      </c>
      <c r="C911">
        <f>ReOrgnising!T914</f>
        <v>1100</v>
      </c>
      <c r="D911">
        <f>ReOrgnising!U914</f>
        <v>0</v>
      </c>
      <c r="E911">
        <f>ReOrgnising!V914</f>
        <v>5</v>
      </c>
      <c r="F911">
        <f>ReOrgnising!W914</f>
        <v>272.39999999999998</v>
      </c>
      <c r="G911" t="str">
        <f>ReOrgnising!X914</f>
        <v/>
      </c>
      <c r="H911" t="str">
        <f>ReOrgnising!Y914</f>
        <v/>
      </c>
      <c r="I911" t="str">
        <f>ReOrgnising!Z914</f>
        <v/>
      </c>
      <c r="J911" t="str">
        <f>ReOrgnising!AA914</f>
        <v/>
      </c>
      <c r="K911">
        <f>ReOrgnising!AB914</f>
        <v>812.2</v>
      </c>
      <c r="L911" t="str">
        <f>IF(ReOrgnising!AC914="","",ReOrgnising!AC914/100)</f>
        <v/>
      </c>
      <c r="M911" t="str">
        <f>IF(ReOrgnising!AD914="","",ReOrgnising!AD914/100)</f>
        <v/>
      </c>
      <c r="N911" t="str">
        <f>IF(ReOrgnising!AE914="","",ReOrgnising!AE914/100)</f>
        <v/>
      </c>
      <c r="O911" t="str">
        <f>IF(ReOrgnising!AF914="","",ReOrgnising!AF914/100)</f>
        <v/>
      </c>
      <c r="P911" t="str">
        <f>IF(ReOrgnising!AG914="","",ReOrgnising!AG914/100)</f>
        <v/>
      </c>
      <c r="Q911" t="str">
        <f>IF(ReOrgnising!AH914="","",ReOrgnising!AH914/100)</f>
        <v/>
      </c>
    </row>
    <row r="912" spans="1:17">
      <c r="A912" t="e">
        <f>ReOrgnising!R915</f>
        <v>#REF!</v>
      </c>
      <c r="B912" s="4">
        <f>ReOrgnising!S915</f>
        <v>41303</v>
      </c>
      <c r="C912" t="str">
        <f>ReOrgnising!T915</f>
        <v/>
      </c>
      <c r="D912" t="str">
        <f>ReOrgnising!U915</f>
        <v/>
      </c>
      <c r="E912" t="str">
        <f>ReOrgnising!V915</f>
        <v/>
      </c>
      <c r="F912" t="str">
        <f>ReOrgnising!W915</f>
        <v/>
      </c>
      <c r="G912">
        <f>ReOrgnising!X915</f>
        <v>14.7</v>
      </c>
      <c r="H912">
        <f>ReOrgnising!Y915</f>
        <v>16.7</v>
      </c>
      <c r="I912" t="str">
        <f>ReOrgnising!Z915</f>
        <v/>
      </c>
      <c r="J912">
        <f>ReOrgnising!AA915</f>
        <v>6.4849999999999994</v>
      </c>
      <c r="K912" t="str">
        <f>ReOrgnising!AB915</f>
        <v/>
      </c>
      <c r="L912" t="str">
        <f>IF(ReOrgnising!AC915="","",ReOrgnising!AC915/100)</f>
        <v/>
      </c>
      <c r="M912" t="str">
        <f>IF(ReOrgnising!AD915="","",ReOrgnising!AD915/100)</f>
        <v/>
      </c>
      <c r="N912" t="str">
        <f>IF(ReOrgnising!AE915="","",ReOrgnising!AE915/100)</f>
        <v/>
      </c>
      <c r="O912" t="str">
        <f>IF(ReOrgnising!AF915="","",ReOrgnising!AF915/100)</f>
        <v/>
      </c>
      <c r="P912" t="str">
        <f>IF(ReOrgnising!AG915="","",ReOrgnising!AG915/100)</f>
        <v/>
      </c>
      <c r="Q912" t="str">
        <f>IF(ReOrgnising!AH915="","",ReOrgnising!AH915/100)</f>
        <v/>
      </c>
    </row>
    <row r="913" spans="1:17">
      <c r="A913" t="e">
        <f>ReOrgnising!R916</f>
        <v>#REF!</v>
      </c>
      <c r="B913" s="4">
        <f>ReOrgnising!S916</f>
        <v>41306</v>
      </c>
      <c r="C913" t="str">
        <f>ReOrgnising!T916</f>
        <v/>
      </c>
      <c r="D913" t="str">
        <f>ReOrgnising!U916</f>
        <v/>
      </c>
      <c r="E913" t="str">
        <f>ReOrgnising!V916</f>
        <v/>
      </c>
      <c r="F913" t="str">
        <f>ReOrgnising!W916</f>
        <v/>
      </c>
      <c r="G913" t="str">
        <f>ReOrgnising!X916</f>
        <v/>
      </c>
      <c r="H913" t="str">
        <f>ReOrgnising!Y916</f>
        <v/>
      </c>
      <c r="I913">
        <f>ReOrgnising!Z916</f>
        <v>0.97</v>
      </c>
      <c r="J913" t="str">
        <f>ReOrgnising!AA916</f>
        <v/>
      </c>
      <c r="K913" t="str">
        <f>ReOrgnising!AB916</f>
        <v/>
      </c>
      <c r="L913" t="str">
        <f>IF(ReOrgnising!AC916="","",ReOrgnising!AC916/100)</f>
        <v/>
      </c>
      <c r="M913" t="str">
        <f>IF(ReOrgnising!AD916="","",ReOrgnising!AD916/100)</f>
        <v/>
      </c>
      <c r="N913" t="str">
        <f>IF(ReOrgnising!AE916="","",ReOrgnising!AE916/100)</f>
        <v/>
      </c>
      <c r="O913" t="str">
        <f>IF(ReOrgnising!AF916="","",ReOrgnising!AF916/100)</f>
        <v/>
      </c>
      <c r="P913" t="str">
        <f>IF(ReOrgnising!AG916="","",ReOrgnising!AG916/100)</f>
        <v/>
      </c>
      <c r="Q913" t="str">
        <f>IF(ReOrgnising!AH916="","",ReOrgnising!AH916/100)</f>
        <v/>
      </c>
    </row>
    <row r="914" spans="1:17">
      <c r="A914" t="e">
        <f>ReOrgnising!R917</f>
        <v>#REF!</v>
      </c>
      <c r="B914" s="4">
        <f>ReOrgnising!S917</f>
        <v>41310</v>
      </c>
      <c r="C914" t="str">
        <f>ReOrgnising!T917</f>
        <v/>
      </c>
      <c r="D914" t="str">
        <f>ReOrgnising!U917</f>
        <v/>
      </c>
      <c r="E914" t="str">
        <f>ReOrgnising!V917</f>
        <v/>
      </c>
      <c r="F914" t="str">
        <f>ReOrgnising!W917</f>
        <v/>
      </c>
      <c r="G914">
        <f>ReOrgnising!X917</f>
        <v>16.7</v>
      </c>
      <c r="H914">
        <f>ReOrgnising!Y917</f>
        <v>16.7</v>
      </c>
      <c r="I914" t="str">
        <f>ReOrgnising!Z917</f>
        <v/>
      </c>
      <c r="J914" t="str">
        <f>ReOrgnising!AA917</f>
        <v/>
      </c>
      <c r="K914" t="str">
        <f>ReOrgnising!AB917</f>
        <v/>
      </c>
      <c r="L914" t="str">
        <f>IF(ReOrgnising!AC917="","",ReOrgnising!AC917/100)</f>
        <v/>
      </c>
      <c r="M914" t="str">
        <f>IF(ReOrgnising!AD917="","",ReOrgnising!AD917/100)</f>
        <v/>
      </c>
      <c r="N914" t="str">
        <f>IF(ReOrgnising!AE917="","",ReOrgnising!AE917/100)</f>
        <v/>
      </c>
      <c r="O914" t="str">
        <f>IF(ReOrgnising!AF917="","",ReOrgnising!AF917/100)</f>
        <v/>
      </c>
      <c r="P914" t="str">
        <f>IF(ReOrgnising!AG917="","",ReOrgnising!AG917/100)</f>
        <v/>
      </c>
      <c r="Q914" t="str">
        <f>IF(ReOrgnising!AH917="","",ReOrgnising!AH917/100)</f>
        <v/>
      </c>
    </row>
    <row r="915" spans="1:17">
      <c r="A915" t="e">
        <f>ReOrgnising!R918</f>
        <v>#REF!</v>
      </c>
      <c r="B915" s="4">
        <f>ReOrgnising!S918</f>
        <v>41312</v>
      </c>
      <c r="C915" t="str">
        <f>ReOrgnising!T918</f>
        <v/>
      </c>
      <c r="D915" t="str">
        <f>ReOrgnising!U918</f>
        <v/>
      </c>
      <c r="E915" t="str">
        <f>ReOrgnising!V918</f>
        <v/>
      </c>
      <c r="F915" t="str">
        <f>ReOrgnising!W918</f>
        <v/>
      </c>
      <c r="G915" t="str">
        <f>ReOrgnising!X918</f>
        <v/>
      </c>
      <c r="H915" t="str">
        <f>ReOrgnising!Y918</f>
        <v/>
      </c>
      <c r="I915">
        <f>ReOrgnising!Z918</f>
        <v>0.96</v>
      </c>
      <c r="J915" t="str">
        <f>ReOrgnising!AA918</f>
        <v/>
      </c>
      <c r="K915" t="str">
        <f>ReOrgnising!AB918</f>
        <v/>
      </c>
      <c r="L915" t="str">
        <f>IF(ReOrgnising!AC918="","",ReOrgnising!AC918/100)</f>
        <v/>
      </c>
      <c r="M915" t="str">
        <f>IF(ReOrgnising!AD918="","",ReOrgnising!AD918/100)</f>
        <v/>
      </c>
      <c r="N915" t="str">
        <f>IF(ReOrgnising!AE918="","",ReOrgnising!AE918/100)</f>
        <v/>
      </c>
      <c r="O915" t="str">
        <f>IF(ReOrgnising!AF918="","",ReOrgnising!AF918/100)</f>
        <v/>
      </c>
      <c r="P915" t="str">
        <f>IF(ReOrgnising!AG918="","",ReOrgnising!AG918/100)</f>
        <v/>
      </c>
      <c r="Q915" t="str">
        <f>IF(ReOrgnising!AH918="","",ReOrgnising!AH918/100)</f>
        <v/>
      </c>
    </row>
    <row r="916" spans="1:17">
      <c r="A916" t="e">
        <f>ReOrgnising!R919</f>
        <v>#REF!</v>
      </c>
      <c r="B916" s="4">
        <f>ReOrgnising!S919</f>
        <v>41319</v>
      </c>
      <c r="C916" t="str">
        <f>ReOrgnising!T919</f>
        <v/>
      </c>
      <c r="D916" t="str">
        <f>ReOrgnising!U919</f>
        <v/>
      </c>
      <c r="E916" t="str">
        <f>ReOrgnising!V919</f>
        <v/>
      </c>
      <c r="F916" t="str">
        <f>ReOrgnising!W919</f>
        <v/>
      </c>
      <c r="G916" t="str">
        <f>ReOrgnising!X919</f>
        <v/>
      </c>
      <c r="H916" t="str">
        <f>ReOrgnising!Y919</f>
        <v/>
      </c>
      <c r="I916">
        <f>ReOrgnising!Z919</f>
        <v>0.94</v>
      </c>
      <c r="J916" t="str">
        <f>ReOrgnising!AA919</f>
        <v/>
      </c>
      <c r="K916" t="str">
        <f>ReOrgnising!AB919</f>
        <v/>
      </c>
      <c r="L916" t="str">
        <f>IF(ReOrgnising!AC919="","",ReOrgnising!AC919/100)</f>
        <v/>
      </c>
      <c r="M916" t="str">
        <f>IF(ReOrgnising!AD919="","",ReOrgnising!AD919/100)</f>
        <v/>
      </c>
      <c r="N916" t="str">
        <f>IF(ReOrgnising!AE919="","",ReOrgnising!AE919/100)</f>
        <v/>
      </c>
      <c r="O916" t="str">
        <f>IF(ReOrgnising!AF919="","",ReOrgnising!AF919/100)</f>
        <v/>
      </c>
      <c r="P916" t="str">
        <f>IF(ReOrgnising!AG919="","",ReOrgnising!AG919/100)</f>
        <v/>
      </c>
      <c r="Q916" t="str">
        <f>IF(ReOrgnising!AH919="","",ReOrgnising!AH919/100)</f>
        <v/>
      </c>
    </row>
    <row r="917" spans="1:17">
      <c r="A917" t="e">
        <f>ReOrgnising!R920</f>
        <v>#REF!</v>
      </c>
      <c r="B917" s="4">
        <f>ReOrgnising!S920</f>
        <v>41324</v>
      </c>
      <c r="C917" t="str">
        <f>ReOrgnising!T920</f>
        <v/>
      </c>
      <c r="D917" t="str">
        <f>ReOrgnising!U920</f>
        <v/>
      </c>
      <c r="E917" t="str">
        <f>ReOrgnising!V920</f>
        <v/>
      </c>
      <c r="F917" t="str">
        <f>ReOrgnising!W920</f>
        <v/>
      </c>
      <c r="G917" t="str">
        <f>ReOrgnising!X920</f>
        <v/>
      </c>
      <c r="H917" t="str">
        <f>ReOrgnising!Y920</f>
        <v/>
      </c>
      <c r="I917">
        <f>ReOrgnising!Z920</f>
        <v>0.96</v>
      </c>
      <c r="J917" t="str">
        <f>ReOrgnising!AA920</f>
        <v/>
      </c>
      <c r="K917" t="str">
        <f>ReOrgnising!AB920</f>
        <v/>
      </c>
      <c r="L917" t="str">
        <f>IF(ReOrgnising!AC920="","",ReOrgnising!AC920/100)</f>
        <v/>
      </c>
      <c r="M917" t="str">
        <f>IF(ReOrgnising!AD920="","",ReOrgnising!AD920/100)</f>
        <v/>
      </c>
      <c r="N917" t="str">
        <f>IF(ReOrgnising!AE920="","",ReOrgnising!AE920/100)</f>
        <v/>
      </c>
      <c r="O917" t="str">
        <f>IF(ReOrgnising!AF920="","",ReOrgnising!AF920/100)</f>
        <v/>
      </c>
      <c r="P917" t="str">
        <f>IF(ReOrgnising!AG920="","",ReOrgnising!AG920/100)</f>
        <v/>
      </c>
      <c r="Q917" t="str">
        <f>IF(ReOrgnising!AH920="","",ReOrgnising!AH920/100)</f>
        <v/>
      </c>
    </row>
    <row r="918" spans="1:17">
      <c r="A918" t="e">
        <f>ReOrgnising!R921</f>
        <v>#REF!</v>
      </c>
      <c r="B918" s="4">
        <f>ReOrgnising!S921</f>
        <v>41325</v>
      </c>
      <c r="C918">
        <f>ReOrgnising!T921</f>
        <v>1886</v>
      </c>
      <c r="D918">
        <f>ReOrgnising!U921</f>
        <v>348.8</v>
      </c>
      <c r="E918">
        <f>ReOrgnising!V921</f>
        <v>4.7</v>
      </c>
      <c r="F918">
        <f>ReOrgnising!W921</f>
        <v>268.60000000000002</v>
      </c>
      <c r="G918" t="str">
        <f>ReOrgnising!X921</f>
        <v/>
      </c>
      <c r="H918" t="str">
        <f>ReOrgnising!Y921</f>
        <v/>
      </c>
      <c r="I918" t="str">
        <f>ReOrgnising!Z921</f>
        <v/>
      </c>
      <c r="J918" t="str">
        <f>ReOrgnising!AA921</f>
        <v/>
      </c>
      <c r="K918">
        <f>ReOrgnising!AB921</f>
        <v>780.5</v>
      </c>
      <c r="L918" t="str">
        <f>IF(ReOrgnising!AC921="","",ReOrgnising!AC921/100)</f>
        <v/>
      </c>
      <c r="M918" t="str">
        <f>IF(ReOrgnising!AD921="","",ReOrgnising!AD921/100)</f>
        <v/>
      </c>
      <c r="N918" t="str">
        <f>IF(ReOrgnising!AE921="","",ReOrgnising!AE921/100)</f>
        <v/>
      </c>
      <c r="O918" t="str">
        <f>IF(ReOrgnising!AF921="","",ReOrgnising!AF921/100)</f>
        <v/>
      </c>
      <c r="P918" t="str">
        <f>IF(ReOrgnising!AG921="","",ReOrgnising!AG921/100)</f>
        <v/>
      </c>
      <c r="Q918" t="str">
        <f>IF(ReOrgnising!AH921="","",ReOrgnising!AH921/100)</f>
        <v/>
      </c>
    </row>
    <row r="919" spans="1:17">
      <c r="A919" t="e">
        <f>ReOrgnising!R922</f>
        <v>#REF!</v>
      </c>
      <c r="B919" s="4">
        <f>ReOrgnising!S922</f>
        <v>41333</v>
      </c>
      <c r="C919" t="str">
        <f>ReOrgnising!T922</f>
        <v/>
      </c>
      <c r="D919" t="str">
        <f>ReOrgnising!U922</f>
        <v/>
      </c>
      <c r="E919" t="str">
        <f>ReOrgnising!V922</f>
        <v/>
      </c>
      <c r="F919" t="str">
        <f>ReOrgnising!W922</f>
        <v/>
      </c>
      <c r="G919" t="str">
        <f>ReOrgnising!X922</f>
        <v/>
      </c>
      <c r="H919" t="str">
        <f>ReOrgnising!Y922</f>
        <v/>
      </c>
      <c r="I919">
        <f>ReOrgnising!Z922</f>
        <v>0.96</v>
      </c>
      <c r="J919" t="str">
        <f>ReOrgnising!AA922</f>
        <v/>
      </c>
      <c r="K919" t="str">
        <f>ReOrgnising!AB922</f>
        <v/>
      </c>
      <c r="L919" t="str">
        <f>IF(ReOrgnising!AC922="","",ReOrgnising!AC922/100)</f>
        <v/>
      </c>
      <c r="M919" t="str">
        <f>IF(ReOrgnising!AD922="","",ReOrgnising!AD922/100)</f>
        <v/>
      </c>
      <c r="N919" t="str">
        <f>IF(ReOrgnising!AE922="","",ReOrgnising!AE922/100)</f>
        <v/>
      </c>
      <c r="O919" t="str">
        <f>IF(ReOrgnising!AF922="","",ReOrgnising!AF922/100)</f>
        <v/>
      </c>
      <c r="P919" t="str">
        <f>IF(ReOrgnising!AG922="","",ReOrgnising!AG922/100)</f>
        <v/>
      </c>
      <c r="Q919" t="str">
        <f>IF(ReOrgnising!AH922="","",ReOrgnising!AH922/100)</f>
        <v/>
      </c>
    </row>
    <row r="920" spans="1:17">
      <c r="A920" t="e">
        <f>ReOrgnising!R923</f>
        <v>#REF!</v>
      </c>
      <c r="B920" s="4">
        <f>ReOrgnising!S923</f>
        <v>41338</v>
      </c>
      <c r="C920" t="str">
        <f>ReOrgnising!T923</f>
        <v/>
      </c>
      <c r="D920" t="str">
        <f>ReOrgnising!U923</f>
        <v/>
      </c>
      <c r="E920" t="str">
        <f>ReOrgnising!V923</f>
        <v/>
      </c>
      <c r="F920" t="str">
        <f>ReOrgnising!W923</f>
        <v/>
      </c>
      <c r="G920" t="str">
        <f>ReOrgnising!X923</f>
        <v/>
      </c>
      <c r="H920" t="str">
        <f>ReOrgnising!Y923</f>
        <v/>
      </c>
      <c r="I920">
        <f>ReOrgnising!Z923</f>
        <v>0.94</v>
      </c>
      <c r="J920" t="str">
        <f>ReOrgnising!AA923</f>
        <v/>
      </c>
      <c r="K920" t="str">
        <f>ReOrgnising!AB923</f>
        <v/>
      </c>
      <c r="L920" t="str">
        <f>IF(ReOrgnising!AC923="","",ReOrgnising!AC923/100)</f>
        <v/>
      </c>
      <c r="M920" t="str">
        <f>IF(ReOrgnising!AD923="","",ReOrgnising!AD923/100)</f>
        <v/>
      </c>
      <c r="N920" t="str">
        <f>IF(ReOrgnising!AE923="","",ReOrgnising!AE923/100)</f>
        <v/>
      </c>
      <c r="O920" t="str">
        <f>IF(ReOrgnising!AF923="","",ReOrgnising!AF923/100)</f>
        <v/>
      </c>
      <c r="P920" t="str">
        <f>IF(ReOrgnising!AG923="","",ReOrgnising!AG923/100)</f>
        <v/>
      </c>
      <c r="Q920" t="str">
        <f>IF(ReOrgnising!AH923="","",ReOrgnising!AH923/100)</f>
        <v/>
      </c>
    </row>
    <row r="921" spans="1:17">
      <c r="A921" t="e">
        <f>ReOrgnising!R924</f>
        <v>#REF!</v>
      </c>
      <c r="B921" s="4">
        <f>ReOrgnising!S924</f>
        <v>41346</v>
      </c>
      <c r="C921">
        <f>ReOrgnising!T924</f>
        <v>2445.9299999999998</v>
      </c>
      <c r="D921">
        <f>ReOrgnising!U924</f>
        <v>1070.3</v>
      </c>
      <c r="E921">
        <f>ReOrgnising!V924</f>
        <v>4.5999999999999996</v>
      </c>
      <c r="F921">
        <f>ReOrgnising!W924</f>
        <v>274.3</v>
      </c>
      <c r="G921" t="str">
        <f>ReOrgnising!X924</f>
        <v/>
      </c>
      <c r="H921" t="str">
        <f>ReOrgnising!Y924</f>
        <v/>
      </c>
      <c r="I921" t="str">
        <f>ReOrgnising!Z924</f>
        <v/>
      </c>
      <c r="J921" t="str">
        <f>ReOrgnising!AA924</f>
        <v/>
      </c>
      <c r="K921">
        <f>ReOrgnising!AB924</f>
        <v>646.6</v>
      </c>
      <c r="L921" t="str">
        <f>IF(ReOrgnising!AC924="","",ReOrgnising!AC924/100)</f>
        <v/>
      </c>
      <c r="M921" t="str">
        <f>IF(ReOrgnising!AD924="","",ReOrgnising!AD924/100)</f>
        <v/>
      </c>
      <c r="N921" t="str">
        <f>IF(ReOrgnising!AE924="","",ReOrgnising!AE924/100)</f>
        <v/>
      </c>
      <c r="O921" t="str">
        <f>IF(ReOrgnising!AF924="","",ReOrgnising!AF924/100)</f>
        <v/>
      </c>
      <c r="P921" t="str">
        <f>IF(ReOrgnising!AG924="","",ReOrgnising!AG924/100)</f>
        <v/>
      </c>
      <c r="Q921" t="str">
        <f>IF(ReOrgnising!AH924="","",ReOrgnising!AH924/100)</f>
        <v/>
      </c>
    </row>
    <row r="922" spans="1:17">
      <c r="A922" t="e">
        <f>ReOrgnising!R925</f>
        <v>#REF!</v>
      </c>
      <c r="B922" s="4">
        <f>ReOrgnising!S925</f>
        <v>41347</v>
      </c>
      <c r="C922" t="str">
        <f>ReOrgnising!T925</f>
        <v/>
      </c>
      <c r="D922" t="str">
        <f>ReOrgnising!U925</f>
        <v/>
      </c>
      <c r="E922" t="str">
        <f>ReOrgnising!V925</f>
        <v/>
      </c>
      <c r="F922" t="str">
        <f>ReOrgnising!W925</f>
        <v/>
      </c>
      <c r="G922" t="str">
        <f>ReOrgnising!X925</f>
        <v/>
      </c>
      <c r="H922" t="str">
        <f>ReOrgnising!Y925</f>
        <v/>
      </c>
      <c r="I922">
        <f>ReOrgnising!Z925</f>
        <v>0.89</v>
      </c>
      <c r="J922" t="str">
        <f>ReOrgnising!AA925</f>
        <v/>
      </c>
      <c r="K922" t="str">
        <f>ReOrgnising!AB925</f>
        <v/>
      </c>
      <c r="L922" t="str">
        <f>IF(ReOrgnising!AC925="","",ReOrgnising!AC925/100)</f>
        <v/>
      </c>
      <c r="M922" t="str">
        <f>IF(ReOrgnising!AD925="","",ReOrgnising!AD925/100)</f>
        <v/>
      </c>
      <c r="N922" t="str">
        <f>IF(ReOrgnising!AE925="","",ReOrgnising!AE925/100)</f>
        <v/>
      </c>
      <c r="O922" t="str">
        <f>IF(ReOrgnising!AF925="","",ReOrgnising!AF925/100)</f>
        <v/>
      </c>
      <c r="P922" t="str">
        <f>IF(ReOrgnising!AG925="","",ReOrgnising!AG925/100)</f>
        <v/>
      </c>
      <c r="Q922" t="str">
        <f>IF(ReOrgnising!AH925="","",ReOrgnising!AH925/100)</f>
        <v/>
      </c>
    </row>
    <row r="923" spans="1:17">
      <c r="A923" t="e">
        <f>ReOrgnising!R926</f>
        <v>#REF!</v>
      </c>
      <c r="B923" s="4">
        <f>ReOrgnising!S926</f>
        <v>41354</v>
      </c>
      <c r="C923" t="str">
        <f>ReOrgnising!T926</f>
        <v/>
      </c>
      <c r="D923" t="str">
        <f>ReOrgnising!U926</f>
        <v/>
      </c>
      <c r="E923" t="str">
        <f>ReOrgnising!V926</f>
        <v/>
      </c>
      <c r="F923" t="str">
        <f>ReOrgnising!W926</f>
        <v/>
      </c>
      <c r="G923" t="str">
        <f>ReOrgnising!X926</f>
        <v/>
      </c>
      <c r="H923" t="str">
        <f>ReOrgnising!Y926</f>
        <v/>
      </c>
      <c r="I923">
        <f>ReOrgnising!Z926</f>
        <v>0.89</v>
      </c>
      <c r="J923" t="str">
        <f>ReOrgnising!AA926</f>
        <v/>
      </c>
      <c r="K923" t="str">
        <f>ReOrgnising!AB926</f>
        <v/>
      </c>
      <c r="L923" t="str">
        <f>IF(ReOrgnising!AC926="","",ReOrgnising!AC926/100)</f>
        <v/>
      </c>
      <c r="M923" t="str">
        <f>IF(ReOrgnising!AD926="","",ReOrgnising!AD926/100)</f>
        <v/>
      </c>
      <c r="N923" t="str">
        <f>IF(ReOrgnising!AE926="","",ReOrgnising!AE926/100)</f>
        <v/>
      </c>
      <c r="O923" t="str">
        <f>IF(ReOrgnising!AF926="","",ReOrgnising!AF926/100)</f>
        <v/>
      </c>
      <c r="P923" t="str">
        <f>IF(ReOrgnising!AG926="","",ReOrgnising!AG926/100)</f>
        <v/>
      </c>
      <c r="Q923" t="str">
        <f>IF(ReOrgnising!AH926="","",ReOrgnising!AH926/100)</f>
        <v/>
      </c>
    </row>
    <row r="924" spans="1:17">
      <c r="A924" t="e">
        <f>ReOrgnising!R927</f>
        <v>#REF!</v>
      </c>
      <c r="B924" s="4">
        <f>ReOrgnising!S927</f>
        <v>41366</v>
      </c>
      <c r="C924" t="str">
        <f>ReOrgnising!T927</f>
        <v/>
      </c>
      <c r="D924" t="str">
        <f>ReOrgnising!U927</f>
        <v/>
      </c>
      <c r="E924" t="str">
        <f>ReOrgnising!V927</f>
        <v/>
      </c>
      <c r="F924" t="str">
        <f>ReOrgnising!W927</f>
        <v/>
      </c>
      <c r="G924" t="str">
        <f>ReOrgnising!X927</f>
        <v/>
      </c>
      <c r="H924" t="str">
        <f>ReOrgnising!Y927</f>
        <v/>
      </c>
      <c r="I924">
        <f>ReOrgnising!Z927</f>
        <v>0.57999999999999996</v>
      </c>
      <c r="J924" t="str">
        <f>ReOrgnising!AA927</f>
        <v/>
      </c>
      <c r="K924" t="str">
        <f>ReOrgnising!AB927</f>
        <v/>
      </c>
      <c r="L924" t="str">
        <f>IF(ReOrgnising!AC927="","",ReOrgnising!AC927/100)</f>
        <v/>
      </c>
      <c r="M924" t="str">
        <f>IF(ReOrgnising!AD927="","",ReOrgnising!AD927/100)</f>
        <v/>
      </c>
      <c r="N924" t="str">
        <f>IF(ReOrgnising!AE927="","",ReOrgnising!AE927/100)</f>
        <v/>
      </c>
      <c r="O924" t="str">
        <f>IF(ReOrgnising!AF927="","",ReOrgnising!AF927/100)</f>
        <v/>
      </c>
      <c r="P924" t="str">
        <f>IF(ReOrgnising!AG927="","",ReOrgnising!AG927/100)</f>
        <v/>
      </c>
      <c r="Q924" t="str">
        <f>IF(ReOrgnising!AH927="","",ReOrgnising!AH927/100)</f>
        <v/>
      </c>
    </row>
    <row r="925" spans="1:17">
      <c r="A925" t="e">
        <f>ReOrgnising!R928</f>
        <v>#REF!</v>
      </c>
      <c r="B925" s="4">
        <f>ReOrgnising!S928</f>
        <v>41374</v>
      </c>
      <c r="C925">
        <f>ReOrgnising!T928</f>
        <v>2442.6999999999998</v>
      </c>
      <c r="D925">
        <f>ReOrgnising!U928</f>
        <v>1280.3</v>
      </c>
      <c r="E925">
        <f>ReOrgnising!V928</f>
        <v>2.2000000000000002</v>
      </c>
      <c r="F925">
        <f>ReOrgnising!W928</f>
        <v>143.69999999999999</v>
      </c>
      <c r="G925" t="str">
        <f>ReOrgnising!X928</f>
        <v/>
      </c>
      <c r="H925" t="str">
        <f>ReOrgnising!Y928</f>
        <v/>
      </c>
      <c r="I925" t="str">
        <f>ReOrgnising!Z928</f>
        <v/>
      </c>
      <c r="J925" t="str">
        <f>ReOrgnising!AA928</f>
        <v/>
      </c>
      <c r="K925">
        <f>ReOrgnising!AB928</f>
        <v>569</v>
      </c>
      <c r="L925" t="str">
        <f>IF(ReOrgnising!AC928="","",ReOrgnising!AC928/100)</f>
        <v/>
      </c>
      <c r="M925" t="str">
        <f>IF(ReOrgnising!AD928="","",ReOrgnising!AD928/100)</f>
        <v/>
      </c>
      <c r="N925" t="str">
        <f>IF(ReOrgnising!AE928="","",ReOrgnising!AE928/100)</f>
        <v/>
      </c>
      <c r="O925" t="str">
        <f>IF(ReOrgnising!AF928="","",ReOrgnising!AF928/100)</f>
        <v/>
      </c>
      <c r="P925" t="str">
        <f>IF(ReOrgnising!AG928="","",ReOrgnising!AG928/100)</f>
        <v/>
      </c>
      <c r="Q925" t="str">
        <f>IF(ReOrgnising!AH928="","",ReOrgnising!AH928/100)</f>
        <v/>
      </c>
    </row>
    <row r="926" spans="1:17">
      <c r="A926" t="e">
        <f>ReOrgnising!R929</f>
        <v>#REF!</v>
      </c>
      <c r="B926" s="4">
        <f>ReOrgnising!S929</f>
        <v>41215</v>
      </c>
      <c r="C926" t="str">
        <f>ReOrgnising!T929</f>
        <v/>
      </c>
      <c r="D926" t="str">
        <f>ReOrgnising!U929</f>
        <v/>
      </c>
      <c r="E926" t="str">
        <f>ReOrgnising!V929</f>
        <v/>
      </c>
      <c r="F926" t="str">
        <f>ReOrgnising!W929</f>
        <v/>
      </c>
      <c r="G926" t="str">
        <f>ReOrgnising!X929</f>
        <v/>
      </c>
      <c r="H926" t="str">
        <f>ReOrgnising!Y929</f>
        <v/>
      </c>
      <c r="I926" t="str">
        <f>ReOrgnising!Z929</f>
        <v/>
      </c>
      <c r="J926">
        <f>ReOrgnising!AA929</f>
        <v>2</v>
      </c>
      <c r="K926" t="str">
        <f>ReOrgnising!AB929</f>
        <v/>
      </c>
      <c r="L926" t="str">
        <f>IF(ReOrgnising!AC929="","",ReOrgnising!AC929/100)</f>
        <v/>
      </c>
      <c r="M926" t="str">
        <f>IF(ReOrgnising!AD929="","",ReOrgnising!AD929/100)</f>
        <v/>
      </c>
      <c r="N926" t="str">
        <f>IF(ReOrgnising!AE929="","",ReOrgnising!AE929/100)</f>
        <v/>
      </c>
      <c r="O926" t="str">
        <f>IF(ReOrgnising!AF929="","",ReOrgnising!AF929/100)</f>
        <v/>
      </c>
      <c r="P926" t="str">
        <f>IF(ReOrgnising!AG929="","",ReOrgnising!AG929/100)</f>
        <v/>
      </c>
      <c r="Q926" t="str">
        <f>IF(ReOrgnising!AH929="","",ReOrgnising!AH929/100)</f>
        <v/>
      </c>
    </row>
    <row r="927" spans="1:17">
      <c r="A927" t="e">
        <f>ReOrgnising!R930</f>
        <v>#REF!</v>
      </c>
      <c r="B927" s="4">
        <f>ReOrgnising!S930</f>
        <v>41218</v>
      </c>
      <c r="C927" t="str">
        <f>ReOrgnising!T930</f>
        <v/>
      </c>
      <c r="D927" t="str">
        <f>ReOrgnising!U930</f>
        <v/>
      </c>
      <c r="E927" t="str">
        <f>ReOrgnising!V930</f>
        <v/>
      </c>
      <c r="F927" t="str">
        <f>ReOrgnising!W930</f>
        <v/>
      </c>
      <c r="G927" t="str">
        <f>ReOrgnising!X930</f>
        <v/>
      </c>
      <c r="H927" t="str">
        <f>ReOrgnising!Y930</f>
        <v/>
      </c>
      <c r="I927" t="str">
        <f>ReOrgnising!Z930</f>
        <v/>
      </c>
      <c r="J927">
        <f>ReOrgnising!AA930</f>
        <v>2.86</v>
      </c>
      <c r="K927" t="str">
        <f>ReOrgnising!AB930</f>
        <v/>
      </c>
      <c r="L927" t="str">
        <f>IF(ReOrgnising!AC930="","",ReOrgnising!AC930/100)</f>
        <v/>
      </c>
      <c r="M927" t="str">
        <f>IF(ReOrgnising!AD930="","",ReOrgnising!AD930/100)</f>
        <v/>
      </c>
      <c r="N927" t="str">
        <f>IF(ReOrgnising!AE930="","",ReOrgnising!AE930/100)</f>
        <v/>
      </c>
      <c r="O927" t="str">
        <f>IF(ReOrgnising!AF930="","",ReOrgnising!AF930/100)</f>
        <v/>
      </c>
      <c r="P927" t="str">
        <f>IF(ReOrgnising!AG930="","",ReOrgnising!AG930/100)</f>
        <v/>
      </c>
      <c r="Q927" t="str">
        <f>IF(ReOrgnising!AH930="","",ReOrgnising!AH930/100)</f>
        <v/>
      </c>
    </row>
    <row r="928" spans="1:17">
      <c r="A928" t="e">
        <f>ReOrgnising!R931</f>
        <v>#REF!</v>
      </c>
      <c r="B928" s="4">
        <f>ReOrgnising!S931</f>
        <v>41219</v>
      </c>
      <c r="C928" t="str">
        <f>ReOrgnising!T931</f>
        <v/>
      </c>
      <c r="D928" t="str">
        <f>ReOrgnising!U931</f>
        <v/>
      </c>
      <c r="E928" t="str">
        <f>ReOrgnising!V931</f>
        <v/>
      </c>
      <c r="F928" t="str">
        <f>ReOrgnising!W931</f>
        <v/>
      </c>
      <c r="G928" t="str">
        <f>ReOrgnising!X931</f>
        <v/>
      </c>
      <c r="H928" t="str">
        <f>ReOrgnising!Y931</f>
        <v/>
      </c>
      <c r="I928" t="str">
        <f>ReOrgnising!Z931</f>
        <v/>
      </c>
      <c r="J928">
        <f>ReOrgnising!AA931</f>
        <v>2.85</v>
      </c>
      <c r="K928" t="str">
        <f>ReOrgnising!AB931</f>
        <v/>
      </c>
      <c r="L928" t="str">
        <f>IF(ReOrgnising!AC931="","",ReOrgnising!AC931/100)</f>
        <v/>
      </c>
      <c r="M928" t="str">
        <f>IF(ReOrgnising!AD931="","",ReOrgnising!AD931/100)</f>
        <v/>
      </c>
      <c r="N928" t="str">
        <f>IF(ReOrgnising!AE931="","",ReOrgnising!AE931/100)</f>
        <v/>
      </c>
      <c r="O928" t="str">
        <f>IF(ReOrgnising!AF931="","",ReOrgnising!AF931/100)</f>
        <v/>
      </c>
      <c r="P928" t="str">
        <f>IF(ReOrgnising!AG931="","",ReOrgnising!AG931/100)</f>
        <v/>
      </c>
      <c r="Q928" t="str">
        <f>IF(ReOrgnising!AH931="","",ReOrgnising!AH931/100)</f>
        <v/>
      </c>
    </row>
    <row r="929" spans="1:17">
      <c r="A929" t="e">
        <f>ReOrgnising!R932</f>
        <v>#REF!</v>
      </c>
      <c r="B929" s="4">
        <f>ReOrgnising!S932</f>
        <v>41220</v>
      </c>
      <c r="C929" t="str">
        <f>ReOrgnising!T932</f>
        <v/>
      </c>
      <c r="D929" t="str">
        <f>ReOrgnising!U932</f>
        <v/>
      </c>
      <c r="E929" t="str">
        <f>ReOrgnising!V932</f>
        <v/>
      </c>
      <c r="F929" t="str">
        <f>ReOrgnising!W932</f>
        <v/>
      </c>
      <c r="G929" t="str">
        <f>ReOrgnising!X932</f>
        <v/>
      </c>
      <c r="H929" t="str">
        <f>ReOrgnising!Y932</f>
        <v/>
      </c>
      <c r="I929" t="str">
        <f>ReOrgnising!Z932</f>
        <v/>
      </c>
      <c r="J929">
        <f>ReOrgnising!AA932</f>
        <v>3</v>
      </c>
      <c r="K929" t="str">
        <f>ReOrgnising!AB932</f>
        <v/>
      </c>
      <c r="L929" t="str">
        <f>IF(ReOrgnising!AC932="","",ReOrgnising!AC932/100)</f>
        <v/>
      </c>
      <c r="M929" t="str">
        <f>IF(ReOrgnising!AD932="","",ReOrgnising!AD932/100)</f>
        <v/>
      </c>
      <c r="N929" t="str">
        <f>IF(ReOrgnising!AE932="","",ReOrgnising!AE932/100)</f>
        <v/>
      </c>
      <c r="O929" t="str">
        <f>IF(ReOrgnising!AF932="","",ReOrgnising!AF932/100)</f>
        <v/>
      </c>
      <c r="P929" t="str">
        <f>IF(ReOrgnising!AG932="","",ReOrgnising!AG932/100)</f>
        <v/>
      </c>
      <c r="Q929" t="str">
        <f>IF(ReOrgnising!AH932="","",ReOrgnising!AH932/100)</f>
        <v/>
      </c>
    </row>
    <row r="930" spans="1:17">
      <c r="A930" t="e">
        <f>ReOrgnising!R933</f>
        <v>#REF!</v>
      </c>
      <c r="B930" s="4">
        <f>ReOrgnising!S933</f>
        <v>41222</v>
      </c>
      <c r="C930" t="str">
        <f>ReOrgnising!T933</f>
        <v/>
      </c>
      <c r="D930" t="str">
        <f>ReOrgnising!U933</f>
        <v/>
      </c>
      <c r="E930" t="str">
        <f>ReOrgnising!V933</f>
        <v/>
      </c>
      <c r="F930" t="str">
        <f>ReOrgnising!W933</f>
        <v/>
      </c>
      <c r="G930" t="str">
        <f>ReOrgnising!X933</f>
        <v/>
      </c>
      <c r="H930" t="str">
        <f>ReOrgnising!Y933</f>
        <v/>
      </c>
      <c r="I930" t="str">
        <f>ReOrgnising!Z933</f>
        <v/>
      </c>
      <c r="J930">
        <f>ReOrgnising!AA933</f>
        <v>3</v>
      </c>
      <c r="K930" t="str">
        <f>ReOrgnising!AB933</f>
        <v/>
      </c>
      <c r="L930" t="str">
        <f>IF(ReOrgnising!AC933="","",ReOrgnising!AC933/100)</f>
        <v/>
      </c>
      <c r="M930" t="str">
        <f>IF(ReOrgnising!AD933="","",ReOrgnising!AD933/100)</f>
        <v/>
      </c>
      <c r="N930" t="str">
        <f>IF(ReOrgnising!AE933="","",ReOrgnising!AE933/100)</f>
        <v/>
      </c>
      <c r="O930" t="str">
        <f>IF(ReOrgnising!AF933="","",ReOrgnising!AF933/100)</f>
        <v/>
      </c>
      <c r="P930" t="str">
        <f>IF(ReOrgnising!AG933="","",ReOrgnising!AG933/100)</f>
        <v/>
      </c>
      <c r="Q930" t="str">
        <f>IF(ReOrgnising!AH933="","",ReOrgnising!AH933/100)</f>
        <v/>
      </c>
    </row>
    <row r="931" spans="1:17">
      <c r="A931" t="e">
        <f>ReOrgnising!R934</f>
        <v>#REF!</v>
      </c>
      <c r="B931" s="4">
        <f>ReOrgnising!S934</f>
        <v>41227</v>
      </c>
      <c r="C931" t="str">
        <f>ReOrgnising!T934</f>
        <v/>
      </c>
      <c r="D931" t="str">
        <f>ReOrgnising!U934</f>
        <v/>
      </c>
      <c r="E931" t="str">
        <f>ReOrgnising!V934</f>
        <v/>
      </c>
      <c r="F931" t="str">
        <f>ReOrgnising!W934</f>
        <v/>
      </c>
      <c r="G931">
        <f>ReOrgnising!X934</f>
        <v>1</v>
      </c>
      <c r="H931">
        <f>ReOrgnising!Y934</f>
        <v>3.1</v>
      </c>
      <c r="I931" t="str">
        <f>ReOrgnising!Z934</f>
        <v/>
      </c>
      <c r="J931" t="str">
        <f>ReOrgnising!AA934</f>
        <v/>
      </c>
      <c r="K931" t="str">
        <f>ReOrgnising!AB934</f>
        <v/>
      </c>
      <c r="L931" t="str">
        <f>IF(ReOrgnising!AC934="","",ReOrgnising!AC934/100)</f>
        <v/>
      </c>
      <c r="M931" t="str">
        <f>IF(ReOrgnising!AD934="","",ReOrgnising!AD934/100)</f>
        <v/>
      </c>
      <c r="N931" t="str">
        <f>IF(ReOrgnising!AE934="","",ReOrgnising!AE934/100)</f>
        <v/>
      </c>
      <c r="O931" t="str">
        <f>IF(ReOrgnising!AF934="","",ReOrgnising!AF934/100)</f>
        <v/>
      </c>
      <c r="P931" t="str">
        <f>IF(ReOrgnising!AG934="","",ReOrgnising!AG934/100)</f>
        <v/>
      </c>
      <c r="Q931" t="str">
        <f>IF(ReOrgnising!AH934="","",ReOrgnising!AH934/100)</f>
        <v/>
      </c>
    </row>
    <row r="932" spans="1:17">
      <c r="A932" t="e">
        <f>ReOrgnising!R935</f>
        <v>#REF!</v>
      </c>
      <c r="B932" s="4">
        <f>ReOrgnising!S935</f>
        <v>41235</v>
      </c>
      <c r="C932" t="str">
        <f>ReOrgnising!T935</f>
        <v/>
      </c>
      <c r="D932" t="str">
        <f>ReOrgnising!U935</f>
        <v/>
      </c>
      <c r="E932" t="str">
        <f>ReOrgnising!V935</f>
        <v/>
      </c>
      <c r="F932" t="str">
        <f>ReOrgnising!W935</f>
        <v/>
      </c>
      <c r="G932">
        <f>ReOrgnising!X935</f>
        <v>2</v>
      </c>
      <c r="H932">
        <f>ReOrgnising!Y935</f>
        <v>4.5</v>
      </c>
      <c r="I932" t="str">
        <f>ReOrgnising!Z935</f>
        <v/>
      </c>
      <c r="J932" t="str">
        <f>ReOrgnising!AA935</f>
        <v/>
      </c>
      <c r="K932" t="str">
        <f>ReOrgnising!AB935</f>
        <v/>
      </c>
      <c r="L932" t="str">
        <f>IF(ReOrgnising!AC935="","",ReOrgnising!AC935/100)</f>
        <v/>
      </c>
      <c r="M932" t="str">
        <f>IF(ReOrgnising!AD935="","",ReOrgnising!AD935/100)</f>
        <v/>
      </c>
      <c r="N932" t="str">
        <f>IF(ReOrgnising!AE935="","",ReOrgnising!AE935/100)</f>
        <v/>
      </c>
      <c r="O932" t="str">
        <f>IF(ReOrgnising!AF935="","",ReOrgnising!AF935/100)</f>
        <v/>
      </c>
      <c r="P932" t="str">
        <f>IF(ReOrgnising!AG935="","",ReOrgnising!AG935/100)</f>
        <v/>
      </c>
      <c r="Q932" t="str">
        <f>IF(ReOrgnising!AH935="","",ReOrgnising!AH935/100)</f>
        <v/>
      </c>
    </row>
    <row r="933" spans="1:17">
      <c r="A933" t="e">
        <f>ReOrgnising!R936</f>
        <v>#REF!</v>
      </c>
      <c r="B933" s="4">
        <f>ReOrgnising!S936</f>
        <v>41241</v>
      </c>
      <c r="C933" t="str">
        <f>ReOrgnising!T936</f>
        <v/>
      </c>
      <c r="D933" t="str">
        <f>ReOrgnising!U936</f>
        <v/>
      </c>
      <c r="E933" t="str">
        <f>ReOrgnising!V936</f>
        <v/>
      </c>
      <c r="F933" t="str">
        <f>ReOrgnising!W936</f>
        <v/>
      </c>
      <c r="G933">
        <f>ReOrgnising!X936</f>
        <v>3</v>
      </c>
      <c r="H933">
        <f>ReOrgnising!Y936</f>
        <v>5.9</v>
      </c>
      <c r="I933" t="str">
        <f>ReOrgnising!Z936</f>
        <v/>
      </c>
      <c r="J933" t="str">
        <f>ReOrgnising!AA936</f>
        <v/>
      </c>
      <c r="K933" t="str">
        <f>ReOrgnising!AB936</f>
        <v/>
      </c>
      <c r="L933" t="str">
        <f>IF(ReOrgnising!AC936="","",ReOrgnising!AC936/100)</f>
        <v/>
      </c>
      <c r="M933" t="str">
        <f>IF(ReOrgnising!AD936="","",ReOrgnising!AD936/100)</f>
        <v/>
      </c>
      <c r="N933" t="str">
        <f>IF(ReOrgnising!AE936="","",ReOrgnising!AE936/100)</f>
        <v/>
      </c>
      <c r="O933" t="str">
        <f>IF(ReOrgnising!AF936="","",ReOrgnising!AF936/100)</f>
        <v/>
      </c>
      <c r="P933" t="str">
        <f>IF(ReOrgnising!AG936="","",ReOrgnising!AG936/100)</f>
        <v/>
      </c>
      <c r="Q933" t="str">
        <f>IF(ReOrgnising!AH936="","",ReOrgnising!AH936/100)</f>
        <v/>
      </c>
    </row>
    <row r="934" spans="1:17">
      <c r="A934" t="e">
        <f>ReOrgnising!R937</f>
        <v>#REF!</v>
      </c>
      <c r="B934" s="4">
        <f>ReOrgnising!S937</f>
        <v>41246</v>
      </c>
      <c r="C934" t="str">
        <f>ReOrgnising!T937</f>
        <v/>
      </c>
      <c r="D934" t="str">
        <f>ReOrgnising!U937</f>
        <v/>
      </c>
      <c r="E934" t="str">
        <f>ReOrgnising!V937</f>
        <v/>
      </c>
      <c r="F934" t="str">
        <f>ReOrgnising!W937</f>
        <v/>
      </c>
      <c r="G934" t="str">
        <f>ReOrgnising!X937</f>
        <v/>
      </c>
      <c r="H934" t="str">
        <f>ReOrgnising!Y937</f>
        <v/>
      </c>
      <c r="I934">
        <f>ReOrgnising!Z937</f>
        <v>0.09</v>
      </c>
      <c r="J934" t="str">
        <f>ReOrgnising!AA937</f>
        <v/>
      </c>
      <c r="K934" t="str">
        <f>ReOrgnising!AB937</f>
        <v/>
      </c>
      <c r="L934" t="str">
        <f>IF(ReOrgnising!AC937="","",ReOrgnising!AC937/100)</f>
        <v/>
      </c>
      <c r="M934" t="str">
        <f>IF(ReOrgnising!AD937="","",ReOrgnising!AD937/100)</f>
        <v/>
      </c>
      <c r="N934" t="str">
        <f>IF(ReOrgnising!AE937="","",ReOrgnising!AE937/100)</f>
        <v/>
      </c>
      <c r="O934" t="str">
        <f>IF(ReOrgnising!AF937="","",ReOrgnising!AF937/100)</f>
        <v/>
      </c>
      <c r="P934" t="str">
        <f>IF(ReOrgnising!AG937="","",ReOrgnising!AG937/100)</f>
        <v/>
      </c>
      <c r="Q934" t="str">
        <f>IF(ReOrgnising!AH937="","",ReOrgnising!AH937/100)</f>
        <v/>
      </c>
    </row>
    <row r="935" spans="1:17">
      <c r="A935" t="e">
        <f>ReOrgnising!R938</f>
        <v>#REF!</v>
      </c>
      <c r="B935" s="4">
        <f>ReOrgnising!S938</f>
        <v>41247</v>
      </c>
      <c r="C935" t="str">
        <f>ReOrgnising!T938</f>
        <v/>
      </c>
      <c r="D935" t="str">
        <f>ReOrgnising!U938</f>
        <v/>
      </c>
      <c r="E935" t="str">
        <f>ReOrgnising!V938</f>
        <v/>
      </c>
      <c r="F935" t="str">
        <f>ReOrgnising!W938</f>
        <v/>
      </c>
      <c r="G935">
        <f>ReOrgnising!X938</f>
        <v>3.8</v>
      </c>
      <c r="H935">
        <f>ReOrgnising!Y938</f>
        <v>7.4</v>
      </c>
      <c r="I935" t="str">
        <f>ReOrgnising!Z938</f>
        <v/>
      </c>
      <c r="J935" t="str">
        <f>ReOrgnising!AA938</f>
        <v/>
      </c>
      <c r="K935" t="str">
        <f>ReOrgnising!AB938</f>
        <v/>
      </c>
      <c r="L935" t="str">
        <f>IF(ReOrgnising!AC938="","",ReOrgnising!AC938/100)</f>
        <v/>
      </c>
      <c r="M935" t="str">
        <f>IF(ReOrgnising!AD938="","",ReOrgnising!AD938/100)</f>
        <v/>
      </c>
      <c r="N935" t="str">
        <f>IF(ReOrgnising!AE938="","",ReOrgnising!AE938/100)</f>
        <v/>
      </c>
      <c r="O935" t="str">
        <f>IF(ReOrgnising!AF938="","",ReOrgnising!AF938/100)</f>
        <v/>
      </c>
      <c r="P935" t="str">
        <f>IF(ReOrgnising!AG938="","",ReOrgnising!AG938/100)</f>
        <v/>
      </c>
      <c r="Q935" t="str">
        <f>IF(ReOrgnising!AH938="","",ReOrgnising!AH938/100)</f>
        <v/>
      </c>
    </row>
    <row r="936" spans="1:17">
      <c r="A936" t="e">
        <f>ReOrgnising!R939</f>
        <v>#REF!</v>
      </c>
      <c r="B936" s="4">
        <f>ReOrgnising!S939</f>
        <v>41253</v>
      </c>
      <c r="C936" t="str">
        <f>ReOrgnising!T939</f>
        <v/>
      </c>
      <c r="D936" t="str">
        <f>ReOrgnising!U939</f>
        <v/>
      </c>
      <c r="E936" t="str">
        <f>ReOrgnising!V939</f>
        <v/>
      </c>
      <c r="F936" t="str">
        <f>ReOrgnising!W939</f>
        <v/>
      </c>
      <c r="G936" t="str">
        <f>ReOrgnising!X939</f>
        <v/>
      </c>
      <c r="H936" t="str">
        <f>ReOrgnising!Y939</f>
        <v/>
      </c>
      <c r="I936">
        <f>ReOrgnising!Z939</f>
        <v>0.19</v>
      </c>
      <c r="J936" t="str">
        <f>ReOrgnising!AA939</f>
        <v/>
      </c>
      <c r="K936" t="str">
        <f>ReOrgnising!AB939</f>
        <v/>
      </c>
      <c r="L936" t="str">
        <f>IF(ReOrgnising!AC939="","",ReOrgnising!AC939/100)</f>
        <v/>
      </c>
      <c r="M936" t="str">
        <f>IF(ReOrgnising!AD939="","",ReOrgnising!AD939/100)</f>
        <v/>
      </c>
      <c r="N936" t="str">
        <f>IF(ReOrgnising!AE939="","",ReOrgnising!AE939/100)</f>
        <v/>
      </c>
      <c r="O936" t="str">
        <f>IF(ReOrgnising!AF939="","",ReOrgnising!AF939/100)</f>
        <v/>
      </c>
      <c r="P936" t="str">
        <f>IF(ReOrgnising!AG939="","",ReOrgnising!AG939/100)</f>
        <v/>
      </c>
      <c r="Q936" t="str">
        <f>IF(ReOrgnising!AH939="","",ReOrgnising!AH939/100)</f>
        <v/>
      </c>
    </row>
    <row r="937" spans="1:17">
      <c r="A937" t="e">
        <f>ReOrgnising!R940</f>
        <v>#REF!</v>
      </c>
      <c r="B937" s="4">
        <f>ReOrgnising!S940</f>
        <v>41255</v>
      </c>
      <c r="C937" t="str">
        <f>ReOrgnising!T940</f>
        <v/>
      </c>
      <c r="D937" t="str">
        <f>ReOrgnising!U940</f>
        <v/>
      </c>
      <c r="E937" t="str">
        <f>ReOrgnising!V940</f>
        <v/>
      </c>
      <c r="F937" t="str">
        <f>ReOrgnising!W940</f>
        <v/>
      </c>
      <c r="G937">
        <f>ReOrgnising!X940</f>
        <v>5</v>
      </c>
      <c r="H937">
        <f>ReOrgnising!Y940</f>
        <v>9.1</v>
      </c>
      <c r="I937" t="str">
        <f>ReOrgnising!Z940</f>
        <v/>
      </c>
      <c r="J937" t="str">
        <f>ReOrgnising!AA940</f>
        <v/>
      </c>
      <c r="K937" t="str">
        <f>ReOrgnising!AB940</f>
        <v/>
      </c>
      <c r="L937" t="str">
        <f>IF(ReOrgnising!AC940="","",ReOrgnising!AC940/100)</f>
        <v/>
      </c>
      <c r="M937" t="str">
        <f>IF(ReOrgnising!AD940="","",ReOrgnising!AD940/100)</f>
        <v/>
      </c>
      <c r="N937" t="str">
        <f>IF(ReOrgnising!AE940="","",ReOrgnising!AE940/100)</f>
        <v/>
      </c>
      <c r="O937" t="str">
        <f>IF(ReOrgnising!AF940="","",ReOrgnising!AF940/100)</f>
        <v/>
      </c>
      <c r="P937" t="str">
        <f>IF(ReOrgnising!AG940="","",ReOrgnising!AG940/100)</f>
        <v/>
      </c>
      <c r="Q937" t="str">
        <f>IF(ReOrgnising!AH940="","",ReOrgnising!AH940/100)</f>
        <v/>
      </c>
    </row>
    <row r="938" spans="1:17">
      <c r="A938" t="e">
        <f>ReOrgnising!R941</f>
        <v>#REF!</v>
      </c>
      <c r="B938" s="4">
        <f>ReOrgnising!S941</f>
        <v>41260</v>
      </c>
      <c r="C938">
        <f>ReOrgnising!T941</f>
        <v>71.900000000000006</v>
      </c>
      <c r="D938">
        <f>ReOrgnising!U941</f>
        <v>0</v>
      </c>
      <c r="E938">
        <f>ReOrgnising!V941</f>
        <v>1</v>
      </c>
      <c r="F938">
        <f>ReOrgnising!W941</f>
        <v>43.9</v>
      </c>
      <c r="G938" t="str">
        <f>ReOrgnising!X941</f>
        <v/>
      </c>
      <c r="H938" t="str">
        <f>ReOrgnising!Y941</f>
        <v/>
      </c>
      <c r="I938" t="str">
        <f>ReOrgnising!Z941</f>
        <v/>
      </c>
      <c r="J938" t="str">
        <f>ReOrgnising!AA941</f>
        <v/>
      </c>
      <c r="K938">
        <f>ReOrgnising!AB941</f>
        <v>28</v>
      </c>
      <c r="L938" t="str">
        <f>IF(ReOrgnising!AC941="","",ReOrgnising!AC941/100)</f>
        <v/>
      </c>
      <c r="M938" t="str">
        <f>IF(ReOrgnising!AD941="","",ReOrgnising!AD941/100)</f>
        <v/>
      </c>
      <c r="N938" t="str">
        <f>IF(ReOrgnising!AE941="","",ReOrgnising!AE941/100)</f>
        <v/>
      </c>
      <c r="O938" t="str">
        <f>IF(ReOrgnising!AF941="","",ReOrgnising!AF941/100)</f>
        <v/>
      </c>
      <c r="P938" t="str">
        <f>IF(ReOrgnising!AG941="","",ReOrgnising!AG941/100)</f>
        <v/>
      </c>
      <c r="Q938" t="str">
        <f>IF(ReOrgnising!AH941="","",ReOrgnising!AH941/100)</f>
        <v/>
      </c>
    </row>
    <row r="939" spans="1:17">
      <c r="A939" t="e">
        <f>ReOrgnising!R942</f>
        <v>#REF!</v>
      </c>
      <c r="B939" s="4">
        <f>ReOrgnising!S942</f>
        <v>41261</v>
      </c>
      <c r="C939" t="str">
        <f>ReOrgnising!T942</f>
        <v/>
      </c>
      <c r="D939" t="str">
        <f>ReOrgnising!U942</f>
        <v/>
      </c>
      <c r="E939" t="str">
        <f>ReOrgnising!V942</f>
        <v/>
      </c>
      <c r="F939" t="str">
        <f>ReOrgnising!W942</f>
        <v/>
      </c>
      <c r="G939">
        <f>ReOrgnising!X942</f>
        <v>6.1</v>
      </c>
      <c r="H939">
        <f>ReOrgnising!Y942</f>
        <v>10.6</v>
      </c>
      <c r="I939" t="str">
        <f>ReOrgnising!Z942</f>
        <v/>
      </c>
      <c r="J939" t="str">
        <f>ReOrgnising!AA942</f>
        <v/>
      </c>
      <c r="K939" t="str">
        <f>ReOrgnising!AB942</f>
        <v/>
      </c>
      <c r="L939" t="str">
        <f>IF(ReOrgnising!AC942="","",ReOrgnising!AC942/100)</f>
        <v/>
      </c>
      <c r="M939" t="str">
        <f>IF(ReOrgnising!AD942="","",ReOrgnising!AD942/100)</f>
        <v/>
      </c>
      <c r="N939" t="str">
        <f>IF(ReOrgnising!AE942="","",ReOrgnising!AE942/100)</f>
        <v/>
      </c>
      <c r="O939" t="str">
        <f>IF(ReOrgnising!AF942="","",ReOrgnising!AF942/100)</f>
        <v/>
      </c>
      <c r="P939" t="str">
        <f>IF(ReOrgnising!AG942="","",ReOrgnising!AG942/100)</f>
        <v/>
      </c>
      <c r="Q939" t="str">
        <f>IF(ReOrgnising!AH942="","",ReOrgnising!AH942/100)</f>
        <v/>
      </c>
    </row>
    <row r="940" spans="1:17">
      <c r="A940" t="e">
        <f>ReOrgnising!R943</f>
        <v>#REF!</v>
      </c>
      <c r="B940" s="4">
        <f>ReOrgnising!S943</f>
        <v>41263</v>
      </c>
      <c r="C940" t="str">
        <f>ReOrgnising!T943</f>
        <v/>
      </c>
      <c r="D940" t="str">
        <f>ReOrgnising!U943</f>
        <v/>
      </c>
      <c r="E940" t="str">
        <f>ReOrgnising!V943</f>
        <v/>
      </c>
      <c r="F940" t="str">
        <f>ReOrgnising!W943</f>
        <v/>
      </c>
      <c r="G940" t="str">
        <f>ReOrgnising!X943</f>
        <v/>
      </c>
      <c r="H940" t="str">
        <f>ReOrgnising!Y943</f>
        <v/>
      </c>
      <c r="I940">
        <f>ReOrgnising!Z943</f>
        <v>0.42</v>
      </c>
      <c r="J940" t="str">
        <f>ReOrgnising!AA943</f>
        <v/>
      </c>
      <c r="K940" t="str">
        <f>ReOrgnising!AB943</f>
        <v/>
      </c>
      <c r="L940" t="str">
        <f>IF(ReOrgnising!AC943="","",ReOrgnising!AC943/100)</f>
        <v/>
      </c>
      <c r="M940" t="str">
        <f>IF(ReOrgnising!AD943="","",ReOrgnising!AD943/100)</f>
        <v/>
      </c>
      <c r="N940" t="str">
        <f>IF(ReOrgnising!AE943="","",ReOrgnising!AE943/100)</f>
        <v/>
      </c>
      <c r="O940" t="str">
        <f>IF(ReOrgnising!AF943="","",ReOrgnising!AF943/100)</f>
        <v/>
      </c>
      <c r="P940" t="str">
        <f>IF(ReOrgnising!AG943="","",ReOrgnising!AG943/100)</f>
        <v/>
      </c>
      <c r="Q940" t="str">
        <f>IF(ReOrgnising!AH943="","",ReOrgnising!AH943/100)</f>
        <v/>
      </c>
    </row>
    <row r="941" spans="1:17">
      <c r="A941" t="e">
        <f>ReOrgnising!R944</f>
        <v>#REF!</v>
      </c>
      <c r="B941" s="4">
        <f>ReOrgnising!S944</f>
        <v>41270</v>
      </c>
      <c r="C941" t="str">
        <f>ReOrgnising!T944</f>
        <v/>
      </c>
      <c r="D941" t="str">
        <f>ReOrgnising!U944</f>
        <v/>
      </c>
      <c r="E941" t="str">
        <f>ReOrgnising!V944</f>
        <v/>
      </c>
      <c r="F941" t="str">
        <f>ReOrgnising!W944</f>
        <v/>
      </c>
      <c r="G941">
        <f>ReOrgnising!X944</f>
        <v>7.3</v>
      </c>
      <c r="H941">
        <f>ReOrgnising!Y944</f>
        <v>12.5</v>
      </c>
      <c r="I941" t="str">
        <f>ReOrgnising!Z944</f>
        <v/>
      </c>
      <c r="J941" t="str">
        <f>ReOrgnising!AA944</f>
        <v/>
      </c>
      <c r="K941" t="str">
        <f>ReOrgnising!AB944</f>
        <v/>
      </c>
      <c r="L941" t="str">
        <f>IF(ReOrgnising!AC944="","",ReOrgnising!AC944/100)</f>
        <v/>
      </c>
      <c r="M941" t="str">
        <f>IF(ReOrgnising!AD944="","",ReOrgnising!AD944/100)</f>
        <v/>
      </c>
      <c r="N941" t="str">
        <f>IF(ReOrgnising!AE944="","",ReOrgnising!AE944/100)</f>
        <v/>
      </c>
      <c r="O941" t="str">
        <f>IF(ReOrgnising!AF944="","",ReOrgnising!AF944/100)</f>
        <v/>
      </c>
      <c r="P941" t="str">
        <f>IF(ReOrgnising!AG944="","",ReOrgnising!AG944/100)</f>
        <v/>
      </c>
      <c r="Q941" t="str">
        <f>IF(ReOrgnising!AH944="","",ReOrgnising!AH944/100)</f>
        <v/>
      </c>
    </row>
    <row r="942" spans="1:17">
      <c r="A942" t="e">
        <f>ReOrgnising!R945</f>
        <v>#REF!</v>
      </c>
      <c r="B942" s="4">
        <f>ReOrgnising!S945</f>
        <v>41273</v>
      </c>
      <c r="C942" t="str">
        <f>ReOrgnising!T945</f>
        <v/>
      </c>
      <c r="D942" t="str">
        <f>ReOrgnising!U945</f>
        <v/>
      </c>
      <c r="E942" t="str">
        <f>ReOrgnising!V945</f>
        <v/>
      </c>
      <c r="F942" t="str">
        <f>ReOrgnising!W945</f>
        <v/>
      </c>
      <c r="G942" t="str">
        <f>ReOrgnising!X945</f>
        <v/>
      </c>
      <c r="H942" t="str">
        <f>ReOrgnising!Y945</f>
        <v/>
      </c>
      <c r="I942">
        <f>ReOrgnising!Z945</f>
        <v>0.54</v>
      </c>
      <c r="J942" t="str">
        <f>ReOrgnising!AA945</f>
        <v/>
      </c>
      <c r="K942" t="str">
        <f>ReOrgnising!AB945</f>
        <v/>
      </c>
      <c r="L942" t="str">
        <f>IF(ReOrgnising!AC945="","",ReOrgnising!AC945/100)</f>
        <v/>
      </c>
      <c r="M942" t="str">
        <f>IF(ReOrgnising!AD945="","",ReOrgnising!AD945/100)</f>
        <v/>
      </c>
      <c r="N942" t="str">
        <f>IF(ReOrgnising!AE945="","",ReOrgnising!AE945/100)</f>
        <v/>
      </c>
      <c r="O942" t="str">
        <f>IF(ReOrgnising!AF945="","",ReOrgnising!AF945/100)</f>
        <v/>
      </c>
      <c r="P942" t="str">
        <f>IF(ReOrgnising!AG945="","",ReOrgnising!AG945/100)</f>
        <v/>
      </c>
      <c r="Q942" t="str">
        <f>IF(ReOrgnising!AH945="","",ReOrgnising!AH945/100)</f>
        <v/>
      </c>
    </row>
    <row r="943" spans="1:17">
      <c r="A943" t="e">
        <f>ReOrgnising!R946</f>
        <v>#REF!</v>
      </c>
      <c r="B943" s="4">
        <f>ReOrgnising!S946</f>
        <v>41277</v>
      </c>
      <c r="C943" t="str">
        <f>ReOrgnising!T946</f>
        <v/>
      </c>
      <c r="D943" t="str">
        <f>ReOrgnising!U946</f>
        <v/>
      </c>
      <c r="E943" t="str">
        <f>ReOrgnising!V946</f>
        <v/>
      </c>
      <c r="F943" t="str">
        <f>ReOrgnising!W946</f>
        <v/>
      </c>
      <c r="G943">
        <f>ReOrgnising!X946</f>
        <v>8.3000000000000007</v>
      </c>
      <c r="H943">
        <f>ReOrgnising!Y946</f>
        <v>13.8</v>
      </c>
      <c r="I943" t="str">
        <f>ReOrgnising!Z946</f>
        <v/>
      </c>
      <c r="J943" t="str">
        <f>ReOrgnising!AA946</f>
        <v/>
      </c>
      <c r="K943" t="str">
        <f>ReOrgnising!AB946</f>
        <v/>
      </c>
      <c r="L943" t="str">
        <f>IF(ReOrgnising!AC946="","",ReOrgnising!AC946/100)</f>
        <v/>
      </c>
      <c r="M943" t="str">
        <f>IF(ReOrgnising!AD946="","",ReOrgnising!AD946/100)</f>
        <v/>
      </c>
      <c r="N943" t="str">
        <f>IF(ReOrgnising!AE946="","",ReOrgnising!AE946/100)</f>
        <v/>
      </c>
      <c r="O943" t="str">
        <f>IF(ReOrgnising!AF946="","",ReOrgnising!AF946/100)</f>
        <v/>
      </c>
      <c r="P943" t="str">
        <f>IF(ReOrgnising!AG946="","",ReOrgnising!AG946/100)</f>
        <v/>
      </c>
      <c r="Q943" t="str">
        <f>IF(ReOrgnising!AH946="","",ReOrgnising!AH946/100)</f>
        <v/>
      </c>
    </row>
    <row r="944" spans="1:17">
      <c r="A944" t="e">
        <f>ReOrgnising!R947</f>
        <v>#REF!</v>
      </c>
      <c r="B944" s="4">
        <f>ReOrgnising!S947</f>
        <v>41282</v>
      </c>
      <c r="C944" t="str">
        <f>ReOrgnising!T947</f>
        <v/>
      </c>
      <c r="D944" t="str">
        <f>ReOrgnising!U947</f>
        <v/>
      </c>
      <c r="E944" t="str">
        <f>ReOrgnising!V947</f>
        <v/>
      </c>
      <c r="F944" t="str">
        <f>ReOrgnising!W947</f>
        <v/>
      </c>
      <c r="G944">
        <f>ReOrgnising!X947</f>
        <v>9.1999999999999993</v>
      </c>
      <c r="H944">
        <f>ReOrgnising!Y947</f>
        <v>14.6</v>
      </c>
      <c r="I944">
        <f>ReOrgnising!Z947</f>
        <v>0.49</v>
      </c>
      <c r="J944" t="str">
        <f>ReOrgnising!AA947</f>
        <v/>
      </c>
      <c r="K944" t="str">
        <f>ReOrgnising!AB947</f>
        <v/>
      </c>
      <c r="L944" t="str">
        <f>IF(ReOrgnising!AC947="","",ReOrgnising!AC947/100)</f>
        <v/>
      </c>
      <c r="M944" t="str">
        <f>IF(ReOrgnising!AD947="","",ReOrgnising!AD947/100)</f>
        <v/>
      </c>
      <c r="N944" t="str">
        <f>IF(ReOrgnising!AE947="","",ReOrgnising!AE947/100)</f>
        <v/>
      </c>
      <c r="O944" t="str">
        <f>IF(ReOrgnising!AF947="","",ReOrgnising!AF947/100)</f>
        <v/>
      </c>
      <c r="P944" t="str">
        <f>IF(ReOrgnising!AG947="","",ReOrgnising!AG947/100)</f>
        <v/>
      </c>
      <c r="Q944" t="str">
        <f>IF(ReOrgnising!AH947="","",ReOrgnising!AH947/100)</f>
        <v/>
      </c>
    </row>
    <row r="945" spans="1:17">
      <c r="A945" t="e">
        <f>ReOrgnising!R948</f>
        <v>#REF!</v>
      </c>
      <c r="B945" s="4">
        <f>ReOrgnising!S948</f>
        <v>41289</v>
      </c>
      <c r="C945" t="str">
        <f>ReOrgnising!T948</f>
        <v/>
      </c>
      <c r="D945" t="str">
        <f>ReOrgnising!U948</f>
        <v/>
      </c>
      <c r="E945" t="str">
        <f>ReOrgnising!V948</f>
        <v/>
      </c>
      <c r="F945" t="str">
        <f>ReOrgnising!W948</f>
        <v/>
      </c>
      <c r="G945" t="str">
        <f>ReOrgnising!X948</f>
        <v/>
      </c>
      <c r="H945" t="str">
        <f>ReOrgnising!Y948</f>
        <v/>
      </c>
      <c r="I945" t="str">
        <f>ReOrgnising!Z948</f>
        <v/>
      </c>
      <c r="J945">
        <f>ReOrgnising!AA948</f>
        <v>5.52</v>
      </c>
      <c r="K945" t="str">
        <f>ReOrgnising!AB948</f>
        <v/>
      </c>
      <c r="L945" t="str">
        <f>IF(ReOrgnising!AC948="","",ReOrgnising!AC948/100)</f>
        <v/>
      </c>
      <c r="M945" t="str">
        <f>IF(ReOrgnising!AD948="","",ReOrgnising!AD948/100)</f>
        <v/>
      </c>
      <c r="N945" t="str">
        <f>IF(ReOrgnising!AE948="","",ReOrgnising!AE948/100)</f>
        <v/>
      </c>
      <c r="O945" t="str">
        <f>IF(ReOrgnising!AF948="","",ReOrgnising!AF948/100)</f>
        <v/>
      </c>
      <c r="P945" t="str">
        <f>IF(ReOrgnising!AG948="","",ReOrgnising!AG948/100)</f>
        <v/>
      </c>
      <c r="Q945" t="str">
        <f>IF(ReOrgnising!AH948="","",ReOrgnising!AH948/100)</f>
        <v/>
      </c>
    </row>
    <row r="946" spans="1:17">
      <c r="A946" t="e">
        <f>ReOrgnising!R949</f>
        <v>#REF!</v>
      </c>
      <c r="B946" s="4">
        <f>ReOrgnising!S949</f>
        <v>41290</v>
      </c>
      <c r="C946" t="str">
        <f>ReOrgnising!T949</f>
        <v/>
      </c>
      <c r="D946" t="str">
        <f>ReOrgnising!U949</f>
        <v/>
      </c>
      <c r="E946" t="str">
        <f>ReOrgnising!V949</f>
        <v/>
      </c>
      <c r="F946" t="str">
        <f>ReOrgnising!W949</f>
        <v/>
      </c>
      <c r="G946">
        <f>ReOrgnising!X949</f>
        <v>13</v>
      </c>
      <c r="H946">
        <f>ReOrgnising!Y949</f>
        <v>16.3</v>
      </c>
      <c r="I946" t="str">
        <f>ReOrgnising!Z949</f>
        <v/>
      </c>
      <c r="J946" t="str">
        <f>ReOrgnising!AA949</f>
        <v/>
      </c>
      <c r="K946" t="str">
        <f>ReOrgnising!AB949</f>
        <v/>
      </c>
      <c r="L946" t="str">
        <f>IF(ReOrgnising!AC949="","",ReOrgnising!AC949/100)</f>
        <v/>
      </c>
      <c r="M946" t="str">
        <f>IF(ReOrgnising!AD949="","",ReOrgnising!AD949/100)</f>
        <v/>
      </c>
      <c r="N946" t="str">
        <f>IF(ReOrgnising!AE949="","",ReOrgnising!AE949/100)</f>
        <v/>
      </c>
      <c r="O946" t="str">
        <f>IF(ReOrgnising!AF949="","",ReOrgnising!AF949/100)</f>
        <v/>
      </c>
      <c r="P946" t="str">
        <f>IF(ReOrgnising!AG949="","",ReOrgnising!AG949/100)</f>
        <v/>
      </c>
      <c r="Q946" t="str">
        <f>IF(ReOrgnising!AH949="","",ReOrgnising!AH949/100)</f>
        <v/>
      </c>
    </row>
    <row r="947" spans="1:17">
      <c r="A947" t="e">
        <f>ReOrgnising!R950</f>
        <v>#REF!</v>
      </c>
      <c r="B947" s="4">
        <f>ReOrgnising!S950</f>
        <v>41291</v>
      </c>
      <c r="C947" t="str">
        <f>ReOrgnising!T950</f>
        <v/>
      </c>
      <c r="D947" t="str">
        <f>ReOrgnising!U950</f>
        <v/>
      </c>
      <c r="E947" t="str">
        <f>ReOrgnising!V950</f>
        <v/>
      </c>
      <c r="F947" t="str">
        <f>ReOrgnising!W950</f>
        <v/>
      </c>
      <c r="G947" t="str">
        <f>ReOrgnising!X950</f>
        <v/>
      </c>
      <c r="H947" t="str">
        <f>ReOrgnising!Y950</f>
        <v/>
      </c>
      <c r="I947" t="str">
        <f>ReOrgnising!Z950</f>
        <v/>
      </c>
      <c r="J947">
        <f>ReOrgnising!AA950</f>
        <v>5.665</v>
      </c>
      <c r="K947" t="str">
        <f>ReOrgnising!AB950</f>
        <v/>
      </c>
      <c r="L947" t="str">
        <f>IF(ReOrgnising!AC950="","",ReOrgnising!AC950/100)</f>
        <v/>
      </c>
      <c r="M947" t="str">
        <f>IF(ReOrgnising!AD950="","",ReOrgnising!AD950/100)</f>
        <v/>
      </c>
      <c r="N947" t="str">
        <f>IF(ReOrgnising!AE950="","",ReOrgnising!AE950/100)</f>
        <v/>
      </c>
      <c r="O947" t="str">
        <f>IF(ReOrgnising!AF950="","",ReOrgnising!AF950/100)</f>
        <v/>
      </c>
      <c r="P947" t="str">
        <f>IF(ReOrgnising!AG950="","",ReOrgnising!AG950/100)</f>
        <v/>
      </c>
      <c r="Q947" t="str">
        <f>IF(ReOrgnising!AH950="","",ReOrgnising!AH950/100)</f>
        <v/>
      </c>
    </row>
    <row r="948" spans="1:17">
      <c r="A948" t="e">
        <f>ReOrgnising!R951</f>
        <v>#REF!</v>
      </c>
      <c r="B948" s="4">
        <f>ReOrgnising!S951</f>
        <v>41292</v>
      </c>
      <c r="C948" t="str">
        <f>ReOrgnising!T951</f>
        <v/>
      </c>
      <c r="D948" t="str">
        <f>ReOrgnising!U951</f>
        <v/>
      </c>
      <c r="E948" t="str">
        <f>ReOrgnising!V951</f>
        <v/>
      </c>
      <c r="F948" t="str">
        <f>ReOrgnising!W951</f>
        <v/>
      </c>
      <c r="G948" t="str">
        <f>ReOrgnising!X951</f>
        <v/>
      </c>
      <c r="H948" t="str">
        <f>ReOrgnising!Y951</f>
        <v/>
      </c>
      <c r="I948">
        <f>ReOrgnising!Z951</f>
        <v>0.68</v>
      </c>
      <c r="J948" t="str">
        <f>ReOrgnising!AA951</f>
        <v/>
      </c>
      <c r="K948" t="str">
        <f>ReOrgnising!AB951</f>
        <v/>
      </c>
      <c r="L948" t="str">
        <f>IF(ReOrgnising!AC951="","",ReOrgnising!AC951/100)</f>
        <v/>
      </c>
      <c r="M948" t="str">
        <f>IF(ReOrgnising!AD951="","",ReOrgnising!AD951/100)</f>
        <v/>
      </c>
      <c r="N948" t="str">
        <f>IF(ReOrgnising!AE951="","",ReOrgnising!AE951/100)</f>
        <v/>
      </c>
      <c r="O948" t="str">
        <f>IF(ReOrgnising!AF951="","",ReOrgnising!AF951/100)</f>
        <v/>
      </c>
      <c r="P948" t="str">
        <f>IF(ReOrgnising!AG951="","",ReOrgnising!AG951/100)</f>
        <v/>
      </c>
      <c r="Q948" t="str">
        <f>IF(ReOrgnising!AH951="","",ReOrgnising!AH951/100)</f>
        <v/>
      </c>
    </row>
    <row r="949" spans="1:17">
      <c r="A949" t="e">
        <f>ReOrgnising!R952</f>
        <v>#REF!</v>
      </c>
      <c r="B949" s="4">
        <f>ReOrgnising!S952</f>
        <v>41295</v>
      </c>
      <c r="C949" t="str">
        <f>ReOrgnising!T952</f>
        <v/>
      </c>
      <c r="D949" t="str">
        <f>ReOrgnising!U952</f>
        <v/>
      </c>
      <c r="E949" t="str">
        <f>ReOrgnising!V952</f>
        <v/>
      </c>
      <c r="F949" t="str">
        <f>ReOrgnising!W952</f>
        <v/>
      </c>
      <c r="G949" t="str">
        <f>ReOrgnising!X952</f>
        <v/>
      </c>
      <c r="H949" t="str">
        <f>ReOrgnising!Y952</f>
        <v/>
      </c>
      <c r="I949" t="str">
        <f>ReOrgnising!Z952</f>
        <v/>
      </c>
      <c r="J949">
        <f>ReOrgnising!AA952</f>
        <v>5.98</v>
      </c>
      <c r="K949" t="str">
        <f>ReOrgnising!AB952</f>
        <v/>
      </c>
      <c r="L949" t="str">
        <f>IF(ReOrgnising!AC952="","",ReOrgnising!AC952/100)</f>
        <v/>
      </c>
      <c r="M949" t="str">
        <f>IF(ReOrgnising!AD952="","",ReOrgnising!AD952/100)</f>
        <v/>
      </c>
      <c r="N949" t="str">
        <f>IF(ReOrgnising!AE952="","",ReOrgnising!AE952/100)</f>
        <v/>
      </c>
      <c r="O949" t="str">
        <f>IF(ReOrgnising!AF952="","",ReOrgnising!AF952/100)</f>
        <v/>
      </c>
      <c r="P949" t="str">
        <f>IF(ReOrgnising!AG952="","",ReOrgnising!AG952/100)</f>
        <v/>
      </c>
      <c r="Q949" t="str">
        <f>IF(ReOrgnising!AH952="","",ReOrgnising!AH952/100)</f>
        <v/>
      </c>
    </row>
    <row r="950" spans="1:17">
      <c r="A950" t="e">
        <f>ReOrgnising!R953</f>
        <v>#REF!</v>
      </c>
      <c r="B950" s="4">
        <f>ReOrgnising!S953</f>
        <v>41296</v>
      </c>
      <c r="C950" t="str">
        <f>ReOrgnising!T953</f>
        <v/>
      </c>
      <c r="D950" t="str">
        <f>ReOrgnising!U953</f>
        <v/>
      </c>
      <c r="E950" t="str">
        <f>ReOrgnising!V953</f>
        <v/>
      </c>
      <c r="F950" t="str">
        <f>ReOrgnising!W953</f>
        <v/>
      </c>
      <c r="G950">
        <f>ReOrgnising!X953</f>
        <v>14.6</v>
      </c>
      <c r="H950">
        <f>ReOrgnising!Y953</f>
        <v>16.8</v>
      </c>
      <c r="I950" t="str">
        <f>ReOrgnising!Z953</f>
        <v/>
      </c>
      <c r="J950" t="str">
        <f>ReOrgnising!AA953</f>
        <v/>
      </c>
      <c r="K950" t="str">
        <f>ReOrgnising!AB953</f>
        <v/>
      </c>
      <c r="L950" t="str">
        <f>IF(ReOrgnising!AC953="","",ReOrgnising!AC953/100)</f>
        <v/>
      </c>
      <c r="M950" t="str">
        <f>IF(ReOrgnising!AD953="","",ReOrgnising!AD953/100)</f>
        <v/>
      </c>
      <c r="N950" t="str">
        <f>IF(ReOrgnising!AE953="","",ReOrgnising!AE953/100)</f>
        <v/>
      </c>
      <c r="O950" t="str">
        <f>IF(ReOrgnising!AF953="","",ReOrgnising!AF953/100)</f>
        <v/>
      </c>
      <c r="P950" t="str">
        <f>IF(ReOrgnising!AG953="","",ReOrgnising!AG953/100)</f>
        <v/>
      </c>
      <c r="Q950" t="str">
        <f>IF(ReOrgnising!AH953="","",ReOrgnising!AH953/100)</f>
        <v/>
      </c>
    </row>
    <row r="951" spans="1:17">
      <c r="A951" t="e">
        <f>ReOrgnising!R954</f>
        <v>#REF!</v>
      </c>
      <c r="B951" s="4">
        <f>ReOrgnising!S954</f>
        <v>41298</v>
      </c>
      <c r="C951" t="str">
        <f>ReOrgnising!T954</f>
        <v/>
      </c>
      <c r="D951" t="str">
        <f>ReOrgnising!U954</f>
        <v/>
      </c>
      <c r="E951" t="str">
        <f>ReOrgnising!V954</f>
        <v/>
      </c>
      <c r="F951" t="str">
        <f>ReOrgnising!W954</f>
        <v/>
      </c>
      <c r="G951" t="str">
        <f>ReOrgnising!X954</f>
        <v/>
      </c>
      <c r="H951" t="str">
        <f>ReOrgnising!Y954</f>
        <v/>
      </c>
      <c r="I951" t="str">
        <f>ReOrgnising!Z954</f>
        <v/>
      </c>
      <c r="J951">
        <f>ReOrgnising!AA954</f>
        <v>6.2550000000000008</v>
      </c>
      <c r="K951" t="str">
        <f>ReOrgnising!AB954</f>
        <v/>
      </c>
      <c r="L951" t="str">
        <f>IF(ReOrgnising!AC954="","",ReOrgnising!AC954/100)</f>
        <v/>
      </c>
      <c r="M951" t="str">
        <f>IF(ReOrgnising!AD954="","",ReOrgnising!AD954/100)</f>
        <v/>
      </c>
      <c r="N951" t="str">
        <f>IF(ReOrgnising!AE954="","",ReOrgnising!AE954/100)</f>
        <v/>
      </c>
      <c r="O951" t="str">
        <f>IF(ReOrgnising!AF954="","",ReOrgnising!AF954/100)</f>
        <v/>
      </c>
      <c r="P951" t="str">
        <f>IF(ReOrgnising!AG954="","",ReOrgnising!AG954/100)</f>
        <v/>
      </c>
      <c r="Q951" t="str">
        <f>IF(ReOrgnising!AH954="","",ReOrgnising!AH954/100)</f>
        <v/>
      </c>
    </row>
    <row r="952" spans="1:17">
      <c r="A952" t="e">
        <f>ReOrgnising!R955</f>
        <v>#REF!</v>
      </c>
      <c r="B952" s="4">
        <f>ReOrgnising!S955</f>
        <v>41299</v>
      </c>
      <c r="C952" t="str">
        <f>ReOrgnising!T955</f>
        <v/>
      </c>
      <c r="D952" t="str">
        <f>ReOrgnising!U955</f>
        <v/>
      </c>
      <c r="E952" t="str">
        <f>ReOrgnising!V955</f>
        <v/>
      </c>
      <c r="F952" t="str">
        <f>ReOrgnising!W955</f>
        <v/>
      </c>
      <c r="G952" t="str">
        <f>ReOrgnising!X955</f>
        <v/>
      </c>
      <c r="H952" t="str">
        <f>ReOrgnising!Y955</f>
        <v/>
      </c>
      <c r="I952">
        <f>ReOrgnising!Z955</f>
        <v>0.74</v>
      </c>
      <c r="J952" t="str">
        <f>ReOrgnising!AA955</f>
        <v/>
      </c>
      <c r="K952" t="str">
        <f>ReOrgnising!AB955</f>
        <v/>
      </c>
      <c r="L952" t="str">
        <f>IF(ReOrgnising!AC955="","",ReOrgnising!AC955/100)</f>
        <v/>
      </c>
      <c r="M952" t="str">
        <f>IF(ReOrgnising!AD955="","",ReOrgnising!AD955/100)</f>
        <v/>
      </c>
      <c r="N952" t="str">
        <f>IF(ReOrgnising!AE955="","",ReOrgnising!AE955/100)</f>
        <v/>
      </c>
      <c r="O952" t="str">
        <f>IF(ReOrgnising!AF955="","",ReOrgnising!AF955/100)</f>
        <v/>
      </c>
      <c r="P952" t="str">
        <f>IF(ReOrgnising!AG955="","",ReOrgnising!AG955/100)</f>
        <v/>
      </c>
      <c r="Q952" t="str">
        <f>IF(ReOrgnising!AH955="","",ReOrgnising!AH955/100)</f>
        <v/>
      </c>
    </row>
    <row r="953" spans="1:17">
      <c r="A953" t="e">
        <f>ReOrgnising!R956</f>
        <v>#REF!</v>
      </c>
      <c r="B953" s="4">
        <f>ReOrgnising!S956</f>
        <v>41302</v>
      </c>
      <c r="C953">
        <f>ReOrgnising!T956</f>
        <v>640.1</v>
      </c>
      <c r="D953">
        <f>ReOrgnising!U956</f>
        <v>0</v>
      </c>
      <c r="E953">
        <f>ReOrgnising!V956</f>
        <v>3</v>
      </c>
      <c r="F953">
        <f>ReOrgnising!W956</f>
        <v>166.4</v>
      </c>
      <c r="G953" t="str">
        <f>ReOrgnising!X956</f>
        <v/>
      </c>
      <c r="H953" t="str">
        <f>ReOrgnising!Y956</f>
        <v/>
      </c>
      <c r="I953" t="str">
        <f>ReOrgnising!Z956</f>
        <v/>
      </c>
      <c r="J953" t="str">
        <f>ReOrgnising!AA956</f>
        <v/>
      </c>
      <c r="K953">
        <f>ReOrgnising!AB956</f>
        <v>435.5</v>
      </c>
      <c r="L953" t="str">
        <f>IF(ReOrgnising!AC956="","",ReOrgnising!AC956/100)</f>
        <v/>
      </c>
      <c r="M953" t="str">
        <f>IF(ReOrgnising!AD956="","",ReOrgnising!AD956/100)</f>
        <v/>
      </c>
      <c r="N953" t="str">
        <f>IF(ReOrgnising!AE956="","",ReOrgnising!AE956/100)</f>
        <v/>
      </c>
      <c r="O953" t="str">
        <f>IF(ReOrgnising!AF956="","",ReOrgnising!AF956/100)</f>
        <v/>
      </c>
      <c r="P953" t="str">
        <f>IF(ReOrgnising!AG956="","",ReOrgnising!AG956/100)</f>
        <v/>
      </c>
      <c r="Q953" t="str">
        <f>IF(ReOrgnising!AH956="","",ReOrgnising!AH956/100)</f>
        <v/>
      </c>
    </row>
    <row r="954" spans="1:17">
      <c r="A954" t="e">
        <f>ReOrgnising!R957</f>
        <v>#REF!</v>
      </c>
      <c r="B954" s="4">
        <f>ReOrgnising!S957</f>
        <v>41303</v>
      </c>
      <c r="C954" t="str">
        <f>ReOrgnising!T957</f>
        <v/>
      </c>
      <c r="D954" t="str">
        <f>ReOrgnising!U957</f>
        <v/>
      </c>
      <c r="E954" t="str">
        <f>ReOrgnising!V957</f>
        <v/>
      </c>
      <c r="F954" t="str">
        <f>ReOrgnising!W957</f>
        <v/>
      </c>
      <c r="G954">
        <f>ReOrgnising!X957</f>
        <v>15.3</v>
      </c>
      <c r="H954">
        <f>ReOrgnising!Y957</f>
        <v>16.8</v>
      </c>
      <c r="I954" t="str">
        <f>ReOrgnising!Z957</f>
        <v/>
      </c>
      <c r="J954">
        <f>ReOrgnising!AA957</f>
        <v>6.48</v>
      </c>
      <c r="K954" t="str">
        <f>ReOrgnising!AB957</f>
        <v/>
      </c>
      <c r="L954" t="str">
        <f>IF(ReOrgnising!AC957="","",ReOrgnising!AC957/100)</f>
        <v/>
      </c>
      <c r="M954" t="str">
        <f>IF(ReOrgnising!AD957="","",ReOrgnising!AD957/100)</f>
        <v/>
      </c>
      <c r="N954" t="str">
        <f>IF(ReOrgnising!AE957="","",ReOrgnising!AE957/100)</f>
        <v/>
      </c>
      <c r="O954" t="str">
        <f>IF(ReOrgnising!AF957="","",ReOrgnising!AF957/100)</f>
        <v/>
      </c>
      <c r="P954" t="str">
        <f>IF(ReOrgnising!AG957="","",ReOrgnising!AG957/100)</f>
        <v/>
      </c>
      <c r="Q954" t="str">
        <f>IF(ReOrgnising!AH957="","",ReOrgnising!AH957/100)</f>
        <v/>
      </c>
    </row>
    <row r="955" spans="1:17">
      <c r="A955" t="e">
        <f>ReOrgnising!R958</f>
        <v>#REF!</v>
      </c>
      <c r="B955" s="4">
        <f>ReOrgnising!S958</f>
        <v>41306</v>
      </c>
      <c r="C955" t="str">
        <f>ReOrgnising!T958</f>
        <v/>
      </c>
      <c r="D955" t="str">
        <f>ReOrgnising!U958</f>
        <v/>
      </c>
      <c r="E955" t="str">
        <f>ReOrgnising!V958</f>
        <v/>
      </c>
      <c r="F955" t="str">
        <f>ReOrgnising!W958</f>
        <v/>
      </c>
      <c r="G955" t="str">
        <f>ReOrgnising!X958</f>
        <v/>
      </c>
      <c r="H955" t="str">
        <f>ReOrgnising!Y958</f>
        <v/>
      </c>
      <c r="I955">
        <f>ReOrgnising!Z958</f>
        <v>0.71</v>
      </c>
      <c r="J955" t="str">
        <f>ReOrgnising!AA958</f>
        <v/>
      </c>
      <c r="K955" t="str">
        <f>ReOrgnising!AB958</f>
        <v/>
      </c>
      <c r="L955" t="str">
        <f>IF(ReOrgnising!AC958="","",ReOrgnising!AC958/100)</f>
        <v/>
      </c>
      <c r="M955" t="str">
        <f>IF(ReOrgnising!AD958="","",ReOrgnising!AD958/100)</f>
        <v/>
      </c>
      <c r="N955" t="str">
        <f>IF(ReOrgnising!AE958="","",ReOrgnising!AE958/100)</f>
        <v/>
      </c>
      <c r="O955" t="str">
        <f>IF(ReOrgnising!AF958="","",ReOrgnising!AF958/100)</f>
        <v/>
      </c>
      <c r="P955" t="str">
        <f>IF(ReOrgnising!AG958="","",ReOrgnising!AG958/100)</f>
        <v/>
      </c>
      <c r="Q955" t="str">
        <f>IF(ReOrgnising!AH958="","",ReOrgnising!AH958/100)</f>
        <v/>
      </c>
    </row>
    <row r="956" spans="1:17">
      <c r="A956" t="e">
        <f>ReOrgnising!R959</f>
        <v>#REF!</v>
      </c>
      <c r="B956" s="4">
        <f>ReOrgnising!S959</f>
        <v>41310</v>
      </c>
      <c r="C956" t="str">
        <f>ReOrgnising!T959</f>
        <v/>
      </c>
      <c r="D956" t="str">
        <f>ReOrgnising!U959</f>
        <v/>
      </c>
      <c r="E956" t="str">
        <f>ReOrgnising!V959</f>
        <v/>
      </c>
      <c r="F956" t="str">
        <f>ReOrgnising!W959</f>
        <v/>
      </c>
      <c r="G956">
        <f>ReOrgnising!X959</f>
        <v>16.8</v>
      </c>
      <c r="H956">
        <f>ReOrgnising!Y959</f>
        <v>16.8</v>
      </c>
      <c r="I956" t="str">
        <f>ReOrgnising!Z959</f>
        <v/>
      </c>
      <c r="J956" t="str">
        <f>ReOrgnising!AA959</f>
        <v/>
      </c>
      <c r="K956" t="str">
        <f>ReOrgnising!AB959</f>
        <v/>
      </c>
      <c r="L956" t="str">
        <f>IF(ReOrgnising!AC959="","",ReOrgnising!AC959/100)</f>
        <v/>
      </c>
      <c r="M956" t="str">
        <f>IF(ReOrgnising!AD959="","",ReOrgnising!AD959/100)</f>
        <v/>
      </c>
      <c r="N956" t="str">
        <f>IF(ReOrgnising!AE959="","",ReOrgnising!AE959/100)</f>
        <v/>
      </c>
      <c r="O956" t="str">
        <f>IF(ReOrgnising!AF959="","",ReOrgnising!AF959/100)</f>
        <v/>
      </c>
      <c r="P956" t="str">
        <f>IF(ReOrgnising!AG959="","",ReOrgnising!AG959/100)</f>
        <v/>
      </c>
      <c r="Q956" t="str">
        <f>IF(ReOrgnising!AH959="","",ReOrgnising!AH959/100)</f>
        <v/>
      </c>
    </row>
    <row r="957" spans="1:17">
      <c r="A957" t="e">
        <f>ReOrgnising!R960</f>
        <v>#REF!</v>
      </c>
      <c r="B957" s="4">
        <f>ReOrgnising!S960</f>
        <v>41312</v>
      </c>
      <c r="C957" t="str">
        <f>ReOrgnising!T960</f>
        <v/>
      </c>
      <c r="D957" t="str">
        <f>ReOrgnising!U960</f>
        <v/>
      </c>
      <c r="E957" t="str">
        <f>ReOrgnising!V960</f>
        <v/>
      </c>
      <c r="F957" t="str">
        <f>ReOrgnising!W960</f>
        <v/>
      </c>
      <c r="G957" t="str">
        <f>ReOrgnising!X960</f>
        <v/>
      </c>
      <c r="H957" t="str">
        <f>ReOrgnising!Y960</f>
        <v/>
      </c>
      <c r="I957">
        <f>ReOrgnising!Z960</f>
        <v>0.68</v>
      </c>
      <c r="J957" t="str">
        <f>ReOrgnising!AA960</f>
        <v/>
      </c>
      <c r="K957" t="str">
        <f>ReOrgnising!AB960</f>
        <v/>
      </c>
      <c r="L957" t="str">
        <f>IF(ReOrgnising!AC960="","",ReOrgnising!AC960/100)</f>
        <v/>
      </c>
      <c r="M957" t="str">
        <f>IF(ReOrgnising!AD960="","",ReOrgnising!AD960/100)</f>
        <v/>
      </c>
      <c r="N957" t="str">
        <f>IF(ReOrgnising!AE960="","",ReOrgnising!AE960/100)</f>
        <v/>
      </c>
      <c r="O957" t="str">
        <f>IF(ReOrgnising!AF960="","",ReOrgnising!AF960/100)</f>
        <v/>
      </c>
      <c r="P957" t="str">
        <f>IF(ReOrgnising!AG960="","",ReOrgnising!AG960/100)</f>
        <v/>
      </c>
      <c r="Q957" t="str">
        <f>IF(ReOrgnising!AH960="","",ReOrgnising!AH960/100)</f>
        <v/>
      </c>
    </row>
    <row r="958" spans="1:17">
      <c r="A958" t="e">
        <f>ReOrgnising!R961</f>
        <v>#REF!</v>
      </c>
      <c r="B958" s="4">
        <f>ReOrgnising!S961</f>
        <v>41319</v>
      </c>
      <c r="C958" t="str">
        <f>ReOrgnising!T961</f>
        <v/>
      </c>
      <c r="D958" t="str">
        <f>ReOrgnising!U961</f>
        <v/>
      </c>
      <c r="E958" t="str">
        <f>ReOrgnising!V961</f>
        <v/>
      </c>
      <c r="F958" t="str">
        <f>ReOrgnising!W961</f>
        <v/>
      </c>
      <c r="G958" t="str">
        <f>ReOrgnising!X961</f>
        <v/>
      </c>
      <c r="H958" t="str">
        <f>ReOrgnising!Y961</f>
        <v/>
      </c>
      <c r="I958">
        <f>ReOrgnising!Z961</f>
        <v>0.63</v>
      </c>
      <c r="J958" t="str">
        <f>ReOrgnising!AA961</f>
        <v/>
      </c>
      <c r="K958" t="str">
        <f>ReOrgnising!AB961</f>
        <v/>
      </c>
      <c r="L958" t="str">
        <f>IF(ReOrgnising!AC961="","",ReOrgnising!AC961/100)</f>
        <v/>
      </c>
      <c r="M958" t="str">
        <f>IF(ReOrgnising!AD961="","",ReOrgnising!AD961/100)</f>
        <v/>
      </c>
      <c r="N958" t="str">
        <f>IF(ReOrgnising!AE961="","",ReOrgnising!AE961/100)</f>
        <v/>
      </c>
      <c r="O958" t="str">
        <f>IF(ReOrgnising!AF961="","",ReOrgnising!AF961/100)</f>
        <v/>
      </c>
      <c r="P958" t="str">
        <f>IF(ReOrgnising!AG961="","",ReOrgnising!AG961/100)</f>
        <v/>
      </c>
      <c r="Q958" t="str">
        <f>IF(ReOrgnising!AH961="","",ReOrgnising!AH961/100)</f>
        <v/>
      </c>
    </row>
    <row r="959" spans="1:17">
      <c r="A959" t="e">
        <f>ReOrgnising!R962</f>
        <v>#REF!</v>
      </c>
      <c r="B959" s="4">
        <f>ReOrgnising!S962</f>
        <v>41324</v>
      </c>
      <c r="C959" t="str">
        <f>ReOrgnising!T962</f>
        <v/>
      </c>
      <c r="D959" t="str">
        <f>ReOrgnising!U962</f>
        <v/>
      </c>
      <c r="E959" t="str">
        <f>ReOrgnising!V962</f>
        <v/>
      </c>
      <c r="F959" t="str">
        <f>ReOrgnising!W962</f>
        <v/>
      </c>
      <c r="G959" t="str">
        <f>ReOrgnising!X962</f>
        <v/>
      </c>
      <c r="H959" t="str">
        <f>ReOrgnising!Y962</f>
        <v/>
      </c>
      <c r="I959">
        <f>ReOrgnising!Z962</f>
        <v>0.66</v>
      </c>
      <c r="J959" t="str">
        <f>ReOrgnising!AA962</f>
        <v/>
      </c>
      <c r="K959" t="str">
        <f>ReOrgnising!AB962</f>
        <v/>
      </c>
      <c r="L959" t="str">
        <f>IF(ReOrgnising!AC962="","",ReOrgnising!AC962/100)</f>
        <v/>
      </c>
      <c r="M959" t="str">
        <f>IF(ReOrgnising!AD962="","",ReOrgnising!AD962/100)</f>
        <v/>
      </c>
      <c r="N959" t="str">
        <f>IF(ReOrgnising!AE962="","",ReOrgnising!AE962/100)</f>
        <v/>
      </c>
      <c r="O959" t="str">
        <f>IF(ReOrgnising!AF962="","",ReOrgnising!AF962/100)</f>
        <v/>
      </c>
      <c r="P959" t="str">
        <f>IF(ReOrgnising!AG962="","",ReOrgnising!AG962/100)</f>
        <v/>
      </c>
      <c r="Q959" t="str">
        <f>IF(ReOrgnising!AH962="","",ReOrgnising!AH962/100)</f>
        <v/>
      </c>
    </row>
    <row r="960" spans="1:17">
      <c r="A960" t="e">
        <f>ReOrgnising!R963</f>
        <v>#REF!</v>
      </c>
      <c r="B960" s="4">
        <f>ReOrgnising!S963</f>
        <v>41325</v>
      </c>
      <c r="C960">
        <f>ReOrgnising!T963</f>
        <v>918.3</v>
      </c>
      <c r="D960">
        <f>ReOrgnising!U963</f>
        <v>192.9</v>
      </c>
      <c r="E960">
        <f>ReOrgnising!V963</f>
        <v>2.5</v>
      </c>
      <c r="F960">
        <f>ReOrgnising!W963</f>
        <v>135.1</v>
      </c>
      <c r="G960" t="str">
        <f>ReOrgnising!X963</f>
        <v/>
      </c>
      <c r="H960" t="str">
        <f>ReOrgnising!Y963</f>
        <v/>
      </c>
      <c r="I960" t="str">
        <f>ReOrgnising!Z963</f>
        <v/>
      </c>
      <c r="J960" t="str">
        <f>ReOrgnising!AA963</f>
        <v/>
      </c>
      <c r="K960">
        <f>ReOrgnising!AB963</f>
        <v>317.39999999999998</v>
      </c>
      <c r="L960" t="str">
        <f>IF(ReOrgnising!AC963="","",ReOrgnising!AC963/100)</f>
        <v/>
      </c>
      <c r="M960" t="str">
        <f>IF(ReOrgnising!AD963="","",ReOrgnising!AD963/100)</f>
        <v/>
      </c>
      <c r="N960" t="str">
        <f>IF(ReOrgnising!AE963="","",ReOrgnising!AE963/100)</f>
        <v/>
      </c>
      <c r="O960" t="str">
        <f>IF(ReOrgnising!AF963="","",ReOrgnising!AF963/100)</f>
        <v/>
      </c>
      <c r="P960" t="str">
        <f>IF(ReOrgnising!AG963="","",ReOrgnising!AG963/100)</f>
        <v/>
      </c>
      <c r="Q960" t="str">
        <f>IF(ReOrgnising!AH963="","",ReOrgnising!AH963/100)</f>
        <v/>
      </c>
    </row>
    <row r="961" spans="1:17">
      <c r="A961" t="e">
        <f>ReOrgnising!R964</f>
        <v>#REF!</v>
      </c>
      <c r="B961" s="4">
        <f>ReOrgnising!S964</f>
        <v>41333</v>
      </c>
      <c r="C961" t="str">
        <f>ReOrgnising!T964</f>
        <v/>
      </c>
      <c r="D961" t="str">
        <f>ReOrgnising!U964</f>
        <v/>
      </c>
      <c r="E961" t="str">
        <f>ReOrgnising!V964</f>
        <v/>
      </c>
      <c r="F961" t="str">
        <f>ReOrgnising!W964</f>
        <v/>
      </c>
      <c r="G961" t="str">
        <f>ReOrgnising!X964</f>
        <v/>
      </c>
      <c r="H961" t="str">
        <f>ReOrgnising!Y964</f>
        <v/>
      </c>
      <c r="I961">
        <f>ReOrgnising!Z964</f>
        <v>0.49</v>
      </c>
      <c r="J961" t="str">
        <f>ReOrgnising!AA964</f>
        <v/>
      </c>
      <c r="K961" t="str">
        <f>ReOrgnising!AB964</f>
        <v/>
      </c>
      <c r="L961" t="str">
        <f>IF(ReOrgnising!AC964="","",ReOrgnising!AC964/100)</f>
        <v/>
      </c>
      <c r="M961" t="str">
        <f>IF(ReOrgnising!AD964="","",ReOrgnising!AD964/100)</f>
        <v/>
      </c>
      <c r="N961" t="str">
        <f>IF(ReOrgnising!AE964="","",ReOrgnising!AE964/100)</f>
        <v/>
      </c>
      <c r="O961" t="str">
        <f>IF(ReOrgnising!AF964="","",ReOrgnising!AF964/100)</f>
        <v/>
      </c>
      <c r="P961" t="str">
        <f>IF(ReOrgnising!AG964="","",ReOrgnising!AG964/100)</f>
        <v/>
      </c>
      <c r="Q961" t="str">
        <f>IF(ReOrgnising!AH964="","",ReOrgnising!AH964/100)</f>
        <v/>
      </c>
    </row>
    <row r="962" spans="1:17">
      <c r="A962" t="e">
        <f>ReOrgnising!R965</f>
        <v>#REF!</v>
      </c>
      <c r="B962" s="4">
        <f>ReOrgnising!S965</f>
        <v>41338</v>
      </c>
      <c r="C962" t="str">
        <f>ReOrgnising!T965</f>
        <v/>
      </c>
      <c r="D962" t="str">
        <f>ReOrgnising!U965</f>
        <v/>
      </c>
      <c r="E962" t="str">
        <f>ReOrgnising!V965</f>
        <v/>
      </c>
      <c r="F962" t="str">
        <f>ReOrgnising!W965</f>
        <v/>
      </c>
      <c r="G962" t="str">
        <f>ReOrgnising!X965</f>
        <v/>
      </c>
      <c r="H962" t="str">
        <f>ReOrgnising!Y965</f>
        <v/>
      </c>
      <c r="I962">
        <f>ReOrgnising!Z965</f>
        <v>0.45</v>
      </c>
      <c r="J962" t="str">
        <f>ReOrgnising!AA965</f>
        <v/>
      </c>
      <c r="K962" t="str">
        <f>ReOrgnising!AB965</f>
        <v/>
      </c>
      <c r="L962" t="str">
        <f>IF(ReOrgnising!AC965="","",ReOrgnising!AC965/100)</f>
        <v/>
      </c>
      <c r="M962" t="str">
        <f>IF(ReOrgnising!AD965="","",ReOrgnising!AD965/100)</f>
        <v/>
      </c>
      <c r="N962" t="str">
        <f>IF(ReOrgnising!AE965="","",ReOrgnising!AE965/100)</f>
        <v/>
      </c>
      <c r="O962" t="str">
        <f>IF(ReOrgnising!AF965="","",ReOrgnising!AF965/100)</f>
        <v/>
      </c>
      <c r="P962" t="str">
        <f>IF(ReOrgnising!AG965="","",ReOrgnising!AG965/100)</f>
        <v/>
      </c>
      <c r="Q962" t="str">
        <f>IF(ReOrgnising!AH965="","",ReOrgnising!AH965/100)</f>
        <v/>
      </c>
    </row>
    <row r="963" spans="1:17">
      <c r="A963" t="e">
        <f>ReOrgnising!R966</f>
        <v>#REF!</v>
      </c>
      <c r="B963" s="4">
        <f>ReOrgnising!S966</f>
        <v>41346</v>
      </c>
      <c r="C963">
        <f>ReOrgnising!T966</f>
        <v>1045.8799999999999</v>
      </c>
      <c r="D963">
        <f>ReOrgnising!U966</f>
        <v>470.5</v>
      </c>
      <c r="E963">
        <f>ReOrgnising!V966</f>
        <v>1.6</v>
      </c>
      <c r="F963">
        <f>ReOrgnising!W966</f>
        <v>90.7</v>
      </c>
      <c r="G963" t="str">
        <f>ReOrgnising!X966</f>
        <v/>
      </c>
      <c r="H963" t="str">
        <f>ReOrgnising!Y966</f>
        <v/>
      </c>
      <c r="I963" t="str">
        <f>ReOrgnising!Z966</f>
        <v/>
      </c>
      <c r="J963" t="str">
        <f>ReOrgnising!AA966</f>
        <v/>
      </c>
      <c r="K963">
        <f>ReOrgnising!AB966</f>
        <v>225.8</v>
      </c>
      <c r="L963" t="str">
        <f>IF(ReOrgnising!AC966="","",ReOrgnising!AC966/100)</f>
        <v/>
      </c>
      <c r="M963" t="str">
        <f>IF(ReOrgnising!AD966="","",ReOrgnising!AD966/100)</f>
        <v/>
      </c>
      <c r="N963" t="str">
        <f>IF(ReOrgnising!AE966="","",ReOrgnising!AE966/100)</f>
        <v/>
      </c>
      <c r="O963" t="str">
        <f>IF(ReOrgnising!AF966="","",ReOrgnising!AF966/100)</f>
        <v/>
      </c>
      <c r="P963" t="str">
        <f>IF(ReOrgnising!AG966="","",ReOrgnising!AG966/100)</f>
        <v/>
      </c>
      <c r="Q963" t="str">
        <f>IF(ReOrgnising!AH966="","",ReOrgnising!AH966/100)</f>
        <v/>
      </c>
    </row>
    <row r="964" spans="1:17">
      <c r="A964" t="e">
        <f>ReOrgnising!R967</f>
        <v>#REF!</v>
      </c>
      <c r="B964" s="4">
        <f>ReOrgnising!S967</f>
        <v>41347</v>
      </c>
      <c r="C964" t="str">
        <f>ReOrgnising!T967</f>
        <v/>
      </c>
      <c r="D964" t="str">
        <f>ReOrgnising!U967</f>
        <v/>
      </c>
      <c r="E964" t="str">
        <f>ReOrgnising!V967</f>
        <v/>
      </c>
      <c r="F964" t="str">
        <f>ReOrgnising!W967</f>
        <v/>
      </c>
      <c r="G964" t="str">
        <f>ReOrgnising!X967</f>
        <v/>
      </c>
      <c r="H964" t="str">
        <f>ReOrgnising!Y967</f>
        <v/>
      </c>
      <c r="I964">
        <f>ReOrgnising!Z967</f>
        <v>0.34</v>
      </c>
      <c r="J964" t="str">
        <f>ReOrgnising!AA967</f>
        <v/>
      </c>
      <c r="K964" t="str">
        <f>ReOrgnising!AB967</f>
        <v/>
      </c>
      <c r="L964" t="str">
        <f>IF(ReOrgnising!AC967="","",ReOrgnising!AC967/100)</f>
        <v/>
      </c>
      <c r="M964" t="str">
        <f>IF(ReOrgnising!AD967="","",ReOrgnising!AD967/100)</f>
        <v/>
      </c>
      <c r="N964" t="str">
        <f>IF(ReOrgnising!AE967="","",ReOrgnising!AE967/100)</f>
        <v/>
      </c>
      <c r="O964" t="str">
        <f>IF(ReOrgnising!AF967="","",ReOrgnising!AF967/100)</f>
        <v/>
      </c>
      <c r="P964" t="str">
        <f>IF(ReOrgnising!AG967="","",ReOrgnising!AG967/100)</f>
        <v/>
      </c>
      <c r="Q964" t="str">
        <f>IF(ReOrgnising!AH967="","",ReOrgnising!AH967/100)</f>
        <v/>
      </c>
    </row>
    <row r="965" spans="1:17">
      <c r="A965" t="e">
        <f>ReOrgnising!R968</f>
        <v>#REF!</v>
      </c>
      <c r="B965" s="4">
        <f>ReOrgnising!S968</f>
        <v>41354</v>
      </c>
      <c r="C965" t="str">
        <f>ReOrgnising!T968</f>
        <v/>
      </c>
      <c r="D965" t="str">
        <f>ReOrgnising!U968</f>
        <v/>
      </c>
      <c r="E965" t="str">
        <f>ReOrgnising!V968</f>
        <v/>
      </c>
      <c r="F965" t="str">
        <f>ReOrgnising!W968</f>
        <v/>
      </c>
      <c r="G965" t="str">
        <f>ReOrgnising!X968</f>
        <v/>
      </c>
      <c r="H965" t="str">
        <f>ReOrgnising!Y968</f>
        <v/>
      </c>
      <c r="I965">
        <f>ReOrgnising!Z968</f>
        <v>0.26</v>
      </c>
      <c r="J965" t="str">
        <f>ReOrgnising!AA968</f>
        <v/>
      </c>
      <c r="K965" t="str">
        <f>ReOrgnising!AB968</f>
        <v/>
      </c>
      <c r="L965" t="str">
        <f>IF(ReOrgnising!AC968="","",ReOrgnising!AC968/100)</f>
        <v/>
      </c>
      <c r="M965" t="str">
        <f>IF(ReOrgnising!AD968="","",ReOrgnising!AD968/100)</f>
        <v/>
      </c>
      <c r="N965" t="str">
        <f>IF(ReOrgnising!AE968="","",ReOrgnising!AE968/100)</f>
        <v/>
      </c>
      <c r="O965" t="str">
        <f>IF(ReOrgnising!AF968="","",ReOrgnising!AF968/100)</f>
        <v/>
      </c>
      <c r="P965" t="str">
        <f>IF(ReOrgnising!AG968="","",ReOrgnising!AG968/100)</f>
        <v/>
      </c>
      <c r="Q965" t="str">
        <f>IF(ReOrgnising!AH968="","",ReOrgnising!AH968/100)</f>
        <v/>
      </c>
    </row>
    <row r="966" spans="1:17">
      <c r="A966" t="e">
        <f>ReOrgnising!R969</f>
        <v>#REF!</v>
      </c>
      <c r="B966" s="4">
        <f>ReOrgnising!S969</f>
        <v>41366</v>
      </c>
      <c r="C966" t="str">
        <f>ReOrgnising!T969</f>
        <v/>
      </c>
      <c r="D966" t="str">
        <f>ReOrgnising!U969</f>
        <v/>
      </c>
      <c r="E966" t="str">
        <f>ReOrgnising!V969</f>
        <v/>
      </c>
      <c r="F966" t="str">
        <f>ReOrgnising!W969</f>
        <v/>
      </c>
      <c r="G966" t="str">
        <f>ReOrgnising!X969</f>
        <v/>
      </c>
      <c r="H966" t="str">
        <f>ReOrgnising!Y969</f>
        <v/>
      </c>
      <c r="I966">
        <f>ReOrgnising!Z969</f>
        <v>0.17</v>
      </c>
      <c r="J966" t="str">
        <f>ReOrgnising!AA969</f>
        <v/>
      </c>
      <c r="K966" t="str">
        <f>ReOrgnising!AB969</f>
        <v/>
      </c>
      <c r="L966" t="str">
        <f>IF(ReOrgnising!AC969="","",ReOrgnising!AC969/100)</f>
        <v/>
      </c>
      <c r="M966" t="str">
        <f>IF(ReOrgnising!AD969="","",ReOrgnising!AD969/100)</f>
        <v/>
      </c>
      <c r="N966" t="str">
        <f>IF(ReOrgnising!AE969="","",ReOrgnising!AE969/100)</f>
        <v/>
      </c>
      <c r="O966" t="str">
        <f>IF(ReOrgnising!AF969="","",ReOrgnising!AF969/100)</f>
        <v/>
      </c>
      <c r="P966" t="str">
        <f>IF(ReOrgnising!AG969="","",ReOrgnising!AG969/100)</f>
        <v/>
      </c>
      <c r="Q966" t="str">
        <f>IF(ReOrgnising!AH969="","",ReOrgnising!AH969/100)</f>
        <v/>
      </c>
    </row>
    <row r="967" spans="1:17">
      <c r="A967" t="e">
        <f>ReOrgnising!R970</f>
        <v>#REF!</v>
      </c>
      <c r="B967" s="4">
        <f>ReOrgnising!S970</f>
        <v>41374</v>
      </c>
      <c r="C967">
        <f>ReOrgnising!T970</f>
        <v>1105.0999999999999</v>
      </c>
      <c r="D967">
        <f>ReOrgnising!U970</f>
        <v>526.4</v>
      </c>
      <c r="E967">
        <f>ReOrgnising!V970</f>
        <v>0</v>
      </c>
      <c r="F967">
        <f>ReOrgnising!W970</f>
        <v>2.2000000000000002</v>
      </c>
      <c r="G967" t="str">
        <f>ReOrgnising!X970</f>
        <v/>
      </c>
      <c r="H967" t="str">
        <f>ReOrgnising!Y970</f>
        <v/>
      </c>
      <c r="I967" t="str">
        <f>ReOrgnising!Z970</f>
        <v/>
      </c>
      <c r="J967" t="str">
        <f>ReOrgnising!AA970</f>
        <v/>
      </c>
      <c r="K967">
        <f>ReOrgnising!AB970</f>
        <v>232.7</v>
      </c>
      <c r="L967" t="str">
        <f>IF(ReOrgnising!AC970="","",ReOrgnising!AC970/100)</f>
        <v/>
      </c>
      <c r="M967" t="str">
        <f>IF(ReOrgnising!AD970="","",ReOrgnising!AD970/100)</f>
        <v/>
      </c>
      <c r="N967" t="str">
        <f>IF(ReOrgnising!AE970="","",ReOrgnising!AE970/100)</f>
        <v/>
      </c>
      <c r="O967" t="str">
        <f>IF(ReOrgnising!AF970="","",ReOrgnising!AF970/100)</f>
        <v/>
      </c>
      <c r="P967" t="str">
        <f>IF(ReOrgnising!AG970="","",ReOrgnising!AG970/100)</f>
        <v/>
      </c>
      <c r="Q967" t="str">
        <f>IF(ReOrgnising!AH970="","",ReOrgnising!AH970/100)</f>
        <v/>
      </c>
    </row>
    <row r="968" spans="1:17">
      <c r="A968" t="e">
        <f>ReOrgnising!R971</f>
        <v>#REF!</v>
      </c>
      <c r="B968" s="4">
        <f>ReOrgnising!S971</f>
        <v>41215</v>
      </c>
      <c r="C968" t="str">
        <f>ReOrgnising!T971</f>
        <v/>
      </c>
      <c r="D968" t="str">
        <f>ReOrgnising!U971</f>
        <v/>
      </c>
      <c r="E968" t="str">
        <f>ReOrgnising!V971</f>
        <v/>
      </c>
      <c r="F968" t="str">
        <f>ReOrgnising!W971</f>
        <v/>
      </c>
      <c r="G968" t="str">
        <f>ReOrgnising!X971</f>
        <v/>
      </c>
      <c r="H968" t="str">
        <f>ReOrgnising!Y971</f>
        <v/>
      </c>
      <c r="I968" t="str">
        <f>ReOrgnising!Z971</f>
        <v/>
      </c>
      <c r="J968">
        <f>ReOrgnising!AA971</f>
        <v>2</v>
      </c>
      <c r="K968" t="str">
        <f>ReOrgnising!AB971</f>
        <v/>
      </c>
      <c r="L968" t="str">
        <f>IF(ReOrgnising!AC971="","",ReOrgnising!AC971/100)</f>
        <v/>
      </c>
      <c r="M968" t="str">
        <f>IF(ReOrgnising!AD971="","",ReOrgnising!AD971/100)</f>
        <v/>
      </c>
      <c r="N968" t="str">
        <f>IF(ReOrgnising!AE971="","",ReOrgnising!AE971/100)</f>
        <v/>
      </c>
      <c r="O968" t="str">
        <f>IF(ReOrgnising!AF971="","",ReOrgnising!AF971/100)</f>
        <v/>
      </c>
      <c r="P968" t="str">
        <f>IF(ReOrgnising!AG971="","",ReOrgnising!AG971/100)</f>
        <v/>
      </c>
      <c r="Q968" t="str">
        <f>IF(ReOrgnising!AH971="","",ReOrgnising!AH971/100)</f>
        <v/>
      </c>
    </row>
    <row r="969" spans="1:17">
      <c r="A969" t="e">
        <f>ReOrgnising!R972</f>
        <v>#REF!</v>
      </c>
      <c r="B969" s="4">
        <f>ReOrgnising!S972</f>
        <v>41218</v>
      </c>
      <c r="C969" t="str">
        <f>ReOrgnising!T972</f>
        <v/>
      </c>
      <c r="D969" t="str">
        <f>ReOrgnising!U972</f>
        <v/>
      </c>
      <c r="E969" t="str">
        <f>ReOrgnising!V972</f>
        <v/>
      </c>
      <c r="F969" t="str">
        <f>ReOrgnising!W972</f>
        <v/>
      </c>
      <c r="G969" t="str">
        <f>ReOrgnising!X972</f>
        <v/>
      </c>
      <c r="H969" t="str">
        <f>ReOrgnising!Y972</f>
        <v/>
      </c>
      <c r="I969" t="str">
        <f>ReOrgnising!Z972</f>
        <v/>
      </c>
      <c r="J969">
        <f>ReOrgnising!AA972</f>
        <v>2.86</v>
      </c>
      <c r="K969" t="str">
        <f>ReOrgnising!AB972</f>
        <v/>
      </c>
      <c r="L969" t="str">
        <f>IF(ReOrgnising!AC972="","",ReOrgnising!AC972/100)</f>
        <v/>
      </c>
      <c r="M969" t="str">
        <f>IF(ReOrgnising!AD972="","",ReOrgnising!AD972/100)</f>
        <v/>
      </c>
      <c r="N969" t="str">
        <f>IF(ReOrgnising!AE972="","",ReOrgnising!AE972/100)</f>
        <v/>
      </c>
      <c r="O969" t="str">
        <f>IF(ReOrgnising!AF972="","",ReOrgnising!AF972/100)</f>
        <v/>
      </c>
      <c r="P969" t="str">
        <f>IF(ReOrgnising!AG972="","",ReOrgnising!AG972/100)</f>
        <v/>
      </c>
      <c r="Q969" t="str">
        <f>IF(ReOrgnising!AH972="","",ReOrgnising!AH972/100)</f>
        <v/>
      </c>
    </row>
    <row r="970" spans="1:17">
      <c r="A970" t="e">
        <f>ReOrgnising!R973</f>
        <v>#REF!</v>
      </c>
      <c r="B970" s="4">
        <f>ReOrgnising!S973</f>
        <v>41219</v>
      </c>
      <c r="C970" t="str">
        <f>ReOrgnising!T973</f>
        <v/>
      </c>
      <c r="D970" t="str">
        <f>ReOrgnising!U973</f>
        <v/>
      </c>
      <c r="E970" t="str">
        <f>ReOrgnising!V973</f>
        <v/>
      </c>
      <c r="F970" t="str">
        <f>ReOrgnising!W973</f>
        <v/>
      </c>
      <c r="G970" t="str">
        <f>ReOrgnising!X973</f>
        <v/>
      </c>
      <c r="H970" t="str">
        <f>ReOrgnising!Y973</f>
        <v/>
      </c>
      <c r="I970" t="str">
        <f>ReOrgnising!Z973</f>
        <v/>
      </c>
      <c r="J970">
        <f>ReOrgnising!AA973</f>
        <v>2.89</v>
      </c>
      <c r="K970" t="str">
        <f>ReOrgnising!AB973</f>
        <v/>
      </c>
      <c r="L970" t="str">
        <f>IF(ReOrgnising!AC973="","",ReOrgnising!AC973/100)</f>
        <v/>
      </c>
      <c r="M970" t="str">
        <f>IF(ReOrgnising!AD973="","",ReOrgnising!AD973/100)</f>
        <v/>
      </c>
      <c r="N970" t="str">
        <f>IF(ReOrgnising!AE973="","",ReOrgnising!AE973/100)</f>
        <v/>
      </c>
      <c r="O970" t="str">
        <f>IF(ReOrgnising!AF973="","",ReOrgnising!AF973/100)</f>
        <v/>
      </c>
      <c r="P970" t="str">
        <f>IF(ReOrgnising!AG973="","",ReOrgnising!AG973/100)</f>
        <v/>
      </c>
      <c r="Q970" t="str">
        <f>IF(ReOrgnising!AH973="","",ReOrgnising!AH973/100)</f>
        <v/>
      </c>
    </row>
    <row r="971" spans="1:17">
      <c r="A971" t="e">
        <f>ReOrgnising!R974</f>
        <v>#REF!</v>
      </c>
      <c r="B971" s="4">
        <f>ReOrgnising!S974</f>
        <v>41220</v>
      </c>
      <c r="C971" t="str">
        <f>ReOrgnising!T974</f>
        <v/>
      </c>
      <c r="D971" t="str">
        <f>ReOrgnising!U974</f>
        <v/>
      </c>
      <c r="E971" t="str">
        <f>ReOrgnising!V974</f>
        <v/>
      </c>
      <c r="F971" t="str">
        <f>ReOrgnising!W974</f>
        <v/>
      </c>
      <c r="G971" t="str">
        <f>ReOrgnising!X974</f>
        <v/>
      </c>
      <c r="H971" t="str">
        <f>ReOrgnising!Y974</f>
        <v/>
      </c>
      <c r="I971" t="str">
        <f>ReOrgnising!Z974</f>
        <v/>
      </c>
      <c r="J971">
        <f>ReOrgnising!AA974</f>
        <v>3.03</v>
      </c>
      <c r="K971" t="str">
        <f>ReOrgnising!AB974</f>
        <v/>
      </c>
      <c r="L971" t="str">
        <f>IF(ReOrgnising!AC974="","",ReOrgnising!AC974/100)</f>
        <v/>
      </c>
      <c r="M971" t="str">
        <f>IF(ReOrgnising!AD974="","",ReOrgnising!AD974/100)</f>
        <v/>
      </c>
      <c r="N971" t="str">
        <f>IF(ReOrgnising!AE974="","",ReOrgnising!AE974/100)</f>
        <v/>
      </c>
      <c r="O971" t="str">
        <f>IF(ReOrgnising!AF974="","",ReOrgnising!AF974/100)</f>
        <v/>
      </c>
      <c r="P971" t="str">
        <f>IF(ReOrgnising!AG974="","",ReOrgnising!AG974/100)</f>
        <v/>
      </c>
      <c r="Q971" t="str">
        <f>IF(ReOrgnising!AH974="","",ReOrgnising!AH974/100)</f>
        <v/>
      </c>
    </row>
    <row r="972" spans="1:17">
      <c r="A972" t="e">
        <f>ReOrgnising!R975</f>
        <v>#REF!</v>
      </c>
      <c r="B972" s="4">
        <f>ReOrgnising!S975</f>
        <v>41222</v>
      </c>
      <c r="C972" t="str">
        <f>ReOrgnising!T975</f>
        <v/>
      </c>
      <c r="D972" t="str">
        <f>ReOrgnising!U975</f>
        <v/>
      </c>
      <c r="E972" t="str">
        <f>ReOrgnising!V975</f>
        <v/>
      </c>
      <c r="F972" t="str">
        <f>ReOrgnising!W975</f>
        <v/>
      </c>
      <c r="G972" t="str">
        <f>ReOrgnising!X975</f>
        <v/>
      </c>
      <c r="H972" t="str">
        <f>ReOrgnising!Y975</f>
        <v/>
      </c>
      <c r="I972" t="str">
        <f>ReOrgnising!Z975</f>
        <v/>
      </c>
      <c r="J972">
        <f>ReOrgnising!AA975</f>
        <v>3</v>
      </c>
      <c r="K972" t="str">
        <f>ReOrgnising!AB975</f>
        <v/>
      </c>
      <c r="L972" t="str">
        <f>IF(ReOrgnising!AC975="","",ReOrgnising!AC975/100)</f>
        <v/>
      </c>
      <c r="M972" t="str">
        <f>IF(ReOrgnising!AD975="","",ReOrgnising!AD975/100)</f>
        <v/>
      </c>
      <c r="N972" t="str">
        <f>IF(ReOrgnising!AE975="","",ReOrgnising!AE975/100)</f>
        <v/>
      </c>
      <c r="O972" t="str">
        <f>IF(ReOrgnising!AF975="","",ReOrgnising!AF975/100)</f>
        <v/>
      </c>
      <c r="P972" t="str">
        <f>IF(ReOrgnising!AG975="","",ReOrgnising!AG975/100)</f>
        <v/>
      </c>
      <c r="Q972" t="str">
        <f>IF(ReOrgnising!AH975="","",ReOrgnising!AH975/100)</f>
        <v/>
      </c>
    </row>
    <row r="973" spans="1:17">
      <c r="A973" t="e">
        <f>ReOrgnising!R976</f>
        <v>#REF!</v>
      </c>
      <c r="B973" s="4">
        <f>ReOrgnising!S976</f>
        <v>41227</v>
      </c>
      <c r="C973" t="str">
        <f>ReOrgnising!T976</f>
        <v/>
      </c>
      <c r="D973" t="str">
        <f>ReOrgnising!U976</f>
        <v/>
      </c>
      <c r="E973" t="str">
        <f>ReOrgnising!V976</f>
        <v/>
      </c>
      <c r="F973" t="str">
        <f>ReOrgnising!W976</f>
        <v/>
      </c>
      <c r="G973">
        <f>ReOrgnising!X976</f>
        <v>1</v>
      </c>
      <c r="H973">
        <f>ReOrgnising!Y976</f>
        <v>3</v>
      </c>
      <c r="I973" t="str">
        <f>ReOrgnising!Z976</f>
        <v/>
      </c>
      <c r="J973" t="str">
        <f>ReOrgnising!AA976</f>
        <v/>
      </c>
      <c r="K973" t="str">
        <f>ReOrgnising!AB976</f>
        <v/>
      </c>
      <c r="L973" t="str">
        <f>IF(ReOrgnising!AC976="","",ReOrgnising!AC976/100)</f>
        <v/>
      </c>
      <c r="M973" t="str">
        <f>IF(ReOrgnising!AD976="","",ReOrgnising!AD976/100)</f>
        <v/>
      </c>
      <c r="N973" t="str">
        <f>IF(ReOrgnising!AE976="","",ReOrgnising!AE976/100)</f>
        <v/>
      </c>
      <c r="O973" t="str">
        <f>IF(ReOrgnising!AF976="","",ReOrgnising!AF976/100)</f>
        <v/>
      </c>
      <c r="P973" t="str">
        <f>IF(ReOrgnising!AG976="","",ReOrgnising!AG976/100)</f>
        <v/>
      </c>
      <c r="Q973" t="str">
        <f>IF(ReOrgnising!AH976="","",ReOrgnising!AH976/100)</f>
        <v/>
      </c>
    </row>
    <row r="974" spans="1:17">
      <c r="A974" t="e">
        <f>ReOrgnising!R977</f>
        <v>#REF!</v>
      </c>
      <c r="B974" s="4">
        <f>ReOrgnising!S977</f>
        <v>41235</v>
      </c>
      <c r="C974" t="str">
        <f>ReOrgnising!T977</f>
        <v/>
      </c>
      <c r="D974" t="str">
        <f>ReOrgnising!U977</f>
        <v/>
      </c>
      <c r="E974" t="str">
        <f>ReOrgnising!V977</f>
        <v/>
      </c>
      <c r="F974" t="str">
        <f>ReOrgnising!W977</f>
        <v/>
      </c>
      <c r="G974">
        <f>ReOrgnising!X977</f>
        <v>2</v>
      </c>
      <c r="H974">
        <f>ReOrgnising!Y977</f>
        <v>4.3</v>
      </c>
      <c r="I974" t="str">
        <f>ReOrgnising!Z977</f>
        <v/>
      </c>
      <c r="J974" t="str">
        <f>ReOrgnising!AA977</f>
        <v/>
      </c>
      <c r="K974" t="str">
        <f>ReOrgnising!AB977</f>
        <v/>
      </c>
      <c r="L974" t="str">
        <f>IF(ReOrgnising!AC977="","",ReOrgnising!AC977/100)</f>
        <v/>
      </c>
      <c r="M974" t="str">
        <f>IF(ReOrgnising!AD977="","",ReOrgnising!AD977/100)</f>
        <v/>
      </c>
      <c r="N974" t="str">
        <f>IF(ReOrgnising!AE977="","",ReOrgnising!AE977/100)</f>
        <v/>
      </c>
      <c r="O974" t="str">
        <f>IF(ReOrgnising!AF977="","",ReOrgnising!AF977/100)</f>
        <v/>
      </c>
      <c r="P974" t="str">
        <f>IF(ReOrgnising!AG977="","",ReOrgnising!AG977/100)</f>
        <v/>
      </c>
      <c r="Q974" t="str">
        <f>IF(ReOrgnising!AH977="","",ReOrgnising!AH977/100)</f>
        <v/>
      </c>
    </row>
    <row r="975" spans="1:17">
      <c r="A975" t="e">
        <f>ReOrgnising!R978</f>
        <v>#REF!</v>
      </c>
      <c r="B975" s="4">
        <f>ReOrgnising!S978</f>
        <v>41241</v>
      </c>
      <c r="C975" t="str">
        <f>ReOrgnising!T978</f>
        <v/>
      </c>
      <c r="D975" t="str">
        <f>ReOrgnising!U978</f>
        <v/>
      </c>
      <c r="E975" t="str">
        <f>ReOrgnising!V978</f>
        <v/>
      </c>
      <c r="F975" t="str">
        <f>ReOrgnising!W978</f>
        <v/>
      </c>
      <c r="G975">
        <f>ReOrgnising!X978</f>
        <v>3</v>
      </c>
      <c r="H975">
        <f>ReOrgnising!Y978</f>
        <v>5.9</v>
      </c>
      <c r="I975" t="str">
        <f>ReOrgnising!Z978</f>
        <v/>
      </c>
      <c r="J975" t="str">
        <f>ReOrgnising!AA978</f>
        <v/>
      </c>
      <c r="K975" t="str">
        <f>ReOrgnising!AB978</f>
        <v/>
      </c>
      <c r="L975" t="str">
        <f>IF(ReOrgnising!AC978="","",ReOrgnising!AC978/100)</f>
        <v/>
      </c>
      <c r="M975" t="str">
        <f>IF(ReOrgnising!AD978="","",ReOrgnising!AD978/100)</f>
        <v/>
      </c>
      <c r="N975" t="str">
        <f>IF(ReOrgnising!AE978="","",ReOrgnising!AE978/100)</f>
        <v/>
      </c>
      <c r="O975" t="str">
        <f>IF(ReOrgnising!AF978="","",ReOrgnising!AF978/100)</f>
        <v/>
      </c>
      <c r="P975" t="str">
        <f>IF(ReOrgnising!AG978="","",ReOrgnising!AG978/100)</f>
        <v/>
      </c>
      <c r="Q975" t="str">
        <f>IF(ReOrgnising!AH978="","",ReOrgnising!AH978/100)</f>
        <v/>
      </c>
    </row>
    <row r="976" spans="1:17">
      <c r="A976" t="e">
        <f>ReOrgnising!R979</f>
        <v>#REF!</v>
      </c>
      <c r="B976" s="4">
        <f>ReOrgnising!S979</f>
        <v>41246</v>
      </c>
      <c r="C976" t="str">
        <f>ReOrgnising!T979</f>
        <v/>
      </c>
      <c r="D976" t="str">
        <f>ReOrgnising!U979</f>
        <v/>
      </c>
      <c r="E976" t="str">
        <f>ReOrgnising!V979</f>
        <v/>
      </c>
      <c r="F976" t="str">
        <f>ReOrgnising!W979</f>
        <v/>
      </c>
      <c r="G976" t="str">
        <f>ReOrgnising!X979</f>
        <v/>
      </c>
      <c r="H976" t="str">
        <f>ReOrgnising!Y979</f>
        <v/>
      </c>
      <c r="I976">
        <f>ReOrgnising!Z979</f>
        <v>0.08</v>
      </c>
      <c r="J976" t="str">
        <f>ReOrgnising!AA979</f>
        <v/>
      </c>
      <c r="K976" t="str">
        <f>ReOrgnising!AB979</f>
        <v/>
      </c>
      <c r="L976" t="str">
        <f>IF(ReOrgnising!AC979="","",ReOrgnising!AC979/100)</f>
        <v/>
      </c>
      <c r="M976" t="str">
        <f>IF(ReOrgnising!AD979="","",ReOrgnising!AD979/100)</f>
        <v/>
      </c>
      <c r="N976" t="str">
        <f>IF(ReOrgnising!AE979="","",ReOrgnising!AE979/100)</f>
        <v/>
      </c>
      <c r="O976" t="str">
        <f>IF(ReOrgnising!AF979="","",ReOrgnising!AF979/100)</f>
        <v/>
      </c>
      <c r="P976" t="str">
        <f>IF(ReOrgnising!AG979="","",ReOrgnising!AG979/100)</f>
        <v/>
      </c>
      <c r="Q976" t="str">
        <f>IF(ReOrgnising!AH979="","",ReOrgnising!AH979/100)</f>
        <v/>
      </c>
    </row>
    <row r="977" spans="1:17">
      <c r="A977" t="e">
        <f>ReOrgnising!R980</f>
        <v>#REF!</v>
      </c>
      <c r="B977" s="4">
        <f>ReOrgnising!S980</f>
        <v>41247</v>
      </c>
      <c r="C977" t="str">
        <f>ReOrgnising!T980</f>
        <v/>
      </c>
      <c r="D977" t="str">
        <f>ReOrgnising!U980</f>
        <v/>
      </c>
      <c r="E977" t="str">
        <f>ReOrgnising!V980</f>
        <v/>
      </c>
      <c r="F977" t="str">
        <f>ReOrgnising!W980</f>
        <v/>
      </c>
      <c r="G977">
        <f>ReOrgnising!X980</f>
        <v>3.8</v>
      </c>
      <c r="H977">
        <f>ReOrgnising!Y980</f>
        <v>7.2</v>
      </c>
      <c r="I977" t="str">
        <f>ReOrgnising!Z980</f>
        <v/>
      </c>
      <c r="J977" t="str">
        <f>ReOrgnising!AA980</f>
        <v/>
      </c>
      <c r="K977" t="str">
        <f>ReOrgnising!AB980</f>
        <v/>
      </c>
      <c r="L977" t="str">
        <f>IF(ReOrgnising!AC980="","",ReOrgnising!AC980/100)</f>
        <v/>
      </c>
      <c r="M977" t="str">
        <f>IF(ReOrgnising!AD980="","",ReOrgnising!AD980/100)</f>
        <v/>
      </c>
      <c r="N977" t="str">
        <f>IF(ReOrgnising!AE980="","",ReOrgnising!AE980/100)</f>
        <v/>
      </c>
      <c r="O977" t="str">
        <f>IF(ReOrgnising!AF980="","",ReOrgnising!AF980/100)</f>
        <v/>
      </c>
      <c r="P977" t="str">
        <f>IF(ReOrgnising!AG980="","",ReOrgnising!AG980/100)</f>
        <v/>
      </c>
      <c r="Q977" t="str">
        <f>IF(ReOrgnising!AH980="","",ReOrgnising!AH980/100)</f>
        <v/>
      </c>
    </row>
    <row r="978" spans="1:17">
      <c r="A978" t="e">
        <f>ReOrgnising!R981</f>
        <v>#REF!</v>
      </c>
      <c r="B978" s="4">
        <f>ReOrgnising!S981</f>
        <v>41253</v>
      </c>
      <c r="C978" t="str">
        <f>ReOrgnising!T981</f>
        <v/>
      </c>
      <c r="D978" t="str">
        <f>ReOrgnising!U981</f>
        <v/>
      </c>
      <c r="E978" t="str">
        <f>ReOrgnising!V981</f>
        <v/>
      </c>
      <c r="F978" t="str">
        <f>ReOrgnising!W981</f>
        <v/>
      </c>
      <c r="G978" t="str">
        <f>ReOrgnising!X981</f>
        <v/>
      </c>
      <c r="H978" t="str">
        <f>ReOrgnising!Y981</f>
        <v/>
      </c>
      <c r="I978">
        <f>ReOrgnising!Z981</f>
        <v>0.18</v>
      </c>
      <c r="J978" t="str">
        <f>ReOrgnising!AA981</f>
        <v/>
      </c>
      <c r="K978" t="str">
        <f>ReOrgnising!AB981</f>
        <v/>
      </c>
      <c r="L978" t="str">
        <f>IF(ReOrgnising!AC981="","",ReOrgnising!AC981/100)</f>
        <v/>
      </c>
      <c r="M978" t="str">
        <f>IF(ReOrgnising!AD981="","",ReOrgnising!AD981/100)</f>
        <v/>
      </c>
      <c r="N978" t="str">
        <f>IF(ReOrgnising!AE981="","",ReOrgnising!AE981/100)</f>
        <v/>
      </c>
      <c r="O978" t="str">
        <f>IF(ReOrgnising!AF981="","",ReOrgnising!AF981/100)</f>
        <v/>
      </c>
      <c r="P978" t="str">
        <f>IF(ReOrgnising!AG981="","",ReOrgnising!AG981/100)</f>
        <v/>
      </c>
      <c r="Q978" t="str">
        <f>IF(ReOrgnising!AH981="","",ReOrgnising!AH981/100)</f>
        <v/>
      </c>
    </row>
    <row r="979" spans="1:17">
      <c r="A979" t="e">
        <f>ReOrgnising!R982</f>
        <v>#REF!</v>
      </c>
      <c r="B979" s="4">
        <f>ReOrgnising!S982</f>
        <v>41255</v>
      </c>
      <c r="C979" t="str">
        <f>ReOrgnising!T982</f>
        <v/>
      </c>
      <c r="D979" t="str">
        <f>ReOrgnising!U982</f>
        <v/>
      </c>
      <c r="E979" t="str">
        <f>ReOrgnising!V982</f>
        <v/>
      </c>
      <c r="F979" t="str">
        <f>ReOrgnising!W982</f>
        <v/>
      </c>
      <c r="G979">
        <f>ReOrgnising!X982</f>
        <v>5</v>
      </c>
      <c r="H979">
        <f>ReOrgnising!Y982</f>
        <v>9</v>
      </c>
      <c r="I979" t="str">
        <f>ReOrgnising!Z982</f>
        <v/>
      </c>
      <c r="J979" t="str">
        <f>ReOrgnising!AA982</f>
        <v/>
      </c>
      <c r="K979" t="str">
        <f>ReOrgnising!AB982</f>
        <v/>
      </c>
      <c r="L979" t="str">
        <f>IF(ReOrgnising!AC982="","",ReOrgnising!AC982/100)</f>
        <v/>
      </c>
      <c r="M979" t="str">
        <f>IF(ReOrgnising!AD982="","",ReOrgnising!AD982/100)</f>
        <v/>
      </c>
      <c r="N979" t="str">
        <f>IF(ReOrgnising!AE982="","",ReOrgnising!AE982/100)</f>
        <v/>
      </c>
      <c r="O979" t="str">
        <f>IF(ReOrgnising!AF982="","",ReOrgnising!AF982/100)</f>
        <v/>
      </c>
      <c r="P979" t="str">
        <f>IF(ReOrgnising!AG982="","",ReOrgnising!AG982/100)</f>
        <v/>
      </c>
      <c r="Q979" t="str">
        <f>IF(ReOrgnising!AH982="","",ReOrgnising!AH982/100)</f>
        <v/>
      </c>
    </row>
    <row r="980" spans="1:17">
      <c r="A980" t="e">
        <f>ReOrgnising!R983</f>
        <v>#REF!</v>
      </c>
      <c r="B980" s="4">
        <f>ReOrgnising!S983</f>
        <v>41260</v>
      </c>
      <c r="C980">
        <f>ReOrgnising!T983</f>
        <v>67.5</v>
      </c>
      <c r="D980">
        <f>ReOrgnising!U983</f>
        <v>0</v>
      </c>
      <c r="E980">
        <f>ReOrgnising!V983</f>
        <v>1</v>
      </c>
      <c r="F980">
        <f>ReOrgnising!W983</f>
        <v>42.55</v>
      </c>
      <c r="G980" t="str">
        <f>ReOrgnising!X983</f>
        <v/>
      </c>
      <c r="H980" t="str">
        <f>ReOrgnising!Y983</f>
        <v/>
      </c>
      <c r="I980" t="str">
        <f>ReOrgnising!Z983</f>
        <v/>
      </c>
      <c r="J980" t="str">
        <f>ReOrgnising!AA983</f>
        <v/>
      </c>
      <c r="K980">
        <f>ReOrgnising!AB983</f>
        <v>24.95</v>
      </c>
      <c r="L980" t="str">
        <f>IF(ReOrgnising!AC983="","",ReOrgnising!AC983/100)</f>
        <v/>
      </c>
      <c r="M980" t="str">
        <f>IF(ReOrgnising!AD983="","",ReOrgnising!AD983/100)</f>
        <v/>
      </c>
      <c r="N980" t="str">
        <f>IF(ReOrgnising!AE983="","",ReOrgnising!AE983/100)</f>
        <v/>
      </c>
      <c r="O980" t="str">
        <f>IF(ReOrgnising!AF983="","",ReOrgnising!AF983/100)</f>
        <v/>
      </c>
      <c r="P980" t="str">
        <f>IF(ReOrgnising!AG983="","",ReOrgnising!AG983/100)</f>
        <v/>
      </c>
      <c r="Q980" t="str">
        <f>IF(ReOrgnising!AH983="","",ReOrgnising!AH983/100)</f>
        <v/>
      </c>
    </row>
    <row r="981" spans="1:17">
      <c r="A981" t="e">
        <f>ReOrgnising!R984</f>
        <v>#REF!</v>
      </c>
      <c r="B981" s="4">
        <f>ReOrgnising!S984</f>
        <v>41261</v>
      </c>
      <c r="C981" t="str">
        <f>ReOrgnising!T984</f>
        <v/>
      </c>
      <c r="D981" t="str">
        <f>ReOrgnising!U984</f>
        <v/>
      </c>
      <c r="E981" t="str">
        <f>ReOrgnising!V984</f>
        <v/>
      </c>
      <c r="F981" t="str">
        <f>ReOrgnising!W984</f>
        <v/>
      </c>
      <c r="G981">
        <f>ReOrgnising!X984</f>
        <v>6</v>
      </c>
      <c r="H981">
        <f>ReOrgnising!Y984</f>
        <v>10.3</v>
      </c>
      <c r="I981" t="str">
        <f>ReOrgnising!Z984</f>
        <v/>
      </c>
      <c r="J981" t="str">
        <f>ReOrgnising!AA984</f>
        <v/>
      </c>
      <c r="K981" t="str">
        <f>ReOrgnising!AB984</f>
        <v/>
      </c>
      <c r="L981" t="str">
        <f>IF(ReOrgnising!AC984="","",ReOrgnising!AC984/100)</f>
        <v/>
      </c>
      <c r="M981" t="str">
        <f>IF(ReOrgnising!AD984="","",ReOrgnising!AD984/100)</f>
        <v/>
      </c>
      <c r="N981" t="str">
        <f>IF(ReOrgnising!AE984="","",ReOrgnising!AE984/100)</f>
        <v/>
      </c>
      <c r="O981" t="str">
        <f>IF(ReOrgnising!AF984="","",ReOrgnising!AF984/100)</f>
        <v/>
      </c>
      <c r="P981" t="str">
        <f>IF(ReOrgnising!AG984="","",ReOrgnising!AG984/100)</f>
        <v/>
      </c>
      <c r="Q981" t="str">
        <f>IF(ReOrgnising!AH984="","",ReOrgnising!AH984/100)</f>
        <v/>
      </c>
    </row>
    <row r="982" spans="1:17">
      <c r="A982" t="e">
        <f>ReOrgnising!R985</f>
        <v>#REF!</v>
      </c>
      <c r="B982" s="4">
        <f>ReOrgnising!S985</f>
        <v>41263</v>
      </c>
      <c r="C982" t="str">
        <f>ReOrgnising!T985</f>
        <v/>
      </c>
      <c r="D982" t="str">
        <f>ReOrgnising!U985</f>
        <v/>
      </c>
      <c r="E982" t="str">
        <f>ReOrgnising!V985</f>
        <v/>
      </c>
      <c r="F982" t="str">
        <f>ReOrgnising!W985</f>
        <v/>
      </c>
      <c r="G982" t="str">
        <f>ReOrgnising!X985</f>
        <v/>
      </c>
      <c r="H982" t="str">
        <f>ReOrgnising!Y985</f>
        <v/>
      </c>
      <c r="I982">
        <f>ReOrgnising!Z985</f>
        <v>0.48</v>
      </c>
      <c r="J982" t="str">
        <f>ReOrgnising!AA985</f>
        <v/>
      </c>
      <c r="K982" t="str">
        <f>ReOrgnising!AB985</f>
        <v/>
      </c>
      <c r="L982" t="str">
        <f>IF(ReOrgnising!AC985="","",ReOrgnising!AC985/100)</f>
        <v/>
      </c>
      <c r="M982" t="str">
        <f>IF(ReOrgnising!AD985="","",ReOrgnising!AD985/100)</f>
        <v/>
      </c>
      <c r="N982" t="str">
        <f>IF(ReOrgnising!AE985="","",ReOrgnising!AE985/100)</f>
        <v/>
      </c>
      <c r="O982" t="str">
        <f>IF(ReOrgnising!AF985="","",ReOrgnising!AF985/100)</f>
        <v/>
      </c>
      <c r="P982" t="str">
        <f>IF(ReOrgnising!AG985="","",ReOrgnising!AG985/100)</f>
        <v/>
      </c>
      <c r="Q982" t="str">
        <f>IF(ReOrgnising!AH985="","",ReOrgnising!AH985/100)</f>
        <v/>
      </c>
    </row>
    <row r="983" spans="1:17">
      <c r="A983" t="e">
        <f>ReOrgnising!R986</f>
        <v>#REF!</v>
      </c>
      <c r="B983" s="4">
        <f>ReOrgnising!S986</f>
        <v>41270</v>
      </c>
      <c r="C983" t="str">
        <f>ReOrgnising!T986</f>
        <v/>
      </c>
      <c r="D983" t="str">
        <f>ReOrgnising!U986</f>
        <v/>
      </c>
      <c r="E983" t="str">
        <f>ReOrgnising!V986</f>
        <v/>
      </c>
      <c r="F983" t="str">
        <f>ReOrgnising!W986</f>
        <v/>
      </c>
      <c r="G983">
        <f>ReOrgnising!X986</f>
        <v>7.4</v>
      </c>
      <c r="H983">
        <f>ReOrgnising!Y986</f>
        <v>12.6</v>
      </c>
      <c r="I983" t="str">
        <f>ReOrgnising!Z986</f>
        <v/>
      </c>
      <c r="J983" t="str">
        <f>ReOrgnising!AA986</f>
        <v/>
      </c>
      <c r="K983" t="str">
        <f>ReOrgnising!AB986</f>
        <v/>
      </c>
      <c r="L983" t="str">
        <f>IF(ReOrgnising!AC986="","",ReOrgnising!AC986/100)</f>
        <v/>
      </c>
      <c r="M983" t="str">
        <f>IF(ReOrgnising!AD986="","",ReOrgnising!AD986/100)</f>
        <v/>
      </c>
      <c r="N983" t="str">
        <f>IF(ReOrgnising!AE986="","",ReOrgnising!AE986/100)</f>
        <v/>
      </c>
      <c r="O983" t="str">
        <f>IF(ReOrgnising!AF986="","",ReOrgnising!AF986/100)</f>
        <v/>
      </c>
      <c r="P983" t="str">
        <f>IF(ReOrgnising!AG986="","",ReOrgnising!AG986/100)</f>
        <v/>
      </c>
      <c r="Q983" t="str">
        <f>IF(ReOrgnising!AH986="","",ReOrgnising!AH986/100)</f>
        <v/>
      </c>
    </row>
    <row r="984" spans="1:17">
      <c r="A984" t="e">
        <f>ReOrgnising!R987</f>
        <v>#REF!</v>
      </c>
      <c r="B984" s="4">
        <f>ReOrgnising!S987</f>
        <v>41273</v>
      </c>
      <c r="C984" t="str">
        <f>ReOrgnising!T987</f>
        <v/>
      </c>
      <c r="D984" t="str">
        <f>ReOrgnising!U987</f>
        <v/>
      </c>
      <c r="E984" t="str">
        <f>ReOrgnising!V987</f>
        <v/>
      </c>
      <c r="F984" t="str">
        <f>ReOrgnising!W987</f>
        <v/>
      </c>
      <c r="G984" t="str">
        <f>ReOrgnising!X987</f>
        <v/>
      </c>
      <c r="H984" t="str">
        <f>ReOrgnising!Y987</f>
        <v/>
      </c>
      <c r="I984">
        <f>ReOrgnising!Z987</f>
        <v>0.75</v>
      </c>
      <c r="J984" t="str">
        <f>ReOrgnising!AA987</f>
        <v/>
      </c>
      <c r="K984" t="str">
        <f>ReOrgnising!AB987</f>
        <v/>
      </c>
      <c r="L984" t="str">
        <f>IF(ReOrgnising!AC987="","",ReOrgnising!AC987/100)</f>
        <v/>
      </c>
      <c r="M984" t="str">
        <f>IF(ReOrgnising!AD987="","",ReOrgnising!AD987/100)</f>
        <v/>
      </c>
      <c r="N984" t="str">
        <f>IF(ReOrgnising!AE987="","",ReOrgnising!AE987/100)</f>
        <v/>
      </c>
      <c r="O984" t="str">
        <f>IF(ReOrgnising!AF987="","",ReOrgnising!AF987/100)</f>
        <v/>
      </c>
      <c r="P984" t="str">
        <f>IF(ReOrgnising!AG987="","",ReOrgnising!AG987/100)</f>
        <v/>
      </c>
      <c r="Q984" t="str">
        <f>IF(ReOrgnising!AH987="","",ReOrgnising!AH987/100)</f>
        <v/>
      </c>
    </row>
    <row r="985" spans="1:17">
      <c r="A985" t="e">
        <f>ReOrgnising!R988</f>
        <v>#REF!</v>
      </c>
      <c r="B985" s="4">
        <f>ReOrgnising!S988</f>
        <v>41277</v>
      </c>
      <c r="C985" t="str">
        <f>ReOrgnising!T988</f>
        <v/>
      </c>
      <c r="D985" t="str">
        <f>ReOrgnising!U988</f>
        <v/>
      </c>
      <c r="E985" t="str">
        <f>ReOrgnising!V988</f>
        <v/>
      </c>
      <c r="F985" t="str">
        <f>ReOrgnising!W988</f>
        <v/>
      </c>
      <c r="G985">
        <f>ReOrgnising!X988</f>
        <v>8.9</v>
      </c>
      <c r="H985">
        <f>ReOrgnising!Y988</f>
        <v>14.3</v>
      </c>
      <c r="I985" t="str">
        <f>ReOrgnising!Z988</f>
        <v/>
      </c>
      <c r="J985" t="str">
        <f>ReOrgnising!AA988</f>
        <v/>
      </c>
      <c r="K985" t="str">
        <f>ReOrgnising!AB988</f>
        <v/>
      </c>
      <c r="L985" t="str">
        <f>IF(ReOrgnising!AC988="","",ReOrgnising!AC988/100)</f>
        <v/>
      </c>
      <c r="M985" t="str">
        <f>IF(ReOrgnising!AD988="","",ReOrgnising!AD988/100)</f>
        <v/>
      </c>
      <c r="N985" t="str">
        <f>IF(ReOrgnising!AE988="","",ReOrgnising!AE988/100)</f>
        <v/>
      </c>
      <c r="O985" t="str">
        <f>IF(ReOrgnising!AF988="","",ReOrgnising!AF988/100)</f>
        <v/>
      </c>
      <c r="P985" t="str">
        <f>IF(ReOrgnising!AG988="","",ReOrgnising!AG988/100)</f>
        <v/>
      </c>
      <c r="Q985" t="str">
        <f>IF(ReOrgnising!AH988="","",ReOrgnising!AH988/100)</f>
        <v/>
      </c>
    </row>
    <row r="986" spans="1:17">
      <c r="A986" t="e">
        <f>ReOrgnising!R989</f>
        <v>#REF!</v>
      </c>
      <c r="B986" s="4">
        <f>ReOrgnising!S989</f>
        <v>41282</v>
      </c>
      <c r="C986" t="str">
        <f>ReOrgnising!T989</f>
        <v/>
      </c>
      <c r="D986" t="str">
        <f>ReOrgnising!U989</f>
        <v/>
      </c>
      <c r="E986" t="str">
        <f>ReOrgnising!V989</f>
        <v/>
      </c>
      <c r="F986" t="str">
        <f>ReOrgnising!W989</f>
        <v/>
      </c>
      <c r="G986">
        <f>ReOrgnising!X989</f>
        <v>10</v>
      </c>
      <c r="H986">
        <f>ReOrgnising!Y989</f>
        <v>15.2</v>
      </c>
      <c r="I986">
        <f>ReOrgnising!Z989</f>
        <v>0.88</v>
      </c>
      <c r="J986" t="str">
        <f>ReOrgnising!AA989</f>
        <v/>
      </c>
      <c r="K986" t="str">
        <f>ReOrgnising!AB989</f>
        <v/>
      </c>
      <c r="L986" t="str">
        <f>IF(ReOrgnising!AC989="","",ReOrgnising!AC989/100)</f>
        <v/>
      </c>
      <c r="M986" t="str">
        <f>IF(ReOrgnising!AD989="","",ReOrgnising!AD989/100)</f>
        <v/>
      </c>
      <c r="N986" t="str">
        <f>IF(ReOrgnising!AE989="","",ReOrgnising!AE989/100)</f>
        <v/>
      </c>
      <c r="O986" t="str">
        <f>IF(ReOrgnising!AF989="","",ReOrgnising!AF989/100)</f>
        <v/>
      </c>
      <c r="P986" t="str">
        <f>IF(ReOrgnising!AG989="","",ReOrgnising!AG989/100)</f>
        <v/>
      </c>
      <c r="Q986" t="str">
        <f>IF(ReOrgnising!AH989="","",ReOrgnising!AH989/100)</f>
        <v/>
      </c>
    </row>
    <row r="987" spans="1:17">
      <c r="A987" t="e">
        <f>ReOrgnising!R990</f>
        <v>#REF!</v>
      </c>
      <c r="B987" s="4">
        <f>ReOrgnising!S990</f>
        <v>41289</v>
      </c>
      <c r="C987" t="str">
        <f>ReOrgnising!T990</f>
        <v/>
      </c>
      <c r="D987" t="str">
        <f>ReOrgnising!U990</f>
        <v/>
      </c>
      <c r="E987" t="str">
        <f>ReOrgnising!V990</f>
        <v/>
      </c>
      <c r="F987" t="str">
        <f>ReOrgnising!W990</f>
        <v/>
      </c>
      <c r="G987" t="str">
        <f>ReOrgnising!X990</f>
        <v/>
      </c>
      <c r="H987" t="str">
        <f>ReOrgnising!Y990</f>
        <v/>
      </c>
      <c r="I987" t="str">
        <f>ReOrgnising!Z990</f>
        <v/>
      </c>
      <c r="J987">
        <f>ReOrgnising!AA990</f>
        <v>5.5150000000000006</v>
      </c>
      <c r="K987" t="str">
        <f>ReOrgnising!AB990</f>
        <v/>
      </c>
      <c r="L987" t="str">
        <f>IF(ReOrgnising!AC990="","",ReOrgnising!AC990/100)</f>
        <v/>
      </c>
      <c r="M987" t="str">
        <f>IF(ReOrgnising!AD990="","",ReOrgnising!AD990/100)</f>
        <v/>
      </c>
      <c r="N987" t="str">
        <f>IF(ReOrgnising!AE990="","",ReOrgnising!AE990/100)</f>
        <v/>
      </c>
      <c r="O987" t="str">
        <f>IF(ReOrgnising!AF990="","",ReOrgnising!AF990/100)</f>
        <v/>
      </c>
      <c r="P987" t="str">
        <f>IF(ReOrgnising!AG990="","",ReOrgnising!AG990/100)</f>
        <v/>
      </c>
      <c r="Q987" t="str">
        <f>IF(ReOrgnising!AH990="","",ReOrgnising!AH990/100)</f>
        <v/>
      </c>
    </row>
    <row r="988" spans="1:17">
      <c r="A988" t="e">
        <f>ReOrgnising!R991</f>
        <v>#REF!</v>
      </c>
      <c r="B988" s="4">
        <f>ReOrgnising!S991</f>
        <v>41290</v>
      </c>
      <c r="C988" t="str">
        <f>ReOrgnising!T991</f>
        <v/>
      </c>
      <c r="D988" t="str">
        <f>ReOrgnising!U991</f>
        <v/>
      </c>
      <c r="E988" t="str">
        <f>ReOrgnising!V991</f>
        <v/>
      </c>
      <c r="F988" t="str">
        <f>ReOrgnising!W991</f>
        <v/>
      </c>
      <c r="G988">
        <f>ReOrgnising!X991</f>
        <v>13.3</v>
      </c>
      <c r="H988">
        <f>ReOrgnising!Y991</f>
        <v>16</v>
      </c>
      <c r="I988" t="str">
        <f>ReOrgnising!Z991</f>
        <v/>
      </c>
      <c r="J988" t="str">
        <f>ReOrgnising!AA991</f>
        <v/>
      </c>
      <c r="K988" t="str">
        <f>ReOrgnising!AB991</f>
        <v/>
      </c>
      <c r="L988" t="str">
        <f>IF(ReOrgnising!AC991="","",ReOrgnising!AC991/100)</f>
        <v/>
      </c>
      <c r="M988" t="str">
        <f>IF(ReOrgnising!AD991="","",ReOrgnising!AD991/100)</f>
        <v/>
      </c>
      <c r="N988" t="str">
        <f>IF(ReOrgnising!AE991="","",ReOrgnising!AE991/100)</f>
        <v/>
      </c>
      <c r="O988" t="str">
        <f>IF(ReOrgnising!AF991="","",ReOrgnising!AF991/100)</f>
        <v/>
      </c>
      <c r="P988" t="str">
        <f>IF(ReOrgnising!AG991="","",ReOrgnising!AG991/100)</f>
        <v/>
      </c>
      <c r="Q988" t="str">
        <f>IF(ReOrgnising!AH991="","",ReOrgnising!AH991/100)</f>
        <v/>
      </c>
    </row>
    <row r="989" spans="1:17">
      <c r="A989" t="e">
        <f>ReOrgnising!R992</f>
        <v>#REF!</v>
      </c>
      <c r="B989" s="4">
        <f>ReOrgnising!S992</f>
        <v>41291</v>
      </c>
      <c r="C989" t="str">
        <f>ReOrgnising!T992</f>
        <v/>
      </c>
      <c r="D989" t="str">
        <f>ReOrgnising!U992</f>
        <v/>
      </c>
      <c r="E989" t="str">
        <f>ReOrgnising!V992</f>
        <v/>
      </c>
      <c r="F989" t="str">
        <f>ReOrgnising!W992</f>
        <v/>
      </c>
      <c r="G989" t="str">
        <f>ReOrgnising!X992</f>
        <v/>
      </c>
      <c r="H989" t="str">
        <f>ReOrgnising!Y992</f>
        <v/>
      </c>
      <c r="I989" t="str">
        <f>ReOrgnising!Z992</f>
        <v/>
      </c>
      <c r="J989">
        <f>ReOrgnising!AA992</f>
        <v>5.5600000000000005</v>
      </c>
      <c r="K989" t="str">
        <f>ReOrgnising!AB992</f>
        <v/>
      </c>
      <c r="L989" t="str">
        <f>IF(ReOrgnising!AC992="","",ReOrgnising!AC992/100)</f>
        <v/>
      </c>
      <c r="M989" t="str">
        <f>IF(ReOrgnising!AD992="","",ReOrgnising!AD992/100)</f>
        <v/>
      </c>
      <c r="N989" t="str">
        <f>IF(ReOrgnising!AE992="","",ReOrgnising!AE992/100)</f>
        <v/>
      </c>
      <c r="O989" t="str">
        <f>IF(ReOrgnising!AF992="","",ReOrgnising!AF992/100)</f>
        <v/>
      </c>
      <c r="P989" t="str">
        <f>IF(ReOrgnising!AG992="","",ReOrgnising!AG992/100)</f>
        <v/>
      </c>
      <c r="Q989" t="str">
        <f>IF(ReOrgnising!AH992="","",ReOrgnising!AH992/100)</f>
        <v/>
      </c>
    </row>
    <row r="990" spans="1:17">
      <c r="A990" t="e">
        <f>ReOrgnising!R993</f>
        <v>#REF!</v>
      </c>
      <c r="B990" s="4">
        <f>ReOrgnising!S993</f>
        <v>41292</v>
      </c>
      <c r="C990" t="str">
        <f>ReOrgnising!T993</f>
        <v/>
      </c>
      <c r="D990" t="str">
        <f>ReOrgnising!U993</f>
        <v/>
      </c>
      <c r="E990" t="str">
        <f>ReOrgnising!V993</f>
        <v/>
      </c>
      <c r="F990" t="str">
        <f>ReOrgnising!W993</f>
        <v/>
      </c>
      <c r="G990" t="str">
        <f>ReOrgnising!X993</f>
        <v/>
      </c>
      <c r="H990" t="str">
        <f>ReOrgnising!Y993</f>
        <v/>
      </c>
      <c r="I990">
        <f>ReOrgnising!Z993</f>
        <v>0.93</v>
      </c>
      <c r="J990" t="str">
        <f>ReOrgnising!AA993</f>
        <v/>
      </c>
      <c r="K990" t="str">
        <f>ReOrgnising!AB993</f>
        <v/>
      </c>
      <c r="L990" t="str">
        <f>IF(ReOrgnising!AC993="","",ReOrgnising!AC993/100)</f>
        <v/>
      </c>
      <c r="M990" t="str">
        <f>IF(ReOrgnising!AD993="","",ReOrgnising!AD993/100)</f>
        <v/>
      </c>
      <c r="N990" t="str">
        <f>IF(ReOrgnising!AE993="","",ReOrgnising!AE993/100)</f>
        <v/>
      </c>
      <c r="O990" t="str">
        <f>IF(ReOrgnising!AF993="","",ReOrgnising!AF993/100)</f>
        <v/>
      </c>
      <c r="P990" t="str">
        <f>IF(ReOrgnising!AG993="","",ReOrgnising!AG993/100)</f>
        <v/>
      </c>
      <c r="Q990" t="str">
        <f>IF(ReOrgnising!AH993="","",ReOrgnising!AH993/100)</f>
        <v/>
      </c>
    </row>
    <row r="991" spans="1:17">
      <c r="A991" t="e">
        <f>ReOrgnising!R994</f>
        <v>#REF!</v>
      </c>
      <c r="B991" s="4">
        <f>ReOrgnising!S994</f>
        <v>41295</v>
      </c>
      <c r="C991" t="str">
        <f>ReOrgnising!T994</f>
        <v/>
      </c>
      <c r="D991" t="str">
        <f>ReOrgnising!U994</f>
        <v/>
      </c>
      <c r="E991" t="str">
        <f>ReOrgnising!V994</f>
        <v/>
      </c>
      <c r="F991" t="str">
        <f>ReOrgnising!W994</f>
        <v/>
      </c>
      <c r="G991" t="str">
        <f>ReOrgnising!X994</f>
        <v/>
      </c>
      <c r="H991" t="str">
        <f>ReOrgnising!Y994</f>
        <v/>
      </c>
      <c r="I991" t="str">
        <f>ReOrgnising!Z994</f>
        <v/>
      </c>
      <c r="J991">
        <f>ReOrgnising!AA994</f>
        <v>5.9049999999999994</v>
      </c>
      <c r="K991" t="str">
        <f>ReOrgnising!AB994</f>
        <v/>
      </c>
      <c r="L991" t="str">
        <f>IF(ReOrgnising!AC994="","",ReOrgnising!AC994/100)</f>
        <v/>
      </c>
      <c r="M991" t="str">
        <f>IF(ReOrgnising!AD994="","",ReOrgnising!AD994/100)</f>
        <v/>
      </c>
      <c r="N991" t="str">
        <f>IF(ReOrgnising!AE994="","",ReOrgnising!AE994/100)</f>
        <v/>
      </c>
      <c r="O991" t="str">
        <f>IF(ReOrgnising!AF994="","",ReOrgnising!AF994/100)</f>
        <v/>
      </c>
      <c r="P991" t="str">
        <f>IF(ReOrgnising!AG994="","",ReOrgnising!AG994/100)</f>
        <v/>
      </c>
      <c r="Q991" t="str">
        <f>IF(ReOrgnising!AH994="","",ReOrgnising!AH994/100)</f>
        <v/>
      </c>
    </row>
    <row r="992" spans="1:17">
      <c r="A992" t="e">
        <f>ReOrgnising!R995</f>
        <v>#REF!</v>
      </c>
      <c r="B992" s="4">
        <f>ReOrgnising!S995</f>
        <v>41296</v>
      </c>
      <c r="C992" t="str">
        <f>ReOrgnising!T995</f>
        <v/>
      </c>
      <c r="D992" t="str">
        <f>ReOrgnising!U995</f>
        <v/>
      </c>
      <c r="E992" t="str">
        <f>ReOrgnising!V995</f>
        <v/>
      </c>
      <c r="F992" t="str">
        <f>ReOrgnising!W995</f>
        <v/>
      </c>
      <c r="G992">
        <f>ReOrgnising!X995</f>
        <v>14.5</v>
      </c>
      <c r="H992">
        <f>ReOrgnising!Y995</f>
        <v>16.5</v>
      </c>
      <c r="I992" t="str">
        <f>ReOrgnising!Z995</f>
        <v/>
      </c>
      <c r="J992" t="str">
        <f>ReOrgnising!AA995</f>
        <v/>
      </c>
      <c r="K992" t="str">
        <f>ReOrgnising!AB995</f>
        <v/>
      </c>
      <c r="L992" t="str">
        <f>IF(ReOrgnising!AC995="","",ReOrgnising!AC995/100)</f>
        <v/>
      </c>
      <c r="M992" t="str">
        <f>IF(ReOrgnising!AD995="","",ReOrgnising!AD995/100)</f>
        <v/>
      </c>
      <c r="N992" t="str">
        <f>IF(ReOrgnising!AE995="","",ReOrgnising!AE995/100)</f>
        <v/>
      </c>
      <c r="O992" t="str">
        <f>IF(ReOrgnising!AF995="","",ReOrgnising!AF995/100)</f>
        <v/>
      </c>
      <c r="P992" t="str">
        <f>IF(ReOrgnising!AG995="","",ReOrgnising!AG995/100)</f>
        <v/>
      </c>
      <c r="Q992" t="str">
        <f>IF(ReOrgnising!AH995="","",ReOrgnising!AH995/100)</f>
        <v/>
      </c>
    </row>
    <row r="993" spans="1:17">
      <c r="A993" t="e">
        <f>ReOrgnising!R996</f>
        <v>#REF!</v>
      </c>
      <c r="B993" s="4">
        <f>ReOrgnising!S996</f>
        <v>41298</v>
      </c>
      <c r="C993" t="str">
        <f>ReOrgnising!T996</f>
        <v/>
      </c>
      <c r="D993" t="str">
        <f>ReOrgnising!U996</f>
        <v/>
      </c>
      <c r="E993" t="str">
        <f>ReOrgnising!V996</f>
        <v/>
      </c>
      <c r="F993" t="str">
        <f>ReOrgnising!W996</f>
        <v/>
      </c>
      <c r="G993" t="str">
        <f>ReOrgnising!X996</f>
        <v/>
      </c>
      <c r="H993" t="str">
        <f>ReOrgnising!Y996</f>
        <v/>
      </c>
      <c r="I993" t="str">
        <f>ReOrgnising!Z996</f>
        <v/>
      </c>
      <c r="J993">
        <f>ReOrgnising!AA996</f>
        <v>6.29</v>
      </c>
      <c r="K993" t="str">
        <f>ReOrgnising!AB996</f>
        <v/>
      </c>
      <c r="L993" t="str">
        <f>IF(ReOrgnising!AC996="","",ReOrgnising!AC996/100)</f>
        <v/>
      </c>
      <c r="M993" t="str">
        <f>IF(ReOrgnising!AD996="","",ReOrgnising!AD996/100)</f>
        <v/>
      </c>
      <c r="N993" t="str">
        <f>IF(ReOrgnising!AE996="","",ReOrgnising!AE996/100)</f>
        <v/>
      </c>
      <c r="O993" t="str">
        <f>IF(ReOrgnising!AF996="","",ReOrgnising!AF996/100)</f>
        <v/>
      </c>
      <c r="P993" t="str">
        <f>IF(ReOrgnising!AG996="","",ReOrgnising!AG996/100)</f>
        <v/>
      </c>
      <c r="Q993" t="str">
        <f>IF(ReOrgnising!AH996="","",ReOrgnising!AH996/100)</f>
        <v/>
      </c>
    </row>
    <row r="994" spans="1:17">
      <c r="A994" t="e">
        <f>ReOrgnising!R997</f>
        <v>#REF!</v>
      </c>
      <c r="B994" s="4">
        <f>ReOrgnising!S997</f>
        <v>41299</v>
      </c>
      <c r="C994" t="str">
        <f>ReOrgnising!T997</f>
        <v/>
      </c>
      <c r="D994" t="str">
        <f>ReOrgnising!U997</f>
        <v/>
      </c>
      <c r="E994" t="str">
        <f>ReOrgnising!V997</f>
        <v/>
      </c>
      <c r="F994" t="str">
        <f>ReOrgnising!W997</f>
        <v/>
      </c>
      <c r="G994" t="str">
        <f>ReOrgnising!X997</f>
        <v/>
      </c>
      <c r="H994" t="str">
        <f>ReOrgnising!Y997</f>
        <v/>
      </c>
      <c r="I994">
        <f>ReOrgnising!Z997</f>
        <v>0.97</v>
      </c>
      <c r="J994" t="str">
        <f>ReOrgnising!AA997</f>
        <v/>
      </c>
      <c r="K994" t="str">
        <f>ReOrgnising!AB997</f>
        <v/>
      </c>
      <c r="L994" t="str">
        <f>IF(ReOrgnising!AC997="","",ReOrgnising!AC997/100)</f>
        <v/>
      </c>
      <c r="M994" t="str">
        <f>IF(ReOrgnising!AD997="","",ReOrgnising!AD997/100)</f>
        <v/>
      </c>
      <c r="N994" t="str">
        <f>IF(ReOrgnising!AE997="","",ReOrgnising!AE997/100)</f>
        <v/>
      </c>
      <c r="O994" t="str">
        <f>IF(ReOrgnising!AF997="","",ReOrgnising!AF997/100)</f>
        <v/>
      </c>
      <c r="P994" t="str">
        <f>IF(ReOrgnising!AG997="","",ReOrgnising!AG997/100)</f>
        <v/>
      </c>
      <c r="Q994" t="str">
        <f>IF(ReOrgnising!AH997="","",ReOrgnising!AH997/100)</f>
        <v/>
      </c>
    </row>
    <row r="995" spans="1:17">
      <c r="A995" t="e">
        <f>ReOrgnising!R998</f>
        <v>#REF!</v>
      </c>
      <c r="B995" s="4">
        <f>ReOrgnising!S998</f>
        <v>41302</v>
      </c>
      <c r="C995">
        <f>ReOrgnising!T998</f>
        <v>1256.8</v>
      </c>
      <c r="D995">
        <f>ReOrgnising!U998</f>
        <v>0</v>
      </c>
      <c r="E995">
        <f>ReOrgnising!V998</f>
        <v>5.3</v>
      </c>
      <c r="F995">
        <f>ReOrgnising!W998</f>
        <v>301.8</v>
      </c>
      <c r="G995" t="str">
        <f>ReOrgnising!X998</f>
        <v/>
      </c>
      <c r="H995" t="str">
        <f>ReOrgnising!Y998</f>
        <v/>
      </c>
      <c r="I995" t="str">
        <f>ReOrgnising!Z998</f>
        <v/>
      </c>
      <c r="J995" t="str">
        <f>ReOrgnising!AA998</f>
        <v/>
      </c>
      <c r="K995">
        <f>ReOrgnising!AB998</f>
        <v>947</v>
      </c>
      <c r="L995" t="str">
        <f>IF(ReOrgnising!AC998="","",ReOrgnising!AC998/100)</f>
        <v/>
      </c>
      <c r="M995" t="str">
        <f>IF(ReOrgnising!AD998="","",ReOrgnising!AD998/100)</f>
        <v/>
      </c>
      <c r="N995" t="str">
        <f>IF(ReOrgnising!AE998="","",ReOrgnising!AE998/100)</f>
        <v/>
      </c>
      <c r="O995" t="str">
        <f>IF(ReOrgnising!AF998="","",ReOrgnising!AF998/100)</f>
        <v/>
      </c>
      <c r="P995" t="str">
        <f>IF(ReOrgnising!AG998="","",ReOrgnising!AG998/100)</f>
        <v/>
      </c>
      <c r="Q995" t="str">
        <f>IF(ReOrgnising!AH998="","",ReOrgnising!AH998/100)</f>
        <v/>
      </c>
    </row>
    <row r="996" spans="1:17">
      <c r="A996" t="e">
        <f>ReOrgnising!R999</f>
        <v>#REF!</v>
      </c>
      <c r="B996" s="4">
        <f>ReOrgnising!S999</f>
        <v>41303</v>
      </c>
      <c r="C996" t="str">
        <f>ReOrgnising!T999</f>
        <v/>
      </c>
      <c r="D996" t="str">
        <f>ReOrgnising!U999</f>
        <v/>
      </c>
      <c r="E996" t="str">
        <f>ReOrgnising!V999</f>
        <v/>
      </c>
      <c r="F996" t="str">
        <f>ReOrgnising!W999</f>
        <v/>
      </c>
      <c r="G996">
        <f>ReOrgnising!X999</f>
        <v>14.5</v>
      </c>
      <c r="H996">
        <f>ReOrgnising!Y999</f>
        <v>16.5</v>
      </c>
      <c r="I996" t="str">
        <f>ReOrgnising!Z999</f>
        <v/>
      </c>
      <c r="J996">
        <f>ReOrgnising!AA999</f>
        <v>6.4849999999999994</v>
      </c>
      <c r="K996" t="str">
        <f>ReOrgnising!AB999</f>
        <v/>
      </c>
      <c r="L996" t="str">
        <f>IF(ReOrgnising!AC999="","",ReOrgnising!AC999/100)</f>
        <v/>
      </c>
      <c r="M996" t="str">
        <f>IF(ReOrgnising!AD999="","",ReOrgnising!AD999/100)</f>
        <v/>
      </c>
      <c r="N996" t="str">
        <f>IF(ReOrgnising!AE999="","",ReOrgnising!AE999/100)</f>
        <v/>
      </c>
      <c r="O996" t="str">
        <f>IF(ReOrgnising!AF999="","",ReOrgnising!AF999/100)</f>
        <v/>
      </c>
      <c r="P996" t="str">
        <f>IF(ReOrgnising!AG999="","",ReOrgnising!AG999/100)</f>
        <v/>
      </c>
      <c r="Q996" t="str">
        <f>IF(ReOrgnising!AH999="","",ReOrgnising!AH999/100)</f>
        <v/>
      </c>
    </row>
    <row r="997" spans="1:17">
      <c r="A997" t="e">
        <f>ReOrgnising!R1000</f>
        <v>#REF!</v>
      </c>
      <c r="B997" s="4">
        <f>ReOrgnising!S1000</f>
        <v>41306</v>
      </c>
      <c r="C997" t="str">
        <f>ReOrgnising!T1000</f>
        <v/>
      </c>
      <c r="D997" t="str">
        <f>ReOrgnising!U1000</f>
        <v/>
      </c>
      <c r="E997" t="str">
        <f>ReOrgnising!V1000</f>
        <v/>
      </c>
      <c r="F997" t="str">
        <f>ReOrgnising!W1000</f>
        <v/>
      </c>
      <c r="G997" t="str">
        <f>ReOrgnising!X1000</f>
        <v/>
      </c>
      <c r="H997" t="str">
        <f>ReOrgnising!Y1000</f>
        <v/>
      </c>
      <c r="I997">
        <f>ReOrgnising!Z1000</f>
        <v>0.97</v>
      </c>
      <c r="J997" t="str">
        <f>ReOrgnising!AA1000</f>
        <v/>
      </c>
      <c r="K997" t="str">
        <f>ReOrgnising!AB1000</f>
        <v/>
      </c>
      <c r="L997" t="str">
        <f>IF(ReOrgnising!AC1000="","",ReOrgnising!AC1000/100)</f>
        <v/>
      </c>
      <c r="M997" t="str">
        <f>IF(ReOrgnising!AD1000="","",ReOrgnising!AD1000/100)</f>
        <v/>
      </c>
      <c r="N997" t="str">
        <f>IF(ReOrgnising!AE1000="","",ReOrgnising!AE1000/100)</f>
        <v/>
      </c>
      <c r="O997" t="str">
        <f>IF(ReOrgnising!AF1000="","",ReOrgnising!AF1000/100)</f>
        <v/>
      </c>
      <c r="P997" t="str">
        <f>IF(ReOrgnising!AG1000="","",ReOrgnising!AG1000/100)</f>
        <v/>
      </c>
      <c r="Q997" t="str">
        <f>IF(ReOrgnising!AH1000="","",ReOrgnising!AH1000/100)</f>
        <v/>
      </c>
    </row>
    <row r="998" spans="1:17">
      <c r="A998" t="e">
        <f>ReOrgnising!R1001</f>
        <v>#REF!</v>
      </c>
      <c r="B998" s="4">
        <f>ReOrgnising!S1001</f>
        <v>41310</v>
      </c>
      <c r="C998" t="str">
        <f>ReOrgnising!T1001</f>
        <v/>
      </c>
      <c r="D998" t="str">
        <f>ReOrgnising!U1001</f>
        <v/>
      </c>
      <c r="E998" t="str">
        <f>ReOrgnising!V1001</f>
        <v/>
      </c>
      <c r="F998" t="str">
        <f>ReOrgnising!W1001</f>
        <v/>
      </c>
      <c r="G998">
        <f>ReOrgnising!X1001</f>
        <v>16.5</v>
      </c>
      <c r="H998">
        <f>ReOrgnising!Y1001</f>
        <v>16.5</v>
      </c>
      <c r="I998" t="str">
        <f>ReOrgnising!Z1001</f>
        <v/>
      </c>
      <c r="J998" t="str">
        <f>ReOrgnising!AA1001</f>
        <v/>
      </c>
      <c r="K998" t="str">
        <f>ReOrgnising!AB1001</f>
        <v/>
      </c>
      <c r="L998" t="str">
        <f>IF(ReOrgnising!AC1001="","",ReOrgnising!AC1001/100)</f>
        <v/>
      </c>
      <c r="M998" t="str">
        <f>IF(ReOrgnising!AD1001="","",ReOrgnising!AD1001/100)</f>
        <v/>
      </c>
      <c r="N998" t="str">
        <f>IF(ReOrgnising!AE1001="","",ReOrgnising!AE1001/100)</f>
        <v/>
      </c>
      <c r="O998" t="str">
        <f>IF(ReOrgnising!AF1001="","",ReOrgnising!AF1001/100)</f>
        <v/>
      </c>
      <c r="P998" t="str">
        <f>IF(ReOrgnising!AG1001="","",ReOrgnising!AG1001/100)</f>
        <v/>
      </c>
      <c r="Q998" t="str">
        <f>IF(ReOrgnising!AH1001="","",ReOrgnising!AH1001/100)</f>
        <v/>
      </c>
    </row>
    <row r="999" spans="1:17">
      <c r="A999" t="e">
        <f>ReOrgnising!R1002</f>
        <v>#REF!</v>
      </c>
      <c r="B999" s="4">
        <f>ReOrgnising!S1002</f>
        <v>41312</v>
      </c>
      <c r="C999" t="str">
        <f>ReOrgnising!T1002</f>
        <v/>
      </c>
      <c r="D999" t="str">
        <f>ReOrgnising!U1002</f>
        <v/>
      </c>
      <c r="E999" t="str">
        <f>ReOrgnising!V1002</f>
        <v/>
      </c>
      <c r="F999" t="str">
        <f>ReOrgnising!W1002</f>
        <v/>
      </c>
      <c r="G999" t="str">
        <f>ReOrgnising!X1002</f>
        <v/>
      </c>
      <c r="H999" t="str">
        <f>ReOrgnising!Y1002</f>
        <v/>
      </c>
      <c r="I999">
        <f>ReOrgnising!Z1002</f>
        <v>0.96</v>
      </c>
      <c r="J999" t="str">
        <f>ReOrgnising!AA1002</f>
        <v/>
      </c>
      <c r="K999" t="str">
        <f>ReOrgnising!AB1002</f>
        <v/>
      </c>
      <c r="L999" t="str">
        <f>IF(ReOrgnising!AC1002="","",ReOrgnising!AC1002/100)</f>
        <v/>
      </c>
      <c r="M999" t="str">
        <f>IF(ReOrgnising!AD1002="","",ReOrgnising!AD1002/100)</f>
        <v/>
      </c>
      <c r="N999" t="str">
        <f>IF(ReOrgnising!AE1002="","",ReOrgnising!AE1002/100)</f>
        <v/>
      </c>
      <c r="O999" t="str">
        <f>IF(ReOrgnising!AF1002="","",ReOrgnising!AF1002/100)</f>
        <v/>
      </c>
      <c r="P999" t="str">
        <f>IF(ReOrgnising!AG1002="","",ReOrgnising!AG1002/100)</f>
        <v/>
      </c>
      <c r="Q999" t="str">
        <f>IF(ReOrgnising!AH1002="","",ReOrgnising!AH1002/100)</f>
        <v/>
      </c>
    </row>
    <row r="1000" spans="1:17">
      <c r="A1000" t="e">
        <f>ReOrgnising!R1003</f>
        <v>#REF!</v>
      </c>
      <c r="B1000" s="4">
        <f>ReOrgnising!S1003</f>
        <v>41319</v>
      </c>
      <c r="C1000" t="str">
        <f>ReOrgnising!T1003</f>
        <v/>
      </c>
      <c r="D1000" t="str">
        <f>ReOrgnising!U1003</f>
        <v/>
      </c>
      <c r="E1000" t="str">
        <f>ReOrgnising!V1003</f>
        <v/>
      </c>
      <c r="F1000" t="str">
        <f>ReOrgnising!W1003</f>
        <v/>
      </c>
      <c r="G1000" t="str">
        <f>ReOrgnising!X1003</f>
        <v/>
      </c>
      <c r="H1000" t="str">
        <f>ReOrgnising!Y1003</f>
        <v/>
      </c>
      <c r="I1000">
        <f>ReOrgnising!Z1003</f>
        <v>0.97</v>
      </c>
      <c r="J1000" t="str">
        <f>ReOrgnising!AA1003</f>
        <v/>
      </c>
      <c r="K1000" t="str">
        <f>ReOrgnising!AB1003</f>
        <v/>
      </c>
      <c r="L1000" t="str">
        <f>IF(ReOrgnising!AC1003="","",ReOrgnising!AC1003/100)</f>
        <v/>
      </c>
      <c r="M1000" t="str">
        <f>IF(ReOrgnising!AD1003="","",ReOrgnising!AD1003/100)</f>
        <v/>
      </c>
      <c r="N1000" t="str">
        <f>IF(ReOrgnising!AE1003="","",ReOrgnising!AE1003/100)</f>
        <v/>
      </c>
      <c r="O1000" t="str">
        <f>IF(ReOrgnising!AF1003="","",ReOrgnising!AF1003/100)</f>
        <v/>
      </c>
      <c r="P1000" t="str">
        <f>IF(ReOrgnising!AG1003="","",ReOrgnising!AG1003/100)</f>
        <v/>
      </c>
      <c r="Q1000" t="str">
        <f>IF(ReOrgnising!AH1003="","",ReOrgnising!AH1003/100)</f>
        <v/>
      </c>
    </row>
    <row r="1001" spans="1:17">
      <c r="A1001" t="e">
        <f>ReOrgnising!R1004</f>
        <v>#REF!</v>
      </c>
      <c r="B1001" s="4">
        <f>ReOrgnising!S1004</f>
        <v>41324</v>
      </c>
      <c r="C1001" t="str">
        <f>ReOrgnising!T1004</f>
        <v/>
      </c>
      <c r="D1001" t="str">
        <f>ReOrgnising!U1004</f>
        <v/>
      </c>
      <c r="E1001" t="str">
        <f>ReOrgnising!V1004</f>
        <v/>
      </c>
      <c r="F1001" t="str">
        <f>ReOrgnising!W1004</f>
        <v/>
      </c>
      <c r="G1001" t="str">
        <f>ReOrgnising!X1004</f>
        <v/>
      </c>
      <c r="H1001" t="str">
        <f>ReOrgnising!Y1004</f>
        <v/>
      </c>
      <c r="I1001">
        <f>ReOrgnising!Z1004</f>
        <v>0.97</v>
      </c>
      <c r="J1001" t="str">
        <f>ReOrgnising!AA1004</f>
        <v/>
      </c>
      <c r="K1001" t="str">
        <f>ReOrgnising!AB1004</f>
        <v/>
      </c>
      <c r="L1001" t="str">
        <f>IF(ReOrgnising!AC1004="","",ReOrgnising!AC1004/100)</f>
        <v/>
      </c>
      <c r="M1001" t="str">
        <f>IF(ReOrgnising!AD1004="","",ReOrgnising!AD1004/100)</f>
        <v/>
      </c>
      <c r="N1001" t="str">
        <f>IF(ReOrgnising!AE1004="","",ReOrgnising!AE1004/100)</f>
        <v/>
      </c>
      <c r="O1001" t="str">
        <f>IF(ReOrgnising!AF1004="","",ReOrgnising!AF1004/100)</f>
        <v/>
      </c>
      <c r="P1001" t="str">
        <f>IF(ReOrgnising!AG1004="","",ReOrgnising!AG1004/100)</f>
        <v/>
      </c>
      <c r="Q1001" t="str">
        <f>IF(ReOrgnising!AH1004="","",ReOrgnising!AH1004/100)</f>
        <v/>
      </c>
    </row>
    <row r="1002" spans="1:17">
      <c r="A1002" t="e">
        <f>ReOrgnising!R1005</f>
        <v>#REF!</v>
      </c>
      <c r="B1002" s="4">
        <f>ReOrgnising!S1005</f>
        <v>41325</v>
      </c>
      <c r="C1002">
        <f>ReOrgnising!T1005</f>
        <v>2181.3000000000002</v>
      </c>
      <c r="D1002">
        <f>ReOrgnising!U1005</f>
        <v>387.4</v>
      </c>
      <c r="E1002">
        <f>ReOrgnising!V1005</f>
        <v>4.9000000000000004</v>
      </c>
      <c r="F1002">
        <f>ReOrgnising!W1005</f>
        <v>313.89999999999998</v>
      </c>
      <c r="G1002" t="str">
        <f>ReOrgnising!X1005</f>
        <v/>
      </c>
      <c r="H1002" t="str">
        <f>ReOrgnising!Y1005</f>
        <v/>
      </c>
      <c r="I1002" t="str">
        <f>ReOrgnising!Z1005</f>
        <v/>
      </c>
      <c r="J1002" t="str">
        <f>ReOrgnising!AA1005</f>
        <v/>
      </c>
      <c r="K1002">
        <f>ReOrgnising!AB1005</f>
        <v>903.6</v>
      </c>
      <c r="L1002" t="str">
        <f>IF(ReOrgnising!AC1005="","",ReOrgnising!AC1005/100)</f>
        <v/>
      </c>
      <c r="M1002" t="str">
        <f>IF(ReOrgnising!AD1005="","",ReOrgnising!AD1005/100)</f>
        <v/>
      </c>
      <c r="N1002" t="str">
        <f>IF(ReOrgnising!AE1005="","",ReOrgnising!AE1005/100)</f>
        <v/>
      </c>
      <c r="O1002" t="str">
        <f>IF(ReOrgnising!AF1005="","",ReOrgnising!AF1005/100)</f>
        <v/>
      </c>
      <c r="P1002" t="str">
        <f>IF(ReOrgnising!AG1005="","",ReOrgnising!AG1005/100)</f>
        <v/>
      </c>
      <c r="Q1002" t="str">
        <f>IF(ReOrgnising!AH1005="","",ReOrgnising!AH1005/100)</f>
        <v/>
      </c>
    </row>
    <row r="1003" spans="1:17">
      <c r="A1003" t="e">
        <f>ReOrgnising!R1006</f>
        <v>#REF!</v>
      </c>
      <c r="B1003" s="4">
        <f>ReOrgnising!S1006</f>
        <v>41333</v>
      </c>
      <c r="C1003" t="str">
        <f>ReOrgnising!T1006</f>
        <v/>
      </c>
      <c r="D1003" t="str">
        <f>ReOrgnising!U1006</f>
        <v/>
      </c>
      <c r="E1003" t="str">
        <f>ReOrgnising!V1006</f>
        <v/>
      </c>
      <c r="F1003" t="str">
        <f>ReOrgnising!W1006</f>
        <v/>
      </c>
      <c r="G1003" t="str">
        <f>ReOrgnising!X1006</f>
        <v/>
      </c>
      <c r="H1003" t="str">
        <f>ReOrgnising!Y1006</f>
        <v/>
      </c>
      <c r="I1003">
        <f>ReOrgnising!Z1006</f>
        <v>0.95</v>
      </c>
      <c r="J1003" t="str">
        <f>ReOrgnising!AA1006</f>
        <v/>
      </c>
      <c r="K1003" t="str">
        <f>ReOrgnising!AB1006</f>
        <v/>
      </c>
      <c r="L1003" t="str">
        <f>IF(ReOrgnising!AC1006="","",ReOrgnising!AC1006/100)</f>
        <v/>
      </c>
      <c r="M1003" t="str">
        <f>IF(ReOrgnising!AD1006="","",ReOrgnising!AD1006/100)</f>
        <v/>
      </c>
      <c r="N1003" t="str">
        <f>IF(ReOrgnising!AE1006="","",ReOrgnising!AE1006/100)</f>
        <v/>
      </c>
      <c r="O1003" t="str">
        <f>IF(ReOrgnising!AF1006="","",ReOrgnising!AF1006/100)</f>
        <v/>
      </c>
      <c r="P1003" t="str">
        <f>IF(ReOrgnising!AG1006="","",ReOrgnising!AG1006/100)</f>
        <v/>
      </c>
      <c r="Q1003" t="str">
        <f>IF(ReOrgnising!AH1006="","",ReOrgnising!AH1006/100)</f>
        <v/>
      </c>
    </row>
    <row r="1004" spans="1:17">
      <c r="A1004" t="e">
        <f>ReOrgnising!R1007</f>
        <v>#REF!</v>
      </c>
      <c r="B1004" s="4">
        <f>ReOrgnising!S1007</f>
        <v>41338</v>
      </c>
      <c r="C1004" t="str">
        <f>ReOrgnising!T1007</f>
        <v/>
      </c>
      <c r="D1004" t="str">
        <f>ReOrgnising!U1007</f>
        <v/>
      </c>
      <c r="E1004" t="str">
        <f>ReOrgnising!V1007</f>
        <v/>
      </c>
      <c r="F1004" t="str">
        <f>ReOrgnising!W1007</f>
        <v/>
      </c>
      <c r="G1004" t="str">
        <f>ReOrgnising!X1007</f>
        <v/>
      </c>
      <c r="H1004" t="str">
        <f>ReOrgnising!Y1007</f>
        <v/>
      </c>
      <c r="I1004">
        <f>ReOrgnising!Z1007</f>
        <v>0.95</v>
      </c>
      <c r="J1004" t="str">
        <f>ReOrgnising!AA1007</f>
        <v/>
      </c>
      <c r="K1004" t="str">
        <f>ReOrgnising!AB1007</f>
        <v/>
      </c>
      <c r="L1004" t="str">
        <f>IF(ReOrgnising!AC1007="","",ReOrgnising!AC1007/100)</f>
        <v/>
      </c>
      <c r="M1004" t="str">
        <f>IF(ReOrgnising!AD1007="","",ReOrgnising!AD1007/100)</f>
        <v/>
      </c>
      <c r="N1004" t="str">
        <f>IF(ReOrgnising!AE1007="","",ReOrgnising!AE1007/100)</f>
        <v/>
      </c>
      <c r="O1004" t="str">
        <f>IF(ReOrgnising!AF1007="","",ReOrgnising!AF1007/100)</f>
        <v/>
      </c>
      <c r="P1004" t="str">
        <f>IF(ReOrgnising!AG1007="","",ReOrgnising!AG1007/100)</f>
        <v/>
      </c>
      <c r="Q1004" t="str">
        <f>IF(ReOrgnising!AH1007="","",ReOrgnising!AH1007/100)</f>
        <v/>
      </c>
    </row>
    <row r="1005" spans="1:17">
      <c r="A1005" t="e">
        <f>ReOrgnising!R1008</f>
        <v>#REF!</v>
      </c>
      <c r="B1005" s="4">
        <f>ReOrgnising!S1008</f>
        <v>41346</v>
      </c>
      <c r="C1005">
        <f>ReOrgnising!T1008</f>
        <v>2695.5</v>
      </c>
      <c r="D1005">
        <f>ReOrgnising!U1008</f>
        <v>1197.4000000000001</v>
      </c>
      <c r="E1005">
        <f>ReOrgnising!V1008</f>
        <v>5</v>
      </c>
      <c r="F1005">
        <f>ReOrgnising!W1008</f>
        <v>312.2</v>
      </c>
      <c r="G1005" t="str">
        <f>ReOrgnising!X1008</f>
        <v/>
      </c>
      <c r="H1005" t="str">
        <f>ReOrgnising!Y1008</f>
        <v/>
      </c>
      <c r="I1005" t="str">
        <f>ReOrgnising!Z1008</f>
        <v/>
      </c>
      <c r="J1005" t="str">
        <f>ReOrgnising!AA1008</f>
        <v/>
      </c>
      <c r="K1005">
        <f>ReOrgnising!AB1008</f>
        <v>715.7</v>
      </c>
      <c r="L1005" t="str">
        <f>IF(ReOrgnising!AC1008="","",ReOrgnising!AC1008/100)</f>
        <v/>
      </c>
      <c r="M1005" t="str">
        <f>IF(ReOrgnising!AD1008="","",ReOrgnising!AD1008/100)</f>
        <v/>
      </c>
      <c r="N1005" t="str">
        <f>IF(ReOrgnising!AE1008="","",ReOrgnising!AE1008/100)</f>
        <v/>
      </c>
      <c r="O1005" t="str">
        <f>IF(ReOrgnising!AF1008="","",ReOrgnising!AF1008/100)</f>
        <v/>
      </c>
      <c r="P1005" t="str">
        <f>IF(ReOrgnising!AG1008="","",ReOrgnising!AG1008/100)</f>
        <v/>
      </c>
      <c r="Q1005" t="str">
        <f>IF(ReOrgnising!AH1008="","",ReOrgnising!AH1008/100)</f>
        <v/>
      </c>
    </row>
    <row r="1006" spans="1:17">
      <c r="A1006" t="e">
        <f>ReOrgnising!R1009</f>
        <v>#REF!</v>
      </c>
      <c r="B1006" s="4">
        <f>ReOrgnising!S1009</f>
        <v>41347</v>
      </c>
      <c r="C1006" t="str">
        <f>ReOrgnising!T1009</f>
        <v/>
      </c>
      <c r="D1006" t="str">
        <f>ReOrgnising!U1009</f>
        <v/>
      </c>
      <c r="E1006" t="str">
        <f>ReOrgnising!V1009</f>
        <v/>
      </c>
      <c r="F1006" t="str">
        <f>ReOrgnising!W1009</f>
        <v/>
      </c>
      <c r="G1006" t="str">
        <f>ReOrgnising!X1009</f>
        <v/>
      </c>
      <c r="H1006" t="str">
        <f>ReOrgnising!Y1009</f>
        <v/>
      </c>
      <c r="I1006">
        <f>ReOrgnising!Z1009</f>
        <v>0.91</v>
      </c>
      <c r="J1006" t="str">
        <f>ReOrgnising!AA1009</f>
        <v/>
      </c>
      <c r="K1006" t="str">
        <f>ReOrgnising!AB1009</f>
        <v/>
      </c>
      <c r="L1006" t="str">
        <f>IF(ReOrgnising!AC1009="","",ReOrgnising!AC1009/100)</f>
        <v/>
      </c>
      <c r="M1006" t="str">
        <f>IF(ReOrgnising!AD1009="","",ReOrgnising!AD1009/100)</f>
        <v/>
      </c>
      <c r="N1006" t="str">
        <f>IF(ReOrgnising!AE1009="","",ReOrgnising!AE1009/100)</f>
        <v/>
      </c>
      <c r="O1006" t="str">
        <f>IF(ReOrgnising!AF1009="","",ReOrgnising!AF1009/100)</f>
        <v/>
      </c>
      <c r="P1006" t="str">
        <f>IF(ReOrgnising!AG1009="","",ReOrgnising!AG1009/100)</f>
        <v/>
      </c>
      <c r="Q1006" t="str">
        <f>IF(ReOrgnising!AH1009="","",ReOrgnising!AH1009/100)</f>
        <v/>
      </c>
    </row>
    <row r="1007" spans="1:17">
      <c r="A1007" t="e">
        <f>ReOrgnising!R1010</f>
        <v>#REF!</v>
      </c>
      <c r="B1007" s="4">
        <f>ReOrgnising!S1010</f>
        <v>41354</v>
      </c>
      <c r="C1007" t="str">
        <f>ReOrgnising!T1010</f>
        <v/>
      </c>
      <c r="D1007" t="str">
        <f>ReOrgnising!U1010</f>
        <v/>
      </c>
      <c r="E1007" t="str">
        <f>ReOrgnising!V1010</f>
        <v/>
      </c>
      <c r="F1007" t="str">
        <f>ReOrgnising!W1010</f>
        <v/>
      </c>
      <c r="G1007" t="str">
        <f>ReOrgnising!X1010</f>
        <v/>
      </c>
      <c r="H1007" t="str">
        <f>ReOrgnising!Y1010</f>
        <v/>
      </c>
      <c r="I1007">
        <f>ReOrgnising!Z1010</f>
        <v>0.92</v>
      </c>
      <c r="J1007" t="str">
        <f>ReOrgnising!AA1010</f>
        <v/>
      </c>
      <c r="K1007" t="str">
        <f>ReOrgnising!AB1010</f>
        <v/>
      </c>
      <c r="L1007" t="str">
        <f>IF(ReOrgnising!AC1010="","",ReOrgnising!AC1010/100)</f>
        <v/>
      </c>
      <c r="M1007" t="str">
        <f>IF(ReOrgnising!AD1010="","",ReOrgnising!AD1010/100)</f>
        <v/>
      </c>
      <c r="N1007" t="str">
        <f>IF(ReOrgnising!AE1010="","",ReOrgnising!AE1010/100)</f>
        <v/>
      </c>
      <c r="O1007" t="str">
        <f>IF(ReOrgnising!AF1010="","",ReOrgnising!AF1010/100)</f>
        <v/>
      </c>
      <c r="P1007" t="str">
        <f>IF(ReOrgnising!AG1010="","",ReOrgnising!AG1010/100)</f>
        <v/>
      </c>
      <c r="Q1007" t="str">
        <f>IF(ReOrgnising!AH1010="","",ReOrgnising!AH1010/100)</f>
        <v/>
      </c>
    </row>
    <row r="1008" spans="1:17">
      <c r="A1008" t="e">
        <f>ReOrgnising!R1011</f>
        <v>#REF!</v>
      </c>
      <c r="B1008" s="4">
        <f>ReOrgnising!S1011</f>
        <v>41366</v>
      </c>
      <c r="C1008" t="str">
        <f>ReOrgnising!T1011</f>
        <v/>
      </c>
      <c r="D1008" t="str">
        <f>ReOrgnising!U1011</f>
        <v/>
      </c>
      <c r="E1008" t="str">
        <f>ReOrgnising!V1011</f>
        <v/>
      </c>
      <c r="F1008" t="str">
        <f>ReOrgnising!W1011</f>
        <v/>
      </c>
      <c r="G1008" t="str">
        <f>ReOrgnising!X1011</f>
        <v/>
      </c>
      <c r="H1008" t="str">
        <f>ReOrgnising!Y1011</f>
        <v/>
      </c>
      <c r="I1008">
        <f>ReOrgnising!Z1011</f>
        <v>0.7</v>
      </c>
      <c r="J1008" t="str">
        <f>ReOrgnising!AA1011</f>
        <v/>
      </c>
      <c r="K1008" t="str">
        <f>ReOrgnising!AB1011</f>
        <v/>
      </c>
      <c r="L1008" t="str">
        <f>IF(ReOrgnising!AC1011="","",ReOrgnising!AC1011/100)</f>
        <v/>
      </c>
      <c r="M1008" t="str">
        <f>IF(ReOrgnising!AD1011="","",ReOrgnising!AD1011/100)</f>
        <v/>
      </c>
      <c r="N1008" t="str">
        <f>IF(ReOrgnising!AE1011="","",ReOrgnising!AE1011/100)</f>
        <v/>
      </c>
      <c r="O1008" t="str">
        <f>IF(ReOrgnising!AF1011="","",ReOrgnising!AF1011/100)</f>
        <v/>
      </c>
      <c r="P1008" t="str">
        <f>IF(ReOrgnising!AG1011="","",ReOrgnising!AG1011/100)</f>
        <v/>
      </c>
      <c r="Q1008" t="str">
        <f>IF(ReOrgnising!AH1011="","",ReOrgnising!AH1011/100)</f>
        <v/>
      </c>
    </row>
    <row r="1009" spans="1:17">
      <c r="A1009" t="e">
        <f>ReOrgnising!R1012</f>
        <v>#REF!</v>
      </c>
      <c r="B1009" s="4">
        <f>ReOrgnising!S1012</f>
        <v>41374</v>
      </c>
      <c r="C1009">
        <f>ReOrgnising!T1012</f>
        <v>2833.9</v>
      </c>
      <c r="D1009">
        <f>ReOrgnising!U1012</f>
        <v>1520.9</v>
      </c>
      <c r="E1009">
        <f>ReOrgnising!V1012</f>
        <v>2.8</v>
      </c>
      <c r="F1009">
        <f>ReOrgnising!W1012</f>
        <v>191.1</v>
      </c>
      <c r="G1009" t="str">
        <f>ReOrgnising!X1012</f>
        <v/>
      </c>
      <c r="H1009" t="str">
        <f>ReOrgnising!Y1012</f>
        <v/>
      </c>
      <c r="I1009" t="str">
        <f>ReOrgnising!Z1012</f>
        <v/>
      </c>
      <c r="J1009" t="str">
        <f>ReOrgnising!AA1012</f>
        <v/>
      </c>
      <c r="K1009">
        <f>ReOrgnising!AB1012</f>
        <v>657.7</v>
      </c>
      <c r="L1009" t="str">
        <f>IF(ReOrgnising!AC1012="","",ReOrgnising!AC1012/100)</f>
        <v/>
      </c>
      <c r="M1009" t="str">
        <f>IF(ReOrgnising!AD1012="","",ReOrgnising!AD1012/100)</f>
        <v/>
      </c>
      <c r="N1009" t="str">
        <f>IF(ReOrgnising!AE1012="","",ReOrgnising!AE1012/100)</f>
        <v/>
      </c>
      <c r="O1009" t="str">
        <f>IF(ReOrgnising!AF1012="","",ReOrgnising!AF1012/100)</f>
        <v/>
      </c>
      <c r="P1009" t="str">
        <f>IF(ReOrgnising!AG1012="","",ReOrgnising!AG1012/100)</f>
        <v/>
      </c>
      <c r="Q1009" t="str">
        <f>IF(ReOrgnising!AH1012="","",ReOrgnising!AH1012/100)</f>
        <v/>
      </c>
    </row>
    <row r="1010" spans="1:17">
      <c r="A1010" t="e">
        <f>ReOrgnising!R1013</f>
        <v>#REF!</v>
      </c>
      <c r="B1010" s="4">
        <f>ReOrgnising!S1013</f>
        <v>41215</v>
      </c>
      <c r="C1010" t="str">
        <f>ReOrgnising!T1013</f>
        <v/>
      </c>
      <c r="D1010" t="str">
        <f>ReOrgnising!U1013</f>
        <v/>
      </c>
      <c r="E1010" t="str">
        <f>ReOrgnising!V1013</f>
        <v/>
      </c>
      <c r="F1010" t="str">
        <f>ReOrgnising!W1013</f>
        <v/>
      </c>
      <c r="G1010" t="str">
        <f>ReOrgnising!X1013</f>
        <v/>
      </c>
      <c r="H1010" t="str">
        <f>ReOrgnising!Y1013</f>
        <v/>
      </c>
      <c r="I1010" t="str">
        <f>ReOrgnising!Z1013</f>
        <v/>
      </c>
      <c r="J1010">
        <f>ReOrgnising!AA1013</f>
        <v>2</v>
      </c>
      <c r="K1010" t="str">
        <f>ReOrgnising!AB1013</f>
        <v/>
      </c>
      <c r="L1010" t="str">
        <f>IF(ReOrgnising!AC1013="","",ReOrgnising!AC1013/100)</f>
        <v/>
      </c>
      <c r="M1010" t="str">
        <f>IF(ReOrgnising!AD1013="","",ReOrgnising!AD1013/100)</f>
        <v/>
      </c>
      <c r="N1010" t="str">
        <f>IF(ReOrgnising!AE1013="","",ReOrgnising!AE1013/100)</f>
        <v/>
      </c>
      <c r="O1010" t="str">
        <f>IF(ReOrgnising!AF1013="","",ReOrgnising!AF1013/100)</f>
        <v/>
      </c>
      <c r="P1010" t="str">
        <f>IF(ReOrgnising!AG1013="","",ReOrgnising!AG1013/100)</f>
        <v/>
      </c>
      <c r="Q1010" t="str">
        <f>IF(ReOrgnising!AH1013="","",ReOrgnising!AH1013/100)</f>
        <v/>
      </c>
    </row>
    <row r="1011" spans="1:17">
      <c r="A1011" t="e">
        <f>ReOrgnising!R1014</f>
        <v>#REF!</v>
      </c>
      <c r="B1011" s="4">
        <f>ReOrgnising!S1014</f>
        <v>41218</v>
      </c>
      <c r="C1011" t="str">
        <f>ReOrgnising!T1014</f>
        <v/>
      </c>
      <c r="D1011" t="str">
        <f>ReOrgnising!U1014</f>
        <v/>
      </c>
      <c r="E1011" t="str">
        <f>ReOrgnising!V1014</f>
        <v/>
      </c>
      <c r="F1011" t="str">
        <f>ReOrgnising!W1014</f>
        <v/>
      </c>
      <c r="G1011" t="str">
        <f>ReOrgnising!X1014</f>
        <v/>
      </c>
      <c r="H1011" t="str">
        <f>ReOrgnising!Y1014</f>
        <v/>
      </c>
      <c r="I1011" t="str">
        <f>ReOrgnising!Z1014</f>
        <v/>
      </c>
      <c r="J1011">
        <f>ReOrgnising!AA1014</f>
        <v>2.63</v>
      </c>
      <c r="K1011" t="str">
        <f>ReOrgnising!AB1014</f>
        <v/>
      </c>
      <c r="L1011" t="str">
        <f>IF(ReOrgnising!AC1014="","",ReOrgnising!AC1014/100)</f>
        <v/>
      </c>
      <c r="M1011" t="str">
        <f>IF(ReOrgnising!AD1014="","",ReOrgnising!AD1014/100)</f>
        <v/>
      </c>
      <c r="N1011" t="str">
        <f>IF(ReOrgnising!AE1014="","",ReOrgnising!AE1014/100)</f>
        <v/>
      </c>
      <c r="O1011" t="str">
        <f>IF(ReOrgnising!AF1014="","",ReOrgnising!AF1014/100)</f>
        <v/>
      </c>
      <c r="P1011" t="str">
        <f>IF(ReOrgnising!AG1014="","",ReOrgnising!AG1014/100)</f>
        <v/>
      </c>
      <c r="Q1011" t="str">
        <f>IF(ReOrgnising!AH1014="","",ReOrgnising!AH1014/100)</f>
        <v/>
      </c>
    </row>
    <row r="1012" spans="1:17">
      <c r="A1012" t="e">
        <f>ReOrgnising!R1015</f>
        <v>#REF!</v>
      </c>
      <c r="B1012" s="4">
        <f>ReOrgnising!S1015</f>
        <v>41219</v>
      </c>
      <c r="C1012" t="str">
        <f>ReOrgnising!T1015</f>
        <v/>
      </c>
      <c r="D1012" t="str">
        <f>ReOrgnising!U1015</f>
        <v/>
      </c>
      <c r="E1012" t="str">
        <f>ReOrgnising!V1015</f>
        <v/>
      </c>
      <c r="F1012" t="str">
        <f>ReOrgnising!W1015</f>
        <v/>
      </c>
      <c r="G1012" t="str">
        <f>ReOrgnising!X1015</f>
        <v/>
      </c>
      <c r="H1012" t="str">
        <f>ReOrgnising!Y1015</f>
        <v/>
      </c>
      <c r="I1012" t="str">
        <f>ReOrgnising!Z1015</f>
        <v/>
      </c>
      <c r="J1012">
        <f>ReOrgnising!AA1015</f>
        <v>2.76</v>
      </c>
      <c r="K1012" t="str">
        <f>ReOrgnising!AB1015</f>
        <v/>
      </c>
      <c r="L1012" t="str">
        <f>IF(ReOrgnising!AC1015="","",ReOrgnising!AC1015/100)</f>
        <v/>
      </c>
      <c r="M1012" t="str">
        <f>IF(ReOrgnising!AD1015="","",ReOrgnising!AD1015/100)</f>
        <v/>
      </c>
      <c r="N1012" t="str">
        <f>IF(ReOrgnising!AE1015="","",ReOrgnising!AE1015/100)</f>
        <v/>
      </c>
      <c r="O1012" t="str">
        <f>IF(ReOrgnising!AF1015="","",ReOrgnising!AF1015/100)</f>
        <v/>
      </c>
      <c r="P1012" t="str">
        <f>IF(ReOrgnising!AG1015="","",ReOrgnising!AG1015/100)</f>
        <v/>
      </c>
      <c r="Q1012" t="str">
        <f>IF(ReOrgnising!AH1015="","",ReOrgnising!AH1015/100)</f>
        <v/>
      </c>
    </row>
    <row r="1013" spans="1:17">
      <c r="A1013" t="e">
        <f>ReOrgnising!R1016</f>
        <v>#REF!</v>
      </c>
      <c r="B1013" s="4">
        <f>ReOrgnising!S1016</f>
        <v>41220</v>
      </c>
      <c r="C1013" t="str">
        <f>ReOrgnising!T1016</f>
        <v/>
      </c>
      <c r="D1013" t="str">
        <f>ReOrgnising!U1016</f>
        <v/>
      </c>
      <c r="E1013" t="str">
        <f>ReOrgnising!V1016</f>
        <v/>
      </c>
      <c r="F1013" t="str">
        <f>ReOrgnising!W1016</f>
        <v/>
      </c>
      <c r="G1013" t="str">
        <f>ReOrgnising!X1016</f>
        <v/>
      </c>
      <c r="H1013" t="str">
        <f>ReOrgnising!Y1016</f>
        <v/>
      </c>
      <c r="I1013" t="str">
        <f>ReOrgnising!Z1016</f>
        <v/>
      </c>
      <c r="J1013">
        <f>ReOrgnising!AA1016</f>
        <v>2.96</v>
      </c>
      <c r="K1013" t="str">
        <f>ReOrgnising!AB1016</f>
        <v/>
      </c>
      <c r="L1013" t="str">
        <f>IF(ReOrgnising!AC1016="","",ReOrgnising!AC1016/100)</f>
        <v/>
      </c>
      <c r="M1013" t="str">
        <f>IF(ReOrgnising!AD1016="","",ReOrgnising!AD1016/100)</f>
        <v/>
      </c>
      <c r="N1013" t="str">
        <f>IF(ReOrgnising!AE1016="","",ReOrgnising!AE1016/100)</f>
        <v/>
      </c>
      <c r="O1013" t="str">
        <f>IF(ReOrgnising!AF1016="","",ReOrgnising!AF1016/100)</f>
        <v/>
      </c>
      <c r="P1013" t="str">
        <f>IF(ReOrgnising!AG1016="","",ReOrgnising!AG1016/100)</f>
        <v/>
      </c>
      <c r="Q1013" t="str">
        <f>IF(ReOrgnising!AH1016="","",ReOrgnising!AH1016/100)</f>
        <v/>
      </c>
    </row>
    <row r="1014" spans="1:17">
      <c r="A1014" t="e">
        <f>ReOrgnising!R1017</f>
        <v>#REF!</v>
      </c>
      <c r="B1014" s="4">
        <f>ReOrgnising!S1017</f>
        <v>41222</v>
      </c>
      <c r="C1014" t="str">
        <f>ReOrgnising!T1017</f>
        <v/>
      </c>
      <c r="D1014" t="str">
        <f>ReOrgnising!U1017</f>
        <v/>
      </c>
      <c r="E1014" t="str">
        <f>ReOrgnising!V1017</f>
        <v/>
      </c>
      <c r="F1014" t="str">
        <f>ReOrgnising!W1017</f>
        <v/>
      </c>
      <c r="G1014" t="str">
        <f>ReOrgnising!X1017</f>
        <v/>
      </c>
      <c r="H1014" t="str">
        <f>ReOrgnising!Y1017</f>
        <v/>
      </c>
      <c r="I1014" t="str">
        <f>ReOrgnising!Z1017</f>
        <v/>
      </c>
      <c r="J1014">
        <f>ReOrgnising!AA1017</f>
        <v>3</v>
      </c>
      <c r="K1014" t="str">
        <f>ReOrgnising!AB1017</f>
        <v/>
      </c>
      <c r="L1014" t="str">
        <f>IF(ReOrgnising!AC1017="","",ReOrgnising!AC1017/100)</f>
        <v/>
      </c>
      <c r="M1014" t="str">
        <f>IF(ReOrgnising!AD1017="","",ReOrgnising!AD1017/100)</f>
        <v/>
      </c>
      <c r="N1014" t="str">
        <f>IF(ReOrgnising!AE1017="","",ReOrgnising!AE1017/100)</f>
        <v/>
      </c>
      <c r="O1014" t="str">
        <f>IF(ReOrgnising!AF1017="","",ReOrgnising!AF1017/100)</f>
        <v/>
      </c>
      <c r="P1014" t="str">
        <f>IF(ReOrgnising!AG1017="","",ReOrgnising!AG1017/100)</f>
        <v/>
      </c>
      <c r="Q1014" t="str">
        <f>IF(ReOrgnising!AH1017="","",ReOrgnising!AH1017/100)</f>
        <v/>
      </c>
    </row>
    <row r="1015" spans="1:17">
      <c r="A1015" t="e">
        <f>ReOrgnising!R1018</f>
        <v>#REF!</v>
      </c>
      <c r="B1015" s="4">
        <f>ReOrgnising!S1018</f>
        <v>41227</v>
      </c>
      <c r="C1015" t="str">
        <f>ReOrgnising!T1018</f>
        <v/>
      </c>
      <c r="D1015" t="str">
        <f>ReOrgnising!U1018</f>
        <v/>
      </c>
      <c r="E1015" t="str">
        <f>ReOrgnising!V1018</f>
        <v/>
      </c>
      <c r="F1015" t="str">
        <f>ReOrgnising!W1018</f>
        <v/>
      </c>
      <c r="G1015">
        <f>ReOrgnising!X1018</f>
        <v>1</v>
      </c>
      <c r="H1015">
        <f>ReOrgnising!Y1018</f>
        <v>3</v>
      </c>
      <c r="I1015" t="str">
        <f>ReOrgnising!Z1018</f>
        <v/>
      </c>
      <c r="J1015" t="str">
        <f>ReOrgnising!AA1018</f>
        <v/>
      </c>
      <c r="K1015" t="str">
        <f>ReOrgnising!AB1018</f>
        <v/>
      </c>
      <c r="L1015" t="str">
        <f>IF(ReOrgnising!AC1018="","",ReOrgnising!AC1018/100)</f>
        <v/>
      </c>
      <c r="M1015" t="str">
        <f>IF(ReOrgnising!AD1018="","",ReOrgnising!AD1018/100)</f>
        <v/>
      </c>
      <c r="N1015" t="str">
        <f>IF(ReOrgnising!AE1018="","",ReOrgnising!AE1018/100)</f>
        <v/>
      </c>
      <c r="O1015" t="str">
        <f>IF(ReOrgnising!AF1018="","",ReOrgnising!AF1018/100)</f>
        <v/>
      </c>
      <c r="P1015" t="str">
        <f>IF(ReOrgnising!AG1018="","",ReOrgnising!AG1018/100)</f>
        <v/>
      </c>
      <c r="Q1015" t="str">
        <f>IF(ReOrgnising!AH1018="","",ReOrgnising!AH1018/100)</f>
        <v/>
      </c>
    </row>
    <row r="1016" spans="1:17">
      <c r="A1016" t="e">
        <f>ReOrgnising!R1019</f>
        <v>#REF!</v>
      </c>
      <c r="B1016" s="4">
        <f>ReOrgnising!S1019</f>
        <v>41235</v>
      </c>
      <c r="C1016" t="str">
        <f>ReOrgnising!T1019</f>
        <v/>
      </c>
      <c r="D1016" t="str">
        <f>ReOrgnising!U1019</f>
        <v/>
      </c>
      <c r="E1016" t="str">
        <f>ReOrgnising!V1019</f>
        <v/>
      </c>
      <c r="F1016" t="str">
        <f>ReOrgnising!W1019</f>
        <v/>
      </c>
      <c r="G1016">
        <f>ReOrgnising!X1019</f>
        <v>2</v>
      </c>
      <c r="H1016">
        <f>ReOrgnising!Y1019</f>
        <v>4.3</v>
      </c>
      <c r="I1016" t="str">
        <f>ReOrgnising!Z1019</f>
        <v/>
      </c>
      <c r="J1016" t="str">
        <f>ReOrgnising!AA1019</f>
        <v/>
      </c>
      <c r="K1016" t="str">
        <f>ReOrgnising!AB1019</f>
        <v/>
      </c>
      <c r="L1016" t="str">
        <f>IF(ReOrgnising!AC1019="","",ReOrgnising!AC1019/100)</f>
        <v/>
      </c>
      <c r="M1016" t="str">
        <f>IF(ReOrgnising!AD1019="","",ReOrgnising!AD1019/100)</f>
        <v/>
      </c>
      <c r="N1016" t="str">
        <f>IF(ReOrgnising!AE1019="","",ReOrgnising!AE1019/100)</f>
        <v/>
      </c>
      <c r="O1016" t="str">
        <f>IF(ReOrgnising!AF1019="","",ReOrgnising!AF1019/100)</f>
        <v/>
      </c>
      <c r="P1016" t="str">
        <f>IF(ReOrgnising!AG1019="","",ReOrgnising!AG1019/100)</f>
        <v/>
      </c>
      <c r="Q1016" t="str">
        <f>IF(ReOrgnising!AH1019="","",ReOrgnising!AH1019/100)</f>
        <v/>
      </c>
    </row>
    <row r="1017" spans="1:17">
      <c r="A1017" t="e">
        <f>ReOrgnising!R1020</f>
        <v>#REF!</v>
      </c>
      <c r="B1017" s="4">
        <f>ReOrgnising!S1020</f>
        <v>41241</v>
      </c>
      <c r="C1017" t="str">
        <f>ReOrgnising!T1020</f>
        <v/>
      </c>
      <c r="D1017" t="str">
        <f>ReOrgnising!U1020</f>
        <v/>
      </c>
      <c r="E1017" t="str">
        <f>ReOrgnising!V1020</f>
        <v/>
      </c>
      <c r="F1017" t="str">
        <f>ReOrgnising!W1020</f>
        <v/>
      </c>
      <c r="G1017">
        <f>ReOrgnising!X1020</f>
        <v>3</v>
      </c>
      <c r="H1017">
        <f>ReOrgnising!Y1020</f>
        <v>6</v>
      </c>
      <c r="I1017" t="str">
        <f>ReOrgnising!Z1020</f>
        <v/>
      </c>
      <c r="J1017" t="str">
        <f>ReOrgnising!AA1020</f>
        <v/>
      </c>
      <c r="K1017" t="str">
        <f>ReOrgnising!AB1020</f>
        <v/>
      </c>
      <c r="L1017" t="str">
        <f>IF(ReOrgnising!AC1020="","",ReOrgnising!AC1020/100)</f>
        <v/>
      </c>
      <c r="M1017" t="str">
        <f>IF(ReOrgnising!AD1020="","",ReOrgnising!AD1020/100)</f>
        <v/>
      </c>
      <c r="N1017" t="str">
        <f>IF(ReOrgnising!AE1020="","",ReOrgnising!AE1020/100)</f>
        <v/>
      </c>
      <c r="O1017" t="str">
        <f>IF(ReOrgnising!AF1020="","",ReOrgnising!AF1020/100)</f>
        <v/>
      </c>
      <c r="P1017" t="str">
        <f>IF(ReOrgnising!AG1020="","",ReOrgnising!AG1020/100)</f>
        <v/>
      </c>
      <c r="Q1017" t="str">
        <f>IF(ReOrgnising!AH1020="","",ReOrgnising!AH1020/100)</f>
        <v/>
      </c>
    </row>
    <row r="1018" spans="1:17">
      <c r="A1018" t="e">
        <f>ReOrgnising!R1021</f>
        <v>#REF!</v>
      </c>
      <c r="B1018" s="4">
        <f>ReOrgnising!S1021</f>
        <v>41246</v>
      </c>
      <c r="C1018" t="str">
        <f>ReOrgnising!T1021</f>
        <v/>
      </c>
      <c r="D1018" t="str">
        <f>ReOrgnising!U1021</f>
        <v/>
      </c>
      <c r="E1018" t="str">
        <f>ReOrgnising!V1021</f>
        <v/>
      </c>
      <c r="F1018" t="str">
        <f>ReOrgnising!W1021</f>
        <v/>
      </c>
      <c r="G1018" t="str">
        <f>ReOrgnising!X1021</f>
        <v/>
      </c>
      <c r="H1018" t="str">
        <f>ReOrgnising!Y1021</f>
        <v/>
      </c>
      <c r="I1018">
        <f>ReOrgnising!Z1021</f>
        <v>0.08</v>
      </c>
      <c r="J1018" t="str">
        <f>ReOrgnising!AA1021</f>
        <v/>
      </c>
      <c r="K1018" t="str">
        <f>ReOrgnising!AB1021</f>
        <v/>
      </c>
      <c r="L1018" t="str">
        <f>IF(ReOrgnising!AC1021="","",ReOrgnising!AC1021/100)</f>
        <v/>
      </c>
      <c r="M1018" t="str">
        <f>IF(ReOrgnising!AD1021="","",ReOrgnising!AD1021/100)</f>
        <v/>
      </c>
      <c r="N1018" t="str">
        <f>IF(ReOrgnising!AE1021="","",ReOrgnising!AE1021/100)</f>
        <v/>
      </c>
      <c r="O1018" t="str">
        <f>IF(ReOrgnising!AF1021="","",ReOrgnising!AF1021/100)</f>
        <v/>
      </c>
      <c r="P1018" t="str">
        <f>IF(ReOrgnising!AG1021="","",ReOrgnising!AG1021/100)</f>
        <v/>
      </c>
      <c r="Q1018" t="str">
        <f>IF(ReOrgnising!AH1021="","",ReOrgnising!AH1021/100)</f>
        <v/>
      </c>
    </row>
    <row r="1019" spans="1:17">
      <c r="A1019" t="e">
        <f>ReOrgnising!R1022</f>
        <v>#REF!</v>
      </c>
      <c r="B1019" s="4">
        <f>ReOrgnising!S1022</f>
        <v>41247</v>
      </c>
      <c r="C1019" t="str">
        <f>ReOrgnising!T1022</f>
        <v/>
      </c>
      <c r="D1019" t="str">
        <f>ReOrgnising!U1022</f>
        <v/>
      </c>
      <c r="E1019" t="str">
        <f>ReOrgnising!V1022</f>
        <v/>
      </c>
      <c r="F1019" t="str">
        <f>ReOrgnising!W1022</f>
        <v/>
      </c>
      <c r="G1019">
        <f>ReOrgnising!X1022</f>
        <v>3.9</v>
      </c>
      <c r="H1019">
        <f>ReOrgnising!Y1022</f>
        <v>7.2</v>
      </c>
      <c r="I1019" t="str">
        <f>ReOrgnising!Z1022</f>
        <v/>
      </c>
      <c r="J1019" t="str">
        <f>ReOrgnising!AA1022</f>
        <v/>
      </c>
      <c r="K1019" t="str">
        <f>ReOrgnising!AB1022</f>
        <v/>
      </c>
      <c r="L1019" t="str">
        <f>IF(ReOrgnising!AC1022="","",ReOrgnising!AC1022/100)</f>
        <v/>
      </c>
      <c r="M1019" t="str">
        <f>IF(ReOrgnising!AD1022="","",ReOrgnising!AD1022/100)</f>
        <v/>
      </c>
      <c r="N1019" t="str">
        <f>IF(ReOrgnising!AE1022="","",ReOrgnising!AE1022/100)</f>
        <v/>
      </c>
      <c r="O1019" t="str">
        <f>IF(ReOrgnising!AF1022="","",ReOrgnising!AF1022/100)</f>
        <v/>
      </c>
      <c r="P1019" t="str">
        <f>IF(ReOrgnising!AG1022="","",ReOrgnising!AG1022/100)</f>
        <v/>
      </c>
      <c r="Q1019" t="str">
        <f>IF(ReOrgnising!AH1022="","",ReOrgnising!AH1022/100)</f>
        <v/>
      </c>
    </row>
    <row r="1020" spans="1:17">
      <c r="A1020" t="e">
        <f>ReOrgnising!R1023</f>
        <v>#REF!</v>
      </c>
      <c r="B1020" s="4">
        <f>ReOrgnising!S1023</f>
        <v>41253</v>
      </c>
      <c r="C1020" t="str">
        <f>ReOrgnising!T1023</f>
        <v/>
      </c>
      <c r="D1020" t="str">
        <f>ReOrgnising!U1023</f>
        <v/>
      </c>
      <c r="E1020" t="str">
        <f>ReOrgnising!V1023</f>
        <v/>
      </c>
      <c r="F1020" t="str">
        <f>ReOrgnising!W1023</f>
        <v/>
      </c>
      <c r="G1020" t="str">
        <f>ReOrgnising!X1023</f>
        <v/>
      </c>
      <c r="H1020" t="str">
        <f>ReOrgnising!Y1023</f>
        <v/>
      </c>
      <c r="I1020">
        <f>ReOrgnising!Z1023</f>
        <v>0.18</v>
      </c>
      <c r="J1020" t="str">
        <f>ReOrgnising!AA1023</f>
        <v/>
      </c>
      <c r="K1020" t="str">
        <f>ReOrgnising!AB1023</f>
        <v/>
      </c>
      <c r="L1020" t="str">
        <f>IF(ReOrgnising!AC1023="","",ReOrgnising!AC1023/100)</f>
        <v/>
      </c>
      <c r="M1020" t="str">
        <f>IF(ReOrgnising!AD1023="","",ReOrgnising!AD1023/100)</f>
        <v/>
      </c>
      <c r="N1020" t="str">
        <f>IF(ReOrgnising!AE1023="","",ReOrgnising!AE1023/100)</f>
        <v/>
      </c>
      <c r="O1020" t="str">
        <f>IF(ReOrgnising!AF1023="","",ReOrgnising!AF1023/100)</f>
        <v/>
      </c>
      <c r="P1020" t="str">
        <f>IF(ReOrgnising!AG1023="","",ReOrgnising!AG1023/100)</f>
        <v/>
      </c>
      <c r="Q1020" t="str">
        <f>IF(ReOrgnising!AH1023="","",ReOrgnising!AH1023/100)</f>
        <v/>
      </c>
    </row>
    <row r="1021" spans="1:17">
      <c r="A1021" t="e">
        <f>ReOrgnising!R1024</f>
        <v>#REF!</v>
      </c>
      <c r="B1021" s="4">
        <f>ReOrgnising!S1024</f>
        <v>41255</v>
      </c>
      <c r="C1021" t="str">
        <f>ReOrgnising!T1024</f>
        <v/>
      </c>
      <c r="D1021" t="str">
        <f>ReOrgnising!U1024</f>
        <v/>
      </c>
      <c r="E1021" t="str">
        <f>ReOrgnising!V1024</f>
        <v/>
      </c>
      <c r="F1021" t="str">
        <f>ReOrgnising!W1024</f>
        <v/>
      </c>
      <c r="G1021">
        <f>ReOrgnising!X1024</f>
        <v>5</v>
      </c>
      <c r="H1021">
        <f>ReOrgnising!Y1024</f>
        <v>9.3000000000000007</v>
      </c>
      <c r="I1021" t="str">
        <f>ReOrgnising!Z1024</f>
        <v/>
      </c>
      <c r="J1021" t="str">
        <f>ReOrgnising!AA1024</f>
        <v/>
      </c>
      <c r="K1021" t="str">
        <f>ReOrgnising!AB1024</f>
        <v/>
      </c>
      <c r="L1021" t="str">
        <f>IF(ReOrgnising!AC1024="","",ReOrgnising!AC1024/100)</f>
        <v/>
      </c>
      <c r="M1021" t="str">
        <f>IF(ReOrgnising!AD1024="","",ReOrgnising!AD1024/100)</f>
        <v/>
      </c>
      <c r="N1021" t="str">
        <f>IF(ReOrgnising!AE1024="","",ReOrgnising!AE1024/100)</f>
        <v/>
      </c>
      <c r="O1021" t="str">
        <f>IF(ReOrgnising!AF1024="","",ReOrgnising!AF1024/100)</f>
        <v/>
      </c>
      <c r="P1021" t="str">
        <f>IF(ReOrgnising!AG1024="","",ReOrgnising!AG1024/100)</f>
        <v/>
      </c>
      <c r="Q1021" t="str">
        <f>IF(ReOrgnising!AH1024="","",ReOrgnising!AH1024/100)</f>
        <v/>
      </c>
    </row>
    <row r="1022" spans="1:17">
      <c r="A1022" t="e">
        <f>ReOrgnising!R1025</f>
        <v>#REF!</v>
      </c>
      <c r="B1022" s="4">
        <f>ReOrgnising!S1025</f>
        <v>41260</v>
      </c>
      <c r="C1022">
        <f>ReOrgnising!T1025</f>
        <v>68.349999999999994</v>
      </c>
      <c r="D1022">
        <f>ReOrgnising!U1025</f>
        <v>0</v>
      </c>
      <c r="E1022">
        <f>ReOrgnising!V1025</f>
        <v>0.9</v>
      </c>
      <c r="F1022">
        <f>ReOrgnising!W1025</f>
        <v>42.05</v>
      </c>
      <c r="G1022" t="str">
        <f>ReOrgnising!X1025</f>
        <v/>
      </c>
      <c r="H1022" t="str">
        <f>ReOrgnising!Y1025</f>
        <v/>
      </c>
      <c r="I1022" t="str">
        <f>ReOrgnising!Z1025</f>
        <v/>
      </c>
      <c r="J1022" t="str">
        <f>ReOrgnising!AA1025</f>
        <v/>
      </c>
      <c r="K1022">
        <f>ReOrgnising!AB1025</f>
        <v>26.3</v>
      </c>
      <c r="L1022" t="str">
        <f>IF(ReOrgnising!AC1025="","",ReOrgnising!AC1025/100)</f>
        <v/>
      </c>
      <c r="M1022" t="str">
        <f>IF(ReOrgnising!AD1025="","",ReOrgnising!AD1025/100)</f>
        <v/>
      </c>
      <c r="N1022" t="str">
        <f>IF(ReOrgnising!AE1025="","",ReOrgnising!AE1025/100)</f>
        <v/>
      </c>
      <c r="O1022" t="str">
        <f>IF(ReOrgnising!AF1025="","",ReOrgnising!AF1025/100)</f>
        <v/>
      </c>
      <c r="P1022" t="str">
        <f>IF(ReOrgnising!AG1025="","",ReOrgnising!AG1025/100)</f>
        <v/>
      </c>
      <c r="Q1022" t="str">
        <f>IF(ReOrgnising!AH1025="","",ReOrgnising!AH1025/100)</f>
        <v/>
      </c>
    </row>
    <row r="1023" spans="1:17">
      <c r="A1023" t="e">
        <f>ReOrgnising!R1026</f>
        <v>#REF!</v>
      </c>
      <c r="B1023" s="4">
        <f>ReOrgnising!S1026</f>
        <v>41261</v>
      </c>
      <c r="C1023" t="str">
        <f>ReOrgnising!T1026</f>
        <v/>
      </c>
      <c r="D1023" t="str">
        <f>ReOrgnising!U1026</f>
        <v/>
      </c>
      <c r="E1023" t="str">
        <f>ReOrgnising!V1026</f>
        <v/>
      </c>
      <c r="F1023" t="str">
        <f>ReOrgnising!W1026</f>
        <v/>
      </c>
      <c r="G1023">
        <f>ReOrgnising!X1026</f>
        <v>6.1</v>
      </c>
      <c r="H1023">
        <f>ReOrgnising!Y1026</f>
        <v>10.7</v>
      </c>
      <c r="I1023" t="str">
        <f>ReOrgnising!Z1026</f>
        <v/>
      </c>
      <c r="J1023" t="str">
        <f>ReOrgnising!AA1026</f>
        <v/>
      </c>
      <c r="K1023" t="str">
        <f>ReOrgnising!AB1026</f>
        <v/>
      </c>
      <c r="L1023" t="str">
        <f>IF(ReOrgnising!AC1026="","",ReOrgnising!AC1026/100)</f>
        <v/>
      </c>
      <c r="M1023" t="str">
        <f>IF(ReOrgnising!AD1026="","",ReOrgnising!AD1026/100)</f>
        <v/>
      </c>
      <c r="N1023" t="str">
        <f>IF(ReOrgnising!AE1026="","",ReOrgnising!AE1026/100)</f>
        <v/>
      </c>
      <c r="O1023" t="str">
        <f>IF(ReOrgnising!AF1026="","",ReOrgnising!AF1026/100)</f>
        <v/>
      </c>
      <c r="P1023" t="str">
        <f>IF(ReOrgnising!AG1026="","",ReOrgnising!AG1026/100)</f>
        <v/>
      </c>
      <c r="Q1023" t="str">
        <f>IF(ReOrgnising!AH1026="","",ReOrgnising!AH1026/100)</f>
        <v/>
      </c>
    </row>
    <row r="1024" spans="1:17">
      <c r="A1024" t="e">
        <f>ReOrgnising!R1027</f>
        <v>#REF!</v>
      </c>
      <c r="B1024" s="4">
        <f>ReOrgnising!S1027</f>
        <v>41263</v>
      </c>
      <c r="C1024" t="str">
        <f>ReOrgnising!T1027</f>
        <v/>
      </c>
      <c r="D1024" t="str">
        <f>ReOrgnising!U1027</f>
        <v/>
      </c>
      <c r="E1024" t="str">
        <f>ReOrgnising!V1027</f>
        <v/>
      </c>
      <c r="F1024" t="str">
        <f>ReOrgnising!W1027</f>
        <v/>
      </c>
      <c r="G1024" t="str">
        <f>ReOrgnising!X1027</f>
        <v/>
      </c>
      <c r="H1024" t="str">
        <f>ReOrgnising!Y1027</f>
        <v/>
      </c>
      <c r="I1024">
        <f>ReOrgnising!Z1027</f>
        <v>0.41</v>
      </c>
      <c r="J1024" t="str">
        <f>ReOrgnising!AA1027</f>
        <v/>
      </c>
      <c r="K1024" t="str">
        <f>ReOrgnising!AB1027</f>
        <v/>
      </c>
      <c r="L1024" t="str">
        <f>IF(ReOrgnising!AC1027="","",ReOrgnising!AC1027/100)</f>
        <v/>
      </c>
      <c r="M1024" t="str">
        <f>IF(ReOrgnising!AD1027="","",ReOrgnising!AD1027/100)</f>
        <v/>
      </c>
      <c r="N1024" t="str">
        <f>IF(ReOrgnising!AE1027="","",ReOrgnising!AE1027/100)</f>
        <v/>
      </c>
      <c r="O1024" t="str">
        <f>IF(ReOrgnising!AF1027="","",ReOrgnising!AF1027/100)</f>
        <v/>
      </c>
      <c r="P1024" t="str">
        <f>IF(ReOrgnising!AG1027="","",ReOrgnising!AG1027/100)</f>
        <v/>
      </c>
      <c r="Q1024" t="str">
        <f>IF(ReOrgnising!AH1027="","",ReOrgnising!AH1027/100)</f>
        <v/>
      </c>
    </row>
    <row r="1025" spans="1:17">
      <c r="A1025" t="e">
        <f>ReOrgnising!R1028</f>
        <v>#REF!</v>
      </c>
      <c r="B1025" s="4">
        <f>ReOrgnising!S1028</f>
        <v>41270</v>
      </c>
      <c r="C1025" t="str">
        <f>ReOrgnising!T1028</f>
        <v/>
      </c>
      <c r="D1025" t="str">
        <f>ReOrgnising!U1028</f>
        <v/>
      </c>
      <c r="E1025" t="str">
        <f>ReOrgnising!V1028</f>
        <v/>
      </c>
      <c r="F1025" t="str">
        <f>ReOrgnising!W1028</f>
        <v/>
      </c>
      <c r="G1025">
        <f>ReOrgnising!X1028</f>
        <v>7.3</v>
      </c>
      <c r="H1025">
        <f>ReOrgnising!Y1028</f>
        <v>12.6</v>
      </c>
      <c r="I1025" t="str">
        <f>ReOrgnising!Z1028</f>
        <v/>
      </c>
      <c r="J1025" t="str">
        <f>ReOrgnising!AA1028</f>
        <v/>
      </c>
      <c r="K1025" t="str">
        <f>ReOrgnising!AB1028</f>
        <v/>
      </c>
      <c r="L1025" t="str">
        <f>IF(ReOrgnising!AC1028="","",ReOrgnising!AC1028/100)</f>
        <v/>
      </c>
      <c r="M1025" t="str">
        <f>IF(ReOrgnising!AD1028="","",ReOrgnising!AD1028/100)</f>
        <v/>
      </c>
      <c r="N1025" t="str">
        <f>IF(ReOrgnising!AE1028="","",ReOrgnising!AE1028/100)</f>
        <v/>
      </c>
      <c r="O1025" t="str">
        <f>IF(ReOrgnising!AF1028="","",ReOrgnising!AF1028/100)</f>
        <v/>
      </c>
      <c r="P1025" t="str">
        <f>IF(ReOrgnising!AG1028="","",ReOrgnising!AG1028/100)</f>
        <v/>
      </c>
      <c r="Q1025" t="str">
        <f>IF(ReOrgnising!AH1028="","",ReOrgnising!AH1028/100)</f>
        <v/>
      </c>
    </row>
    <row r="1026" spans="1:17">
      <c r="A1026" t="e">
        <f>ReOrgnising!R1029</f>
        <v>#REF!</v>
      </c>
      <c r="B1026" s="4">
        <f>ReOrgnising!S1029</f>
        <v>41273</v>
      </c>
      <c r="C1026" t="str">
        <f>ReOrgnising!T1029</f>
        <v/>
      </c>
      <c r="D1026" t="str">
        <f>ReOrgnising!U1029</f>
        <v/>
      </c>
      <c r="E1026" t="str">
        <f>ReOrgnising!V1029</f>
        <v/>
      </c>
      <c r="F1026" t="str">
        <f>ReOrgnising!W1029</f>
        <v/>
      </c>
      <c r="G1026" t="str">
        <f>ReOrgnising!X1029</f>
        <v/>
      </c>
      <c r="H1026" t="str">
        <f>ReOrgnising!Y1029</f>
        <v/>
      </c>
      <c r="I1026">
        <f>ReOrgnising!Z1029</f>
        <v>0.56000000000000005</v>
      </c>
      <c r="J1026" t="str">
        <f>ReOrgnising!AA1029</f>
        <v/>
      </c>
      <c r="K1026" t="str">
        <f>ReOrgnising!AB1029</f>
        <v/>
      </c>
      <c r="L1026" t="str">
        <f>IF(ReOrgnising!AC1029="","",ReOrgnising!AC1029/100)</f>
        <v/>
      </c>
      <c r="M1026" t="str">
        <f>IF(ReOrgnising!AD1029="","",ReOrgnising!AD1029/100)</f>
        <v/>
      </c>
      <c r="N1026" t="str">
        <f>IF(ReOrgnising!AE1029="","",ReOrgnising!AE1029/100)</f>
        <v/>
      </c>
      <c r="O1026" t="str">
        <f>IF(ReOrgnising!AF1029="","",ReOrgnising!AF1029/100)</f>
        <v/>
      </c>
      <c r="P1026" t="str">
        <f>IF(ReOrgnising!AG1029="","",ReOrgnising!AG1029/100)</f>
        <v/>
      </c>
      <c r="Q1026" t="str">
        <f>IF(ReOrgnising!AH1029="","",ReOrgnising!AH1029/100)</f>
        <v/>
      </c>
    </row>
    <row r="1027" spans="1:17">
      <c r="A1027" t="e">
        <f>ReOrgnising!R1030</f>
        <v>#REF!</v>
      </c>
      <c r="B1027" s="4">
        <f>ReOrgnising!S1030</f>
        <v>41277</v>
      </c>
      <c r="C1027" t="str">
        <f>ReOrgnising!T1030</f>
        <v/>
      </c>
      <c r="D1027" t="str">
        <f>ReOrgnising!U1030</f>
        <v/>
      </c>
      <c r="E1027" t="str">
        <f>ReOrgnising!V1030</f>
        <v/>
      </c>
      <c r="F1027" t="str">
        <f>ReOrgnising!W1030</f>
        <v/>
      </c>
      <c r="G1027">
        <f>ReOrgnising!X1030</f>
        <v>8.3000000000000007</v>
      </c>
      <c r="H1027">
        <f>ReOrgnising!Y1030</f>
        <v>13.9</v>
      </c>
      <c r="I1027" t="str">
        <f>ReOrgnising!Z1030</f>
        <v/>
      </c>
      <c r="J1027" t="str">
        <f>ReOrgnising!AA1030</f>
        <v/>
      </c>
      <c r="K1027" t="str">
        <f>ReOrgnising!AB1030</f>
        <v/>
      </c>
      <c r="L1027" t="str">
        <f>IF(ReOrgnising!AC1030="","",ReOrgnising!AC1030/100)</f>
        <v/>
      </c>
      <c r="M1027" t="str">
        <f>IF(ReOrgnising!AD1030="","",ReOrgnising!AD1030/100)</f>
        <v/>
      </c>
      <c r="N1027" t="str">
        <f>IF(ReOrgnising!AE1030="","",ReOrgnising!AE1030/100)</f>
        <v/>
      </c>
      <c r="O1027" t="str">
        <f>IF(ReOrgnising!AF1030="","",ReOrgnising!AF1030/100)</f>
        <v/>
      </c>
      <c r="P1027" t="str">
        <f>IF(ReOrgnising!AG1030="","",ReOrgnising!AG1030/100)</f>
        <v/>
      </c>
      <c r="Q1027" t="str">
        <f>IF(ReOrgnising!AH1030="","",ReOrgnising!AH1030/100)</f>
        <v/>
      </c>
    </row>
    <row r="1028" spans="1:17">
      <c r="A1028" t="e">
        <f>ReOrgnising!R1031</f>
        <v>#REF!</v>
      </c>
      <c r="B1028" s="4">
        <f>ReOrgnising!S1031</f>
        <v>41282</v>
      </c>
      <c r="C1028" t="str">
        <f>ReOrgnising!T1031</f>
        <v/>
      </c>
      <c r="D1028" t="str">
        <f>ReOrgnising!U1031</f>
        <v/>
      </c>
      <c r="E1028" t="str">
        <f>ReOrgnising!V1031</f>
        <v/>
      </c>
      <c r="F1028" t="str">
        <f>ReOrgnising!W1031</f>
        <v/>
      </c>
      <c r="G1028">
        <f>ReOrgnising!X1031</f>
        <v>9.3000000000000007</v>
      </c>
      <c r="H1028">
        <f>ReOrgnising!Y1031</f>
        <v>14.8</v>
      </c>
      <c r="I1028">
        <f>ReOrgnising!Z1031</f>
        <v>0.45</v>
      </c>
      <c r="J1028" t="str">
        <f>ReOrgnising!AA1031</f>
        <v/>
      </c>
      <c r="K1028" t="str">
        <f>ReOrgnising!AB1031</f>
        <v/>
      </c>
      <c r="L1028" t="str">
        <f>IF(ReOrgnising!AC1031="","",ReOrgnising!AC1031/100)</f>
        <v/>
      </c>
      <c r="M1028" t="str">
        <f>IF(ReOrgnising!AD1031="","",ReOrgnising!AD1031/100)</f>
        <v/>
      </c>
      <c r="N1028" t="str">
        <f>IF(ReOrgnising!AE1031="","",ReOrgnising!AE1031/100)</f>
        <v/>
      </c>
      <c r="O1028" t="str">
        <f>IF(ReOrgnising!AF1031="","",ReOrgnising!AF1031/100)</f>
        <v/>
      </c>
      <c r="P1028" t="str">
        <f>IF(ReOrgnising!AG1031="","",ReOrgnising!AG1031/100)</f>
        <v/>
      </c>
      <c r="Q1028" t="str">
        <f>IF(ReOrgnising!AH1031="","",ReOrgnising!AH1031/100)</f>
        <v/>
      </c>
    </row>
    <row r="1029" spans="1:17">
      <c r="A1029" t="e">
        <f>ReOrgnising!R1032</f>
        <v>#REF!</v>
      </c>
      <c r="B1029" s="4">
        <f>ReOrgnising!S1032</f>
        <v>41289</v>
      </c>
      <c r="C1029" t="str">
        <f>ReOrgnising!T1032</f>
        <v/>
      </c>
      <c r="D1029" t="str">
        <f>ReOrgnising!U1032</f>
        <v/>
      </c>
      <c r="E1029" t="str">
        <f>ReOrgnising!V1032</f>
        <v/>
      </c>
      <c r="F1029" t="str">
        <f>ReOrgnising!W1032</f>
        <v/>
      </c>
      <c r="G1029" t="str">
        <f>ReOrgnising!X1032</f>
        <v/>
      </c>
      <c r="H1029" t="str">
        <f>ReOrgnising!Y1032</f>
        <v/>
      </c>
      <c r="I1029" t="str">
        <f>ReOrgnising!Z1032</f>
        <v/>
      </c>
      <c r="J1029">
        <f>ReOrgnising!AA1032</f>
        <v>5.59</v>
      </c>
      <c r="K1029" t="str">
        <f>ReOrgnising!AB1032</f>
        <v/>
      </c>
      <c r="L1029" t="str">
        <f>IF(ReOrgnising!AC1032="","",ReOrgnising!AC1032/100)</f>
        <v/>
      </c>
      <c r="M1029" t="str">
        <f>IF(ReOrgnising!AD1032="","",ReOrgnising!AD1032/100)</f>
        <v/>
      </c>
      <c r="N1029" t="str">
        <f>IF(ReOrgnising!AE1032="","",ReOrgnising!AE1032/100)</f>
        <v/>
      </c>
      <c r="O1029" t="str">
        <f>IF(ReOrgnising!AF1032="","",ReOrgnising!AF1032/100)</f>
        <v/>
      </c>
      <c r="P1029" t="str">
        <f>IF(ReOrgnising!AG1032="","",ReOrgnising!AG1032/100)</f>
        <v/>
      </c>
      <c r="Q1029" t="str">
        <f>IF(ReOrgnising!AH1032="","",ReOrgnising!AH1032/100)</f>
        <v/>
      </c>
    </row>
    <row r="1030" spans="1:17">
      <c r="A1030" t="e">
        <f>ReOrgnising!R1033</f>
        <v>#REF!</v>
      </c>
      <c r="B1030" s="4">
        <f>ReOrgnising!S1033</f>
        <v>41290</v>
      </c>
      <c r="C1030" t="str">
        <f>ReOrgnising!T1033</f>
        <v/>
      </c>
      <c r="D1030" t="str">
        <f>ReOrgnising!U1033</f>
        <v/>
      </c>
      <c r="E1030" t="str">
        <f>ReOrgnising!V1033</f>
        <v/>
      </c>
      <c r="F1030" t="str">
        <f>ReOrgnising!W1033</f>
        <v/>
      </c>
      <c r="G1030">
        <f>ReOrgnising!X1033</f>
        <v>13.4</v>
      </c>
      <c r="H1030">
        <f>ReOrgnising!Y1033</f>
        <v>16.3</v>
      </c>
      <c r="I1030" t="str">
        <f>ReOrgnising!Z1033</f>
        <v/>
      </c>
      <c r="J1030" t="str">
        <f>ReOrgnising!AA1033</f>
        <v/>
      </c>
      <c r="K1030" t="str">
        <f>ReOrgnising!AB1033</f>
        <v/>
      </c>
      <c r="L1030" t="str">
        <f>IF(ReOrgnising!AC1033="","",ReOrgnising!AC1033/100)</f>
        <v/>
      </c>
      <c r="M1030" t="str">
        <f>IF(ReOrgnising!AD1033="","",ReOrgnising!AD1033/100)</f>
        <v/>
      </c>
      <c r="N1030" t="str">
        <f>IF(ReOrgnising!AE1033="","",ReOrgnising!AE1033/100)</f>
        <v/>
      </c>
      <c r="O1030" t="str">
        <f>IF(ReOrgnising!AF1033="","",ReOrgnising!AF1033/100)</f>
        <v/>
      </c>
      <c r="P1030" t="str">
        <f>IF(ReOrgnising!AG1033="","",ReOrgnising!AG1033/100)</f>
        <v/>
      </c>
      <c r="Q1030" t="str">
        <f>IF(ReOrgnising!AH1033="","",ReOrgnising!AH1033/100)</f>
        <v/>
      </c>
    </row>
    <row r="1031" spans="1:17">
      <c r="A1031" t="e">
        <f>ReOrgnising!R1034</f>
        <v>#REF!</v>
      </c>
      <c r="B1031" s="4">
        <f>ReOrgnising!S1034</f>
        <v>41291</v>
      </c>
      <c r="C1031" t="str">
        <f>ReOrgnising!T1034</f>
        <v/>
      </c>
      <c r="D1031" t="str">
        <f>ReOrgnising!U1034</f>
        <v/>
      </c>
      <c r="E1031" t="str">
        <f>ReOrgnising!V1034</f>
        <v/>
      </c>
      <c r="F1031" t="str">
        <f>ReOrgnising!W1034</f>
        <v/>
      </c>
      <c r="G1031" t="str">
        <f>ReOrgnising!X1034</f>
        <v/>
      </c>
      <c r="H1031" t="str">
        <f>ReOrgnising!Y1034</f>
        <v/>
      </c>
      <c r="I1031" t="str">
        <f>ReOrgnising!Z1034</f>
        <v/>
      </c>
      <c r="J1031">
        <f>ReOrgnising!AA1034</f>
        <v>5.74</v>
      </c>
      <c r="K1031" t="str">
        <f>ReOrgnising!AB1034</f>
        <v/>
      </c>
      <c r="L1031" t="str">
        <f>IF(ReOrgnising!AC1034="","",ReOrgnising!AC1034/100)</f>
        <v/>
      </c>
      <c r="M1031" t="str">
        <f>IF(ReOrgnising!AD1034="","",ReOrgnising!AD1034/100)</f>
        <v/>
      </c>
      <c r="N1031" t="str">
        <f>IF(ReOrgnising!AE1034="","",ReOrgnising!AE1034/100)</f>
        <v/>
      </c>
      <c r="O1031" t="str">
        <f>IF(ReOrgnising!AF1034="","",ReOrgnising!AF1034/100)</f>
        <v/>
      </c>
      <c r="P1031" t="str">
        <f>IF(ReOrgnising!AG1034="","",ReOrgnising!AG1034/100)</f>
        <v/>
      </c>
      <c r="Q1031" t="str">
        <f>IF(ReOrgnising!AH1034="","",ReOrgnising!AH1034/100)</f>
        <v/>
      </c>
    </row>
    <row r="1032" spans="1:17">
      <c r="A1032" t="e">
        <f>ReOrgnising!R1035</f>
        <v>#REF!</v>
      </c>
      <c r="B1032" s="4">
        <f>ReOrgnising!S1035</f>
        <v>41292</v>
      </c>
      <c r="C1032" t="str">
        <f>ReOrgnising!T1035</f>
        <v/>
      </c>
      <c r="D1032" t="str">
        <f>ReOrgnising!U1035</f>
        <v/>
      </c>
      <c r="E1032" t="str">
        <f>ReOrgnising!V1035</f>
        <v/>
      </c>
      <c r="F1032" t="str">
        <f>ReOrgnising!W1035</f>
        <v/>
      </c>
      <c r="G1032" t="str">
        <f>ReOrgnising!X1035</f>
        <v/>
      </c>
      <c r="H1032" t="str">
        <f>ReOrgnising!Y1035</f>
        <v/>
      </c>
      <c r="I1032">
        <f>ReOrgnising!Z1035</f>
        <v>0.65</v>
      </c>
      <c r="J1032" t="str">
        <f>ReOrgnising!AA1035</f>
        <v/>
      </c>
      <c r="K1032" t="str">
        <f>ReOrgnising!AB1035</f>
        <v/>
      </c>
      <c r="L1032" t="str">
        <f>IF(ReOrgnising!AC1035="","",ReOrgnising!AC1035/100)</f>
        <v/>
      </c>
      <c r="M1032" t="str">
        <f>IF(ReOrgnising!AD1035="","",ReOrgnising!AD1035/100)</f>
        <v/>
      </c>
      <c r="N1032" t="str">
        <f>IF(ReOrgnising!AE1035="","",ReOrgnising!AE1035/100)</f>
        <v/>
      </c>
      <c r="O1032" t="str">
        <f>IF(ReOrgnising!AF1035="","",ReOrgnising!AF1035/100)</f>
        <v/>
      </c>
      <c r="P1032" t="str">
        <f>IF(ReOrgnising!AG1035="","",ReOrgnising!AG1035/100)</f>
        <v/>
      </c>
      <c r="Q1032" t="str">
        <f>IF(ReOrgnising!AH1035="","",ReOrgnising!AH1035/100)</f>
        <v/>
      </c>
    </row>
    <row r="1033" spans="1:17">
      <c r="A1033" t="e">
        <f>ReOrgnising!R1036</f>
        <v>#REF!</v>
      </c>
      <c r="B1033" s="4">
        <f>ReOrgnising!S1036</f>
        <v>41295</v>
      </c>
      <c r="C1033" t="str">
        <f>ReOrgnising!T1036</f>
        <v/>
      </c>
      <c r="D1033" t="str">
        <f>ReOrgnising!U1036</f>
        <v/>
      </c>
      <c r="E1033" t="str">
        <f>ReOrgnising!V1036</f>
        <v/>
      </c>
      <c r="F1033" t="str">
        <f>ReOrgnising!W1036</f>
        <v/>
      </c>
      <c r="G1033" t="str">
        <f>ReOrgnising!X1036</f>
        <v/>
      </c>
      <c r="H1033" t="str">
        <f>ReOrgnising!Y1036</f>
        <v/>
      </c>
      <c r="I1033" t="str">
        <f>ReOrgnising!Z1036</f>
        <v/>
      </c>
      <c r="J1033">
        <f>ReOrgnising!AA1036</f>
        <v>6</v>
      </c>
      <c r="K1033" t="str">
        <f>ReOrgnising!AB1036</f>
        <v/>
      </c>
      <c r="L1033" t="str">
        <f>IF(ReOrgnising!AC1036="","",ReOrgnising!AC1036/100)</f>
        <v/>
      </c>
      <c r="M1033" t="str">
        <f>IF(ReOrgnising!AD1036="","",ReOrgnising!AD1036/100)</f>
        <v/>
      </c>
      <c r="N1033" t="str">
        <f>IF(ReOrgnising!AE1036="","",ReOrgnising!AE1036/100)</f>
        <v/>
      </c>
      <c r="O1033" t="str">
        <f>IF(ReOrgnising!AF1036="","",ReOrgnising!AF1036/100)</f>
        <v/>
      </c>
      <c r="P1033" t="str">
        <f>IF(ReOrgnising!AG1036="","",ReOrgnising!AG1036/100)</f>
        <v/>
      </c>
      <c r="Q1033" t="str">
        <f>IF(ReOrgnising!AH1036="","",ReOrgnising!AH1036/100)</f>
        <v/>
      </c>
    </row>
    <row r="1034" spans="1:17">
      <c r="A1034" t="e">
        <f>ReOrgnising!R1037</f>
        <v>#REF!</v>
      </c>
      <c r="B1034" s="4">
        <f>ReOrgnising!S1037</f>
        <v>41296</v>
      </c>
      <c r="C1034" t="str">
        <f>ReOrgnising!T1037</f>
        <v/>
      </c>
      <c r="D1034" t="str">
        <f>ReOrgnising!U1037</f>
        <v/>
      </c>
      <c r="E1034" t="str">
        <f>ReOrgnising!V1037</f>
        <v/>
      </c>
      <c r="F1034" t="str">
        <f>ReOrgnising!W1037</f>
        <v/>
      </c>
      <c r="G1034">
        <f>ReOrgnising!X1037</f>
        <v>14.7</v>
      </c>
      <c r="H1034">
        <f>ReOrgnising!Y1037</f>
        <v>16.7</v>
      </c>
      <c r="I1034" t="str">
        <f>ReOrgnising!Z1037</f>
        <v/>
      </c>
      <c r="J1034" t="str">
        <f>ReOrgnising!AA1037</f>
        <v/>
      </c>
      <c r="K1034" t="str">
        <f>ReOrgnising!AB1037</f>
        <v/>
      </c>
      <c r="L1034" t="str">
        <f>IF(ReOrgnising!AC1037="","",ReOrgnising!AC1037/100)</f>
        <v/>
      </c>
      <c r="M1034" t="str">
        <f>IF(ReOrgnising!AD1037="","",ReOrgnising!AD1037/100)</f>
        <v/>
      </c>
      <c r="N1034" t="str">
        <f>IF(ReOrgnising!AE1037="","",ReOrgnising!AE1037/100)</f>
        <v/>
      </c>
      <c r="O1034" t="str">
        <f>IF(ReOrgnising!AF1037="","",ReOrgnising!AF1037/100)</f>
        <v/>
      </c>
      <c r="P1034" t="str">
        <f>IF(ReOrgnising!AG1037="","",ReOrgnising!AG1037/100)</f>
        <v/>
      </c>
      <c r="Q1034" t="str">
        <f>IF(ReOrgnising!AH1037="","",ReOrgnising!AH1037/100)</f>
        <v/>
      </c>
    </row>
    <row r="1035" spans="1:17">
      <c r="A1035" t="e">
        <f>ReOrgnising!R1038</f>
        <v>#REF!</v>
      </c>
      <c r="B1035" s="4">
        <f>ReOrgnising!S1038</f>
        <v>41298</v>
      </c>
      <c r="C1035" t="str">
        <f>ReOrgnising!T1038</f>
        <v/>
      </c>
      <c r="D1035" t="str">
        <f>ReOrgnising!U1038</f>
        <v/>
      </c>
      <c r="E1035" t="str">
        <f>ReOrgnising!V1038</f>
        <v/>
      </c>
      <c r="F1035" t="str">
        <f>ReOrgnising!W1038</f>
        <v/>
      </c>
      <c r="G1035" t="str">
        <f>ReOrgnising!X1038</f>
        <v/>
      </c>
      <c r="H1035" t="str">
        <f>ReOrgnising!Y1038</f>
        <v/>
      </c>
      <c r="I1035" t="str">
        <f>ReOrgnising!Z1038</f>
        <v/>
      </c>
      <c r="J1035">
        <f>ReOrgnising!AA1038</f>
        <v>6.3250000000000002</v>
      </c>
      <c r="K1035" t="str">
        <f>ReOrgnising!AB1038</f>
        <v/>
      </c>
      <c r="L1035" t="str">
        <f>IF(ReOrgnising!AC1038="","",ReOrgnising!AC1038/100)</f>
        <v/>
      </c>
      <c r="M1035" t="str">
        <f>IF(ReOrgnising!AD1038="","",ReOrgnising!AD1038/100)</f>
        <v/>
      </c>
      <c r="N1035" t="str">
        <f>IF(ReOrgnising!AE1038="","",ReOrgnising!AE1038/100)</f>
        <v/>
      </c>
      <c r="O1035" t="str">
        <f>IF(ReOrgnising!AF1038="","",ReOrgnising!AF1038/100)</f>
        <v/>
      </c>
      <c r="P1035" t="str">
        <f>IF(ReOrgnising!AG1038="","",ReOrgnising!AG1038/100)</f>
        <v/>
      </c>
      <c r="Q1035" t="str">
        <f>IF(ReOrgnising!AH1038="","",ReOrgnising!AH1038/100)</f>
        <v/>
      </c>
    </row>
    <row r="1036" spans="1:17">
      <c r="A1036" t="e">
        <f>ReOrgnising!R1039</f>
        <v>#REF!</v>
      </c>
      <c r="B1036" s="4">
        <f>ReOrgnising!S1039</f>
        <v>41299</v>
      </c>
      <c r="C1036" t="str">
        <f>ReOrgnising!T1039</f>
        <v/>
      </c>
      <c r="D1036" t="str">
        <f>ReOrgnising!U1039</f>
        <v/>
      </c>
      <c r="E1036" t="str">
        <f>ReOrgnising!V1039</f>
        <v/>
      </c>
      <c r="F1036" t="str">
        <f>ReOrgnising!W1039</f>
        <v/>
      </c>
      <c r="G1036" t="str">
        <f>ReOrgnising!X1039</f>
        <v/>
      </c>
      <c r="H1036" t="str">
        <f>ReOrgnising!Y1039</f>
        <v/>
      </c>
      <c r="I1036">
        <f>ReOrgnising!Z1039</f>
        <v>0.74</v>
      </c>
      <c r="J1036" t="str">
        <f>ReOrgnising!AA1039</f>
        <v/>
      </c>
      <c r="K1036" t="str">
        <f>ReOrgnising!AB1039</f>
        <v/>
      </c>
      <c r="L1036" t="str">
        <f>IF(ReOrgnising!AC1039="","",ReOrgnising!AC1039/100)</f>
        <v/>
      </c>
      <c r="M1036" t="str">
        <f>IF(ReOrgnising!AD1039="","",ReOrgnising!AD1039/100)</f>
        <v/>
      </c>
      <c r="N1036" t="str">
        <f>IF(ReOrgnising!AE1039="","",ReOrgnising!AE1039/100)</f>
        <v/>
      </c>
      <c r="O1036" t="str">
        <f>IF(ReOrgnising!AF1039="","",ReOrgnising!AF1039/100)</f>
        <v/>
      </c>
      <c r="P1036" t="str">
        <f>IF(ReOrgnising!AG1039="","",ReOrgnising!AG1039/100)</f>
        <v/>
      </c>
      <c r="Q1036" t="str">
        <f>IF(ReOrgnising!AH1039="","",ReOrgnising!AH1039/100)</f>
        <v/>
      </c>
    </row>
    <row r="1037" spans="1:17">
      <c r="A1037" t="e">
        <f>ReOrgnising!R1040</f>
        <v>#REF!</v>
      </c>
      <c r="B1037" s="4">
        <f>ReOrgnising!S1040</f>
        <v>41302</v>
      </c>
      <c r="C1037">
        <f>ReOrgnising!T1040</f>
        <v>756.8</v>
      </c>
      <c r="D1037">
        <f>ReOrgnising!U1040</f>
        <v>0</v>
      </c>
      <c r="E1037">
        <f>ReOrgnising!V1040</f>
        <v>3.3</v>
      </c>
      <c r="F1037">
        <f>ReOrgnising!W1040</f>
        <v>191.2</v>
      </c>
      <c r="G1037" t="str">
        <f>ReOrgnising!X1040</f>
        <v/>
      </c>
      <c r="H1037" t="str">
        <f>ReOrgnising!Y1040</f>
        <v/>
      </c>
      <c r="I1037" t="str">
        <f>ReOrgnising!Z1040</f>
        <v/>
      </c>
      <c r="J1037" t="str">
        <f>ReOrgnising!AA1040</f>
        <v/>
      </c>
      <c r="K1037">
        <f>ReOrgnising!AB1040</f>
        <v>515.9</v>
      </c>
      <c r="L1037" t="str">
        <f>IF(ReOrgnising!AC1040="","",ReOrgnising!AC1040/100)</f>
        <v/>
      </c>
      <c r="M1037" t="str">
        <f>IF(ReOrgnising!AD1040="","",ReOrgnising!AD1040/100)</f>
        <v/>
      </c>
      <c r="N1037" t="str">
        <f>IF(ReOrgnising!AE1040="","",ReOrgnising!AE1040/100)</f>
        <v/>
      </c>
      <c r="O1037" t="str">
        <f>IF(ReOrgnising!AF1040="","",ReOrgnising!AF1040/100)</f>
        <v/>
      </c>
      <c r="P1037" t="str">
        <f>IF(ReOrgnising!AG1040="","",ReOrgnising!AG1040/100)</f>
        <v/>
      </c>
      <c r="Q1037" t="str">
        <f>IF(ReOrgnising!AH1040="","",ReOrgnising!AH1040/100)</f>
        <v/>
      </c>
    </row>
    <row r="1038" spans="1:17">
      <c r="A1038" t="e">
        <f>ReOrgnising!R1041</f>
        <v>#REF!</v>
      </c>
      <c r="B1038" s="4">
        <f>ReOrgnising!S1041</f>
        <v>41303</v>
      </c>
      <c r="C1038" t="str">
        <f>ReOrgnising!T1041</f>
        <v/>
      </c>
      <c r="D1038" t="str">
        <f>ReOrgnising!U1041</f>
        <v/>
      </c>
      <c r="E1038" t="str">
        <f>ReOrgnising!V1041</f>
        <v/>
      </c>
      <c r="F1038" t="str">
        <f>ReOrgnising!W1041</f>
        <v/>
      </c>
      <c r="G1038">
        <f>ReOrgnising!X1041</f>
        <v>15</v>
      </c>
      <c r="H1038">
        <f>ReOrgnising!Y1041</f>
        <v>16.7</v>
      </c>
      <c r="I1038" t="str">
        <f>ReOrgnising!Z1041</f>
        <v/>
      </c>
      <c r="J1038">
        <f>ReOrgnising!AA1041</f>
        <v>6.4849999999999994</v>
      </c>
      <c r="K1038" t="str">
        <f>ReOrgnising!AB1041</f>
        <v/>
      </c>
      <c r="L1038" t="str">
        <f>IF(ReOrgnising!AC1041="","",ReOrgnising!AC1041/100)</f>
        <v/>
      </c>
      <c r="M1038" t="str">
        <f>IF(ReOrgnising!AD1041="","",ReOrgnising!AD1041/100)</f>
        <v/>
      </c>
      <c r="N1038" t="str">
        <f>IF(ReOrgnising!AE1041="","",ReOrgnising!AE1041/100)</f>
        <v/>
      </c>
      <c r="O1038" t="str">
        <f>IF(ReOrgnising!AF1041="","",ReOrgnising!AF1041/100)</f>
        <v/>
      </c>
      <c r="P1038" t="str">
        <f>IF(ReOrgnising!AG1041="","",ReOrgnising!AG1041/100)</f>
        <v/>
      </c>
      <c r="Q1038" t="str">
        <f>IF(ReOrgnising!AH1041="","",ReOrgnising!AH1041/100)</f>
        <v/>
      </c>
    </row>
    <row r="1039" spans="1:17">
      <c r="A1039" t="e">
        <f>ReOrgnising!R1042</f>
        <v>#REF!</v>
      </c>
      <c r="B1039" s="4">
        <f>ReOrgnising!S1042</f>
        <v>41306</v>
      </c>
      <c r="C1039" t="str">
        <f>ReOrgnising!T1042</f>
        <v/>
      </c>
      <c r="D1039" t="str">
        <f>ReOrgnising!U1042</f>
        <v/>
      </c>
      <c r="E1039" t="str">
        <f>ReOrgnising!V1042</f>
        <v/>
      </c>
      <c r="F1039" t="str">
        <f>ReOrgnising!W1042</f>
        <v/>
      </c>
      <c r="G1039" t="str">
        <f>ReOrgnising!X1042</f>
        <v/>
      </c>
      <c r="H1039" t="str">
        <f>ReOrgnising!Y1042</f>
        <v/>
      </c>
      <c r="I1039">
        <f>ReOrgnising!Z1042</f>
        <v>0.76</v>
      </c>
      <c r="J1039" t="str">
        <f>ReOrgnising!AA1042</f>
        <v/>
      </c>
      <c r="K1039" t="str">
        <f>ReOrgnising!AB1042</f>
        <v/>
      </c>
      <c r="L1039" t="str">
        <f>IF(ReOrgnising!AC1042="","",ReOrgnising!AC1042/100)</f>
        <v/>
      </c>
      <c r="M1039" t="str">
        <f>IF(ReOrgnising!AD1042="","",ReOrgnising!AD1042/100)</f>
        <v/>
      </c>
      <c r="N1039" t="str">
        <f>IF(ReOrgnising!AE1042="","",ReOrgnising!AE1042/100)</f>
        <v/>
      </c>
      <c r="O1039" t="str">
        <f>IF(ReOrgnising!AF1042="","",ReOrgnising!AF1042/100)</f>
        <v/>
      </c>
      <c r="P1039" t="str">
        <f>IF(ReOrgnising!AG1042="","",ReOrgnising!AG1042/100)</f>
        <v/>
      </c>
      <c r="Q1039" t="str">
        <f>IF(ReOrgnising!AH1042="","",ReOrgnising!AH1042/100)</f>
        <v/>
      </c>
    </row>
    <row r="1040" spans="1:17">
      <c r="A1040" t="e">
        <f>ReOrgnising!R1043</f>
        <v>#REF!</v>
      </c>
      <c r="B1040" s="4">
        <f>ReOrgnising!S1043</f>
        <v>41310</v>
      </c>
      <c r="C1040" t="str">
        <f>ReOrgnising!T1043</f>
        <v/>
      </c>
      <c r="D1040" t="str">
        <f>ReOrgnising!U1043</f>
        <v/>
      </c>
      <c r="E1040" t="str">
        <f>ReOrgnising!V1043</f>
        <v/>
      </c>
      <c r="F1040" t="str">
        <f>ReOrgnising!W1043</f>
        <v/>
      </c>
      <c r="G1040">
        <f>ReOrgnising!X1043</f>
        <v>16.7</v>
      </c>
      <c r="H1040">
        <f>ReOrgnising!Y1043</f>
        <v>16.7</v>
      </c>
      <c r="I1040" t="str">
        <f>ReOrgnising!Z1043</f>
        <v/>
      </c>
      <c r="J1040" t="str">
        <f>ReOrgnising!AA1043</f>
        <v/>
      </c>
      <c r="K1040" t="str">
        <f>ReOrgnising!AB1043</f>
        <v/>
      </c>
      <c r="L1040" t="str">
        <f>IF(ReOrgnising!AC1043="","",ReOrgnising!AC1043/100)</f>
        <v/>
      </c>
      <c r="M1040" t="str">
        <f>IF(ReOrgnising!AD1043="","",ReOrgnising!AD1043/100)</f>
        <v/>
      </c>
      <c r="N1040" t="str">
        <f>IF(ReOrgnising!AE1043="","",ReOrgnising!AE1043/100)</f>
        <v/>
      </c>
      <c r="O1040" t="str">
        <f>IF(ReOrgnising!AF1043="","",ReOrgnising!AF1043/100)</f>
        <v/>
      </c>
      <c r="P1040" t="str">
        <f>IF(ReOrgnising!AG1043="","",ReOrgnising!AG1043/100)</f>
        <v/>
      </c>
      <c r="Q1040" t="str">
        <f>IF(ReOrgnising!AH1043="","",ReOrgnising!AH1043/100)</f>
        <v/>
      </c>
    </row>
    <row r="1041" spans="1:17">
      <c r="A1041" t="e">
        <f>ReOrgnising!R1044</f>
        <v>#REF!</v>
      </c>
      <c r="B1041" s="4">
        <f>ReOrgnising!S1044</f>
        <v>41312</v>
      </c>
      <c r="C1041" t="str">
        <f>ReOrgnising!T1044</f>
        <v/>
      </c>
      <c r="D1041" t="str">
        <f>ReOrgnising!U1044</f>
        <v/>
      </c>
      <c r="E1041" t="str">
        <f>ReOrgnising!V1044</f>
        <v/>
      </c>
      <c r="F1041" t="str">
        <f>ReOrgnising!W1044</f>
        <v/>
      </c>
      <c r="G1041" t="str">
        <f>ReOrgnising!X1044</f>
        <v/>
      </c>
      <c r="H1041" t="str">
        <f>ReOrgnising!Y1044</f>
        <v/>
      </c>
      <c r="I1041">
        <f>ReOrgnising!Z1044</f>
        <v>0.79</v>
      </c>
      <c r="J1041" t="str">
        <f>ReOrgnising!AA1044</f>
        <v/>
      </c>
      <c r="K1041" t="str">
        <f>ReOrgnising!AB1044</f>
        <v/>
      </c>
      <c r="L1041" t="str">
        <f>IF(ReOrgnising!AC1044="","",ReOrgnising!AC1044/100)</f>
        <v/>
      </c>
      <c r="M1041" t="str">
        <f>IF(ReOrgnising!AD1044="","",ReOrgnising!AD1044/100)</f>
        <v/>
      </c>
      <c r="N1041" t="str">
        <f>IF(ReOrgnising!AE1044="","",ReOrgnising!AE1044/100)</f>
        <v/>
      </c>
      <c r="O1041" t="str">
        <f>IF(ReOrgnising!AF1044="","",ReOrgnising!AF1044/100)</f>
        <v/>
      </c>
      <c r="P1041" t="str">
        <f>IF(ReOrgnising!AG1044="","",ReOrgnising!AG1044/100)</f>
        <v/>
      </c>
      <c r="Q1041" t="str">
        <f>IF(ReOrgnising!AH1044="","",ReOrgnising!AH1044/100)</f>
        <v/>
      </c>
    </row>
    <row r="1042" spans="1:17">
      <c r="A1042" t="e">
        <f>ReOrgnising!R1045</f>
        <v>#REF!</v>
      </c>
      <c r="B1042" s="4">
        <f>ReOrgnising!S1045</f>
        <v>41319</v>
      </c>
      <c r="C1042" t="str">
        <f>ReOrgnising!T1045</f>
        <v/>
      </c>
      <c r="D1042" t="str">
        <f>ReOrgnising!U1045</f>
        <v/>
      </c>
      <c r="E1042" t="str">
        <f>ReOrgnising!V1045</f>
        <v/>
      </c>
      <c r="F1042" t="str">
        <f>ReOrgnising!W1045</f>
        <v/>
      </c>
      <c r="G1042" t="str">
        <f>ReOrgnising!X1045</f>
        <v/>
      </c>
      <c r="H1042" t="str">
        <f>ReOrgnising!Y1045</f>
        <v/>
      </c>
      <c r="I1042">
        <f>ReOrgnising!Z1045</f>
        <v>0.66</v>
      </c>
      <c r="J1042" t="str">
        <f>ReOrgnising!AA1045</f>
        <v/>
      </c>
      <c r="K1042" t="str">
        <f>ReOrgnising!AB1045</f>
        <v/>
      </c>
      <c r="L1042" t="str">
        <f>IF(ReOrgnising!AC1045="","",ReOrgnising!AC1045/100)</f>
        <v/>
      </c>
      <c r="M1042" t="str">
        <f>IF(ReOrgnising!AD1045="","",ReOrgnising!AD1045/100)</f>
        <v/>
      </c>
      <c r="N1042" t="str">
        <f>IF(ReOrgnising!AE1045="","",ReOrgnising!AE1045/100)</f>
        <v/>
      </c>
      <c r="O1042" t="str">
        <f>IF(ReOrgnising!AF1045="","",ReOrgnising!AF1045/100)</f>
        <v/>
      </c>
      <c r="P1042" t="str">
        <f>IF(ReOrgnising!AG1045="","",ReOrgnising!AG1045/100)</f>
        <v/>
      </c>
      <c r="Q1042" t="str">
        <f>IF(ReOrgnising!AH1045="","",ReOrgnising!AH1045/100)</f>
        <v/>
      </c>
    </row>
    <row r="1043" spans="1:17">
      <c r="A1043" t="e">
        <f>ReOrgnising!R1046</f>
        <v>#REF!</v>
      </c>
      <c r="B1043" s="4">
        <f>ReOrgnising!S1046</f>
        <v>41324</v>
      </c>
      <c r="C1043" t="str">
        <f>ReOrgnising!T1046</f>
        <v/>
      </c>
      <c r="D1043" t="str">
        <f>ReOrgnising!U1046</f>
        <v/>
      </c>
      <c r="E1043" t="str">
        <f>ReOrgnising!V1046</f>
        <v/>
      </c>
      <c r="F1043" t="str">
        <f>ReOrgnising!W1046</f>
        <v/>
      </c>
      <c r="G1043" t="str">
        <f>ReOrgnising!X1046</f>
        <v/>
      </c>
      <c r="H1043" t="str">
        <f>ReOrgnising!Y1046</f>
        <v/>
      </c>
      <c r="I1043">
        <f>ReOrgnising!Z1046</f>
        <v>0.71</v>
      </c>
      <c r="J1043" t="str">
        <f>ReOrgnising!AA1046</f>
        <v/>
      </c>
      <c r="K1043" t="str">
        <f>ReOrgnising!AB1046</f>
        <v/>
      </c>
      <c r="L1043" t="str">
        <f>IF(ReOrgnising!AC1046="","",ReOrgnising!AC1046/100)</f>
        <v/>
      </c>
      <c r="M1043" t="str">
        <f>IF(ReOrgnising!AD1046="","",ReOrgnising!AD1046/100)</f>
        <v/>
      </c>
      <c r="N1043" t="str">
        <f>IF(ReOrgnising!AE1046="","",ReOrgnising!AE1046/100)</f>
        <v/>
      </c>
      <c r="O1043" t="str">
        <f>IF(ReOrgnising!AF1046="","",ReOrgnising!AF1046/100)</f>
        <v/>
      </c>
      <c r="P1043" t="str">
        <f>IF(ReOrgnising!AG1046="","",ReOrgnising!AG1046/100)</f>
        <v/>
      </c>
      <c r="Q1043" t="str">
        <f>IF(ReOrgnising!AH1046="","",ReOrgnising!AH1046/100)</f>
        <v/>
      </c>
    </row>
    <row r="1044" spans="1:17">
      <c r="A1044" t="e">
        <f>ReOrgnising!R1047</f>
        <v>#REF!</v>
      </c>
      <c r="B1044" s="4">
        <f>ReOrgnising!S1047</f>
        <v>41325</v>
      </c>
      <c r="C1044">
        <f>ReOrgnising!T1047</f>
        <v>982.9</v>
      </c>
      <c r="D1044">
        <f>ReOrgnising!U1047</f>
        <v>213</v>
      </c>
      <c r="E1044">
        <f>ReOrgnising!V1047</f>
        <v>2.6</v>
      </c>
      <c r="F1044">
        <f>ReOrgnising!W1047</f>
        <v>143.69999999999999</v>
      </c>
      <c r="G1044" t="str">
        <f>ReOrgnising!X1047</f>
        <v/>
      </c>
      <c r="H1044" t="str">
        <f>ReOrgnising!Y1047</f>
        <v/>
      </c>
      <c r="I1044" t="str">
        <f>ReOrgnising!Z1047</f>
        <v/>
      </c>
      <c r="J1044" t="str">
        <f>ReOrgnising!AA1047</f>
        <v/>
      </c>
      <c r="K1044">
        <f>ReOrgnising!AB1047</f>
        <v>333.1</v>
      </c>
      <c r="L1044" t="str">
        <f>IF(ReOrgnising!AC1047="","",ReOrgnising!AC1047/100)</f>
        <v/>
      </c>
      <c r="M1044" t="str">
        <f>IF(ReOrgnising!AD1047="","",ReOrgnising!AD1047/100)</f>
        <v/>
      </c>
      <c r="N1044" t="str">
        <f>IF(ReOrgnising!AE1047="","",ReOrgnising!AE1047/100)</f>
        <v/>
      </c>
      <c r="O1044" t="str">
        <f>IF(ReOrgnising!AF1047="","",ReOrgnising!AF1047/100)</f>
        <v/>
      </c>
      <c r="P1044" t="str">
        <f>IF(ReOrgnising!AG1047="","",ReOrgnising!AG1047/100)</f>
        <v/>
      </c>
      <c r="Q1044" t="str">
        <f>IF(ReOrgnising!AH1047="","",ReOrgnising!AH1047/100)</f>
        <v/>
      </c>
    </row>
    <row r="1045" spans="1:17">
      <c r="A1045" t="e">
        <f>ReOrgnising!R1048</f>
        <v>#REF!</v>
      </c>
      <c r="B1045" s="4">
        <f>ReOrgnising!S1048</f>
        <v>41333</v>
      </c>
      <c r="C1045" t="str">
        <f>ReOrgnising!T1048</f>
        <v/>
      </c>
      <c r="D1045" t="str">
        <f>ReOrgnising!U1048</f>
        <v/>
      </c>
      <c r="E1045" t="str">
        <f>ReOrgnising!V1048</f>
        <v/>
      </c>
      <c r="F1045" t="str">
        <f>ReOrgnising!W1048</f>
        <v/>
      </c>
      <c r="G1045" t="str">
        <f>ReOrgnising!X1048</f>
        <v/>
      </c>
      <c r="H1045" t="str">
        <f>ReOrgnising!Y1048</f>
        <v/>
      </c>
      <c r="I1045">
        <f>ReOrgnising!Z1048</f>
        <v>0.57999999999999996</v>
      </c>
      <c r="J1045" t="str">
        <f>ReOrgnising!AA1048</f>
        <v/>
      </c>
      <c r="K1045" t="str">
        <f>ReOrgnising!AB1048</f>
        <v/>
      </c>
      <c r="L1045" t="str">
        <f>IF(ReOrgnising!AC1048="","",ReOrgnising!AC1048/100)</f>
        <v/>
      </c>
      <c r="M1045" t="str">
        <f>IF(ReOrgnising!AD1048="","",ReOrgnising!AD1048/100)</f>
        <v/>
      </c>
      <c r="N1045" t="str">
        <f>IF(ReOrgnising!AE1048="","",ReOrgnising!AE1048/100)</f>
        <v/>
      </c>
      <c r="O1045" t="str">
        <f>IF(ReOrgnising!AF1048="","",ReOrgnising!AF1048/100)</f>
        <v/>
      </c>
      <c r="P1045" t="str">
        <f>IF(ReOrgnising!AG1048="","",ReOrgnising!AG1048/100)</f>
        <v/>
      </c>
      <c r="Q1045" t="str">
        <f>IF(ReOrgnising!AH1048="","",ReOrgnising!AH1048/100)</f>
        <v/>
      </c>
    </row>
    <row r="1046" spans="1:17">
      <c r="A1046" t="e">
        <f>ReOrgnising!R1049</f>
        <v>#REF!</v>
      </c>
      <c r="B1046" s="4">
        <f>ReOrgnising!S1049</f>
        <v>41338</v>
      </c>
      <c r="C1046" t="str">
        <f>ReOrgnising!T1049</f>
        <v/>
      </c>
      <c r="D1046" t="str">
        <f>ReOrgnising!U1049</f>
        <v/>
      </c>
      <c r="E1046" t="str">
        <f>ReOrgnising!V1049</f>
        <v/>
      </c>
      <c r="F1046" t="str">
        <f>ReOrgnising!W1049</f>
        <v/>
      </c>
      <c r="G1046" t="str">
        <f>ReOrgnising!X1049</f>
        <v/>
      </c>
      <c r="H1046" t="str">
        <f>ReOrgnising!Y1049</f>
        <v/>
      </c>
      <c r="I1046">
        <f>ReOrgnising!Z1049</f>
        <v>0.55000000000000004</v>
      </c>
      <c r="J1046" t="str">
        <f>ReOrgnising!AA1049</f>
        <v/>
      </c>
      <c r="K1046" t="str">
        <f>ReOrgnising!AB1049</f>
        <v/>
      </c>
      <c r="L1046" t="str">
        <f>IF(ReOrgnising!AC1049="","",ReOrgnising!AC1049/100)</f>
        <v/>
      </c>
      <c r="M1046" t="str">
        <f>IF(ReOrgnising!AD1049="","",ReOrgnising!AD1049/100)</f>
        <v/>
      </c>
      <c r="N1046" t="str">
        <f>IF(ReOrgnising!AE1049="","",ReOrgnising!AE1049/100)</f>
        <v/>
      </c>
      <c r="O1046" t="str">
        <f>IF(ReOrgnising!AF1049="","",ReOrgnising!AF1049/100)</f>
        <v/>
      </c>
      <c r="P1046" t="str">
        <f>IF(ReOrgnising!AG1049="","",ReOrgnising!AG1049/100)</f>
        <v/>
      </c>
      <c r="Q1046" t="str">
        <f>IF(ReOrgnising!AH1049="","",ReOrgnising!AH1049/100)</f>
        <v/>
      </c>
    </row>
    <row r="1047" spans="1:17">
      <c r="A1047" t="e">
        <f>ReOrgnising!R1050</f>
        <v>#REF!</v>
      </c>
      <c r="B1047" s="4">
        <f>ReOrgnising!S1050</f>
        <v>41346</v>
      </c>
      <c r="C1047">
        <f>ReOrgnising!T1050</f>
        <v>1077.08</v>
      </c>
      <c r="D1047">
        <f>ReOrgnising!U1050</f>
        <v>512</v>
      </c>
      <c r="E1047">
        <f>ReOrgnising!V1050</f>
        <v>2.1</v>
      </c>
      <c r="F1047">
        <f>ReOrgnising!W1050</f>
        <v>109.6</v>
      </c>
      <c r="G1047" t="str">
        <f>ReOrgnising!X1050</f>
        <v/>
      </c>
      <c r="H1047" t="str">
        <f>ReOrgnising!Y1050</f>
        <v/>
      </c>
      <c r="I1047" t="str">
        <f>ReOrgnising!Z1050</f>
        <v/>
      </c>
      <c r="J1047" t="str">
        <f>ReOrgnising!AA1050</f>
        <v/>
      </c>
      <c r="K1047">
        <f>ReOrgnising!AB1050</f>
        <v>209.4</v>
      </c>
      <c r="L1047" t="str">
        <f>IF(ReOrgnising!AC1050="","",ReOrgnising!AC1050/100)</f>
        <v/>
      </c>
      <c r="M1047" t="str">
        <f>IF(ReOrgnising!AD1050="","",ReOrgnising!AD1050/100)</f>
        <v/>
      </c>
      <c r="N1047" t="str">
        <f>IF(ReOrgnising!AE1050="","",ReOrgnising!AE1050/100)</f>
        <v/>
      </c>
      <c r="O1047" t="str">
        <f>IF(ReOrgnising!AF1050="","",ReOrgnising!AF1050/100)</f>
        <v/>
      </c>
      <c r="P1047" t="str">
        <f>IF(ReOrgnising!AG1050="","",ReOrgnising!AG1050/100)</f>
        <v/>
      </c>
      <c r="Q1047" t="str">
        <f>IF(ReOrgnising!AH1050="","",ReOrgnising!AH1050/100)</f>
        <v/>
      </c>
    </row>
    <row r="1048" spans="1:17">
      <c r="A1048" t="e">
        <f>ReOrgnising!R1051</f>
        <v>#REF!</v>
      </c>
      <c r="B1048" s="4">
        <f>ReOrgnising!S1051</f>
        <v>41347</v>
      </c>
      <c r="C1048" t="str">
        <f>ReOrgnising!T1051</f>
        <v/>
      </c>
      <c r="D1048" t="str">
        <f>ReOrgnising!U1051</f>
        <v/>
      </c>
      <c r="E1048" t="str">
        <f>ReOrgnising!V1051</f>
        <v/>
      </c>
      <c r="F1048" t="str">
        <f>ReOrgnising!W1051</f>
        <v/>
      </c>
      <c r="G1048" t="str">
        <f>ReOrgnising!X1051</f>
        <v/>
      </c>
      <c r="H1048" t="str">
        <f>ReOrgnising!Y1051</f>
        <v/>
      </c>
      <c r="I1048">
        <f>ReOrgnising!Z1051</f>
        <v>0.36</v>
      </c>
      <c r="J1048" t="str">
        <f>ReOrgnising!AA1051</f>
        <v/>
      </c>
      <c r="K1048" t="str">
        <f>ReOrgnising!AB1051</f>
        <v/>
      </c>
      <c r="L1048" t="str">
        <f>IF(ReOrgnising!AC1051="","",ReOrgnising!AC1051/100)</f>
        <v/>
      </c>
      <c r="M1048" t="str">
        <f>IF(ReOrgnising!AD1051="","",ReOrgnising!AD1051/100)</f>
        <v/>
      </c>
      <c r="N1048" t="str">
        <f>IF(ReOrgnising!AE1051="","",ReOrgnising!AE1051/100)</f>
        <v/>
      </c>
      <c r="O1048" t="str">
        <f>IF(ReOrgnising!AF1051="","",ReOrgnising!AF1051/100)</f>
        <v/>
      </c>
      <c r="P1048" t="str">
        <f>IF(ReOrgnising!AG1051="","",ReOrgnising!AG1051/100)</f>
        <v/>
      </c>
      <c r="Q1048" t="str">
        <f>IF(ReOrgnising!AH1051="","",ReOrgnising!AH1051/100)</f>
        <v/>
      </c>
    </row>
    <row r="1049" spans="1:17">
      <c r="A1049" t="e">
        <f>ReOrgnising!R1052</f>
        <v>#REF!</v>
      </c>
      <c r="B1049" s="4">
        <f>ReOrgnising!S1052</f>
        <v>41354</v>
      </c>
      <c r="C1049" t="str">
        <f>ReOrgnising!T1052</f>
        <v/>
      </c>
      <c r="D1049" t="str">
        <f>ReOrgnising!U1052</f>
        <v/>
      </c>
      <c r="E1049" t="str">
        <f>ReOrgnising!V1052</f>
        <v/>
      </c>
      <c r="F1049" t="str">
        <f>ReOrgnising!W1052</f>
        <v/>
      </c>
      <c r="G1049" t="str">
        <f>ReOrgnising!X1052</f>
        <v/>
      </c>
      <c r="H1049" t="str">
        <f>ReOrgnising!Y1052</f>
        <v/>
      </c>
      <c r="I1049">
        <f>ReOrgnising!Z1052</f>
        <v>0.28000000000000003</v>
      </c>
      <c r="J1049" t="str">
        <f>ReOrgnising!AA1052</f>
        <v/>
      </c>
      <c r="K1049" t="str">
        <f>ReOrgnising!AB1052</f>
        <v/>
      </c>
      <c r="L1049" t="str">
        <f>IF(ReOrgnising!AC1052="","",ReOrgnising!AC1052/100)</f>
        <v/>
      </c>
      <c r="M1049" t="str">
        <f>IF(ReOrgnising!AD1052="","",ReOrgnising!AD1052/100)</f>
        <v/>
      </c>
      <c r="N1049" t="str">
        <f>IF(ReOrgnising!AE1052="","",ReOrgnising!AE1052/100)</f>
        <v/>
      </c>
      <c r="O1049" t="str">
        <f>IF(ReOrgnising!AF1052="","",ReOrgnising!AF1052/100)</f>
        <v/>
      </c>
      <c r="P1049" t="str">
        <f>IF(ReOrgnising!AG1052="","",ReOrgnising!AG1052/100)</f>
        <v/>
      </c>
      <c r="Q1049" t="str">
        <f>IF(ReOrgnising!AH1052="","",ReOrgnising!AH1052/100)</f>
        <v/>
      </c>
    </row>
    <row r="1050" spans="1:17">
      <c r="A1050" t="e">
        <f>ReOrgnising!R1053</f>
        <v>#REF!</v>
      </c>
      <c r="B1050" s="4">
        <f>ReOrgnising!S1053</f>
        <v>41366</v>
      </c>
      <c r="C1050" t="str">
        <f>ReOrgnising!T1053</f>
        <v/>
      </c>
      <c r="D1050" t="str">
        <f>ReOrgnising!U1053</f>
        <v/>
      </c>
      <c r="E1050" t="str">
        <f>ReOrgnising!V1053</f>
        <v/>
      </c>
      <c r="F1050" t="str">
        <f>ReOrgnising!W1053</f>
        <v/>
      </c>
      <c r="G1050" t="str">
        <f>ReOrgnising!X1053</f>
        <v/>
      </c>
      <c r="H1050" t="str">
        <f>ReOrgnising!Y1053</f>
        <v/>
      </c>
      <c r="I1050">
        <f>ReOrgnising!Z1053</f>
        <v>0.15</v>
      </c>
      <c r="J1050" t="str">
        <f>ReOrgnising!AA1053</f>
        <v/>
      </c>
      <c r="K1050" t="str">
        <f>ReOrgnising!AB1053</f>
        <v/>
      </c>
      <c r="L1050" t="str">
        <f>IF(ReOrgnising!AC1053="","",ReOrgnising!AC1053/100)</f>
        <v/>
      </c>
      <c r="M1050" t="str">
        <f>IF(ReOrgnising!AD1053="","",ReOrgnising!AD1053/100)</f>
        <v/>
      </c>
      <c r="N1050" t="str">
        <f>IF(ReOrgnising!AE1053="","",ReOrgnising!AE1053/100)</f>
        <v/>
      </c>
      <c r="O1050" t="str">
        <f>IF(ReOrgnising!AF1053="","",ReOrgnising!AF1053/100)</f>
        <v/>
      </c>
      <c r="P1050" t="str">
        <f>IF(ReOrgnising!AG1053="","",ReOrgnising!AG1053/100)</f>
        <v/>
      </c>
      <c r="Q1050" t="str">
        <f>IF(ReOrgnising!AH1053="","",ReOrgnising!AH1053/100)</f>
        <v/>
      </c>
    </row>
    <row r="1051" spans="1:17">
      <c r="A1051" t="e">
        <f>ReOrgnising!R1054</f>
        <v>#REF!</v>
      </c>
      <c r="B1051" s="4">
        <f>ReOrgnising!S1054</f>
        <v>41374</v>
      </c>
      <c r="C1051">
        <f>ReOrgnising!T1054</f>
        <v>1192.8</v>
      </c>
      <c r="D1051">
        <f>ReOrgnising!U1054</f>
        <v>620.20000000000005</v>
      </c>
      <c r="E1051">
        <f>ReOrgnising!V1054</f>
        <v>0.3</v>
      </c>
      <c r="F1051">
        <f>ReOrgnising!W1054</f>
        <v>14.2</v>
      </c>
      <c r="G1051" t="str">
        <f>ReOrgnising!X1054</f>
        <v/>
      </c>
      <c r="H1051" t="str">
        <f>ReOrgnising!Y1054</f>
        <v/>
      </c>
      <c r="I1051" t="str">
        <f>ReOrgnising!Z1054</f>
        <v/>
      </c>
      <c r="J1051" t="str">
        <f>ReOrgnising!AA1054</f>
        <v/>
      </c>
      <c r="K1051">
        <f>ReOrgnising!AB1054</f>
        <v>226.2</v>
      </c>
      <c r="L1051" t="str">
        <f>IF(ReOrgnising!AC1054="","",ReOrgnising!AC1054/100)</f>
        <v/>
      </c>
      <c r="M1051" t="str">
        <f>IF(ReOrgnising!AD1054="","",ReOrgnising!AD1054/100)</f>
        <v/>
      </c>
      <c r="N1051" t="str">
        <f>IF(ReOrgnising!AE1054="","",ReOrgnising!AE1054/100)</f>
        <v/>
      </c>
      <c r="O1051" t="str">
        <f>IF(ReOrgnising!AF1054="","",ReOrgnising!AF1054/100)</f>
        <v/>
      </c>
      <c r="P1051" t="str">
        <f>IF(ReOrgnising!AG1054="","",ReOrgnising!AG1054/100)</f>
        <v/>
      </c>
      <c r="Q1051" t="str">
        <f>IF(ReOrgnising!AH1054="","",ReOrgnising!AH1054/100)</f>
        <v/>
      </c>
    </row>
    <row r="1052" spans="1:17">
      <c r="A1052" t="e">
        <f>ReOrgnising!R1055</f>
        <v>#REF!</v>
      </c>
      <c r="B1052" s="4">
        <f>ReOrgnising!S1055</f>
        <v>40925</v>
      </c>
      <c r="C1052">
        <f>ReOrgnising!T1055</f>
        <v>594.29999999999995</v>
      </c>
      <c r="D1052" t="str">
        <f>ReOrgnising!U1055</f>
        <v/>
      </c>
      <c r="E1052">
        <f>ReOrgnising!V1055</f>
        <v>4.9800000000000004</v>
      </c>
      <c r="F1052" t="str">
        <f>ReOrgnising!W1055</f>
        <v/>
      </c>
      <c r="G1052" t="str">
        <f>ReOrgnising!X1055</f>
        <v/>
      </c>
      <c r="H1052" t="str">
        <f>ReOrgnising!Y1055</f>
        <v/>
      </c>
      <c r="I1052" t="str">
        <f>ReOrgnising!Z1055</f>
        <v/>
      </c>
      <c r="J1052" t="str">
        <f>ReOrgnising!AA1055</f>
        <v/>
      </c>
      <c r="K1052" t="str">
        <f>ReOrgnising!AB1055</f>
        <v/>
      </c>
      <c r="L1052" t="str">
        <f>IF(ReOrgnising!AC1055="","",ReOrgnising!AC1055/100)</f>
        <v/>
      </c>
      <c r="M1052" t="str">
        <f>IF(ReOrgnising!AD1055="","",ReOrgnising!AD1055/100)</f>
        <v/>
      </c>
      <c r="N1052" t="str">
        <f>IF(ReOrgnising!AE1055="","",ReOrgnising!AE1055/100)</f>
        <v/>
      </c>
      <c r="O1052" t="str">
        <f>IF(ReOrgnising!AF1055="","",ReOrgnising!AF1055/100)</f>
        <v/>
      </c>
      <c r="P1052" t="str">
        <f>IF(ReOrgnising!AG1055="","",ReOrgnising!AG1055/100)</f>
        <v/>
      </c>
      <c r="Q1052" t="str">
        <f>IF(ReOrgnising!AH1055="","",ReOrgnising!AH1055/100)</f>
        <v/>
      </c>
    </row>
    <row r="1053" spans="1:17">
      <c r="A1053" t="e">
        <f>ReOrgnising!R1056</f>
        <v>#REF!</v>
      </c>
      <c r="B1053" s="4">
        <f>ReOrgnising!S1056</f>
        <v>40959</v>
      </c>
      <c r="C1053">
        <f>ReOrgnising!T1056</f>
        <v>1368.3</v>
      </c>
      <c r="D1053" t="str">
        <f>ReOrgnising!U1056</f>
        <v/>
      </c>
      <c r="E1053">
        <f>ReOrgnising!V1056</f>
        <v>4.21</v>
      </c>
      <c r="F1053" t="str">
        <f>ReOrgnising!W1056</f>
        <v/>
      </c>
      <c r="G1053" t="str">
        <f>ReOrgnising!X1056</f>
        <v/>
      </c>
      <c r="H1053" t="str">
        <f>ReOrgnising!Y1056</f>
        <v/>
      </c>
      <c r="I1053" t="str">
        <f>ReOrgnising!Z1056</f>
        <v/>
      </c>
      <c r="J1053" t="str">
        <f>ReOrgnising!AA1056</f>
        <v/>
      </c>
      <c r="K1053" t="str">
        <f>ReOrgnising!AB1056</f>
        <v/>
      </c>
      <c r="L1053" t="str">
        <f>IF(ReOrgnising!AC1056="","",ReOrgnising!AC1056/100)</f>
        <v/>
      </c>
      <c r="M1053" t="str">
        <f>IF(ReOrgnising!AD1056="","",ReOrgnising!AD1056/100)</f>
        <v/>
      </c>
      <c r="N1053" t="str">
        <f>IF(ReOrgnising!AE1056="","",ReOrgnising!AE1056/100)</f>
        <v/>
      </c>
      <c r="O1053" t="str">
        <f>IF(ReOrgnising!AF1056="","",ReOrgnising!AF1056/100)</f>
        <v/>
      </c>
      <c r="P1053" t="str">
        <f>IF(ReOrgnising!AG1056="","",ReOrgnising!AG1056/100)</f>
        <v/>
      </c>
      <c r="Q1053" t="str">
        <f>IF(ReOrgnising!AH1056="","",ReOrgnising!AH1056/100)</f>
        <v/>
      </c>
    </row>
    <row r="1054" spans="1:17">
      <c r="A1054" t="e">
        <f>ReOrgnising!R1057</f>
        <v>#REF!</v>
      </c>
      <c r="B1054" s="4">
        <f>ReOrgnising!S1057</f>
        <v>40994</v>
      </c>
      <c r="C1054">
        <f>ReOrgnising!T1057</f>
        <v>1943.7</v>
      </c>
      <c r="D1054" t="str">
        <f>ReOrgnising!U1057</f>
        <v/>
      </c>
      <c r="E1054">
        <f>ReOrgnising!V1057</f>
        <v>3.71</v>
      </c>
      <c r="F1054" t="str">
        <f>ReOrgnising!W1057</f>
        <v/>
      </c>
      <c r="G1054" t="str">
        <f>ReOrgnising!X1057</f>
        <v/>
      </c>
      <c r="H1054" t="str">
        <f>ReOrgnising!Y1057</f>
        <v/>
      </c>
      <c r="I1054" t="str">
        <f>ReOrgnising!Z1057</f>
        <v/>
      </c>
      <c r="J1054" t="str">
        <f>ReOrgnising!AA1057</f>
        <v/>
      </c>
      <c r="K1054" t="str">
        <f>ReOrgnising!AB1057</f>
        <v/>
      </c>
      <c r="L1054" t="str">
        <f>IF(ReOrgnising!AC1057="","",ReOrgnising!AC1057/100)</f>
        <v/>
      </c>
      <c r="M1054" t="str">
        <f>IF(ReOrgnising!AD1057="","",ReOrgnising!AD1057/100)</f>
        <v/>
      </c>
      <c r="N1054" t="str">
        <f>IF(ReOrgnising!AE1057="","",ReOrgnising!AE1057/100)</f>
        <v/>
      </c>
      <c r="O1054" t="str">
        <f>IF(ReOrgnising!AF1057="","",ReOrgnising!AF1057/100)</f>
        <v/>
      </c>
      <c r="P1054" t="str">
        <f>IF(ReOrgnising!AG1057="","",ReOrgnising!AG1057/100)</f>
        <v/>
      </c>
      <c r="Q1054" t="str">
        <f>IF(ReOrgnising!AH1057="","",ReOrgnising!AH1057/100)</f>
        <v/>
      </c>
    </row>
    <row r="1055" spans="1:17">
      <c r="A1055" t="e">
        <f>ReOrgnising!R1058</f>
        <v>#REF!</v>
      </c>
      <c r="B1055" s="4">
        <f>ReOrgnising!S1058</f>
        <v>41029</v>
      </c>
      <c r="C1055">
        <f>ReOrgnising!T1058</f>
        <v>2051.6999999999998</v>
      </c>
      <c r="D1055">
        <f>ReOrgnising!U1058</f>
        <v>1128.3</v>
      </c>
      <c r="E1055">
        <f>ReOrgnising!V1058</f>
        <v>1.08</v>
      </c>
      <c r="F1055" t="str">
        <f>ReOrgnising!W1058</f>
        <v/>
      </c>
      <c r="G1055" t="str">
        <f>ReOrgnising!X1058</f>
        <v/>
      </c>
      <c r="H1055" t="str">
        <f>ReOrgnising!Y1058</f>
        <v/>
      </c>
      <c r="I1055" t="str">
        <f>ReOrgnising!Z1058</f>
        <v/>
      </c>
      <c r="J1055" t="str">
        <f>ReOrgnising!AA1058</f>
        <v/>
      </c>
      <c r="K1055" t="str">
        <f>ReOrgnising!AB1058</f>
        <v/>
      </c>
      <c r="L1055" t="str">
        <f>IF(ReOrgnising!AC1058="","",ReOrgnising!AC1058/100)</f>
        <v/>
      </c>
      <c r="M1055" t="str">
        <f>IF(ReOrgnising!AD1058="","",ReOrgnising!AD1058/100)</f>
        <v/>
      </c>
      <c r="N1055" t="str">
        <f>IF(ReOrgnising!AE1058="","",ReOrgnising!AE1058/100)</f>
        <v/>
      </c>
      <c r="O1055" t="str">
        <f>IF(ReOrgnising!AF1058="","",ReOrgnising!AF1058/100)</f>
        <v/>
      </c>
      <c r="P1055" t="str">
        <f>IF(ReOrgnising!AG1058="","",ReOrgnising!AG1058/100)</f>
        <v/>
      </c>
      <c r="Q1055" t="str">
        <f>IF(ReOrgnising!AH1058="","",ReOrgnising!AH1058/100)</f>
        <v/>
      </c>
    </row>
    <row r="1056" spans="1:17">
      <c r="A1056" t="e">
        <f>ReOrgnising!R1059</f>
        <v>#REF!</v>
      </c>
      <c r="B1056" s="4">
        <f>ReOrgnising!S1059</f>
        <v>40925</v>
      </c>
      <c r="C1056">
        <f>ReOrgnising!T1059</f>
        <v>636.79999999999995</v>
      </c>
      <c r="D1056" t="str">
        <f>ReOrgnising!U1059</f>
        <v/>
      </c>
      <c r="E1056">
        <f>ReOrgnising!V1059</f>
        <v>5.17</v>
      </c>
      <c r="F1056" t="str">
        <f>ReOrgnising!W1059</f>
        <v/>
      </c>
      <c r="G1056" t="str">
        <f>ReOrgnising!X1059</f>
        <v/>
      </c>
      <c r="H1056" t="str">
        <f>ReOrgnising!Y1059</f>
        <v/>
      </c>
      <c r="I1056" t="str">
        <f>ReOrgnising!Z1059</f>
        <v/>
      </c>
      <c r="J1056" t="str">
        <f>ReOrgnising!AA1059</f>
        <v/>
      </c>
      <c r="K1056" t="str">
        <f>ReOrgnising!AB1059</f>
        <v/>
      </c>
      <c r="L1056" t="str">
        <f>IF(ReOrgnising!AC1059="","",ReOrgnising!AC1059/100)</f>
        <v/>
      </c>
      <c r="M1056" t="str">
        <f>IF(ReOrgnising!AD1059="","",ReOrgnising!AD1059/100)</f>
        <v/>
      </c>
      <c r="N1056" t="str">
        <f>IF(ReOrgnising!AE1059="","",ReOrgnising!AE1059/100)</f>
        <v/>
      </c>
      <c r="O1056" t="str">
        <f>IF(ReOrgnising!AF1059="","",ReOrgnising!AF1059/100)</f>
        <v/>
      </c>
      <c r="P1056" t="str">
        <f>IF(ReOrgnising!AG1059="","",ReOrgnising!AG1059/100)</f>
        <v/>
      </c>
      <c r="Q1056" t="str">
        <f>IF(ReOrgnising!AH1059="","",ReOrgnising!AH1059/100)</f>
        <v/>
      </c>
    </row>
    <row r="1057" spans="1:17">
      <c r="A1057" t="e">
        <f>ReOrgnising!R1060</f>
        <v>#REF!</v>
      </c>
      <c r="B1057" s="4">
        <f>ReOrgnising!S1060</f>
        <v>40959</v>
      </c>
      <c r="C1057">
        <f>ReOrgnising!T1060</f>
        <v>1560</v>
      </c>
      <c r="D1057" t="str">
        <f>ReOrgnising!U1060</f>
        <v/>
      </c>
      <c r="E1057">
        <f>ReOrgnising!V1060</f>
        <v>5.33</v>
      </c>
      <c r="F1057" t="str">
        <f>ReOrgnising!W1060</f>
        <v/>
      </c>
      <c r="G1057" t="str">
        <f>ReOrgnising!X1060</f>
        <v/>
      </c>
      <c r="H1057" t="str">
        <f>ReOrgnising!Y1060</f>
        <v/>
      </c>
      <c r="I1057" t="str">
        <f>ReOrgnising!Z1060</f>
        <v/>
      </c>
      <c r="J1057" t="str">
        <f>ReOrgnising!AA1060</f>
        <v/>
      </c>
      <c r="K1057" t="str">
        <f>ReOrgnising!AB1060</f>
        <v/>
      </c>
      <c r="L1057" t="str">
        <f>IF(ReOrgnising!AC1060="","",ReOrgnising!AC1060/100)</f>
        <v/>
      </c>
      <c r="M1057" t="str">
        <f>IF(ReOrgnising!AD1060="","",ReOrgnising!AD1060/100)</f>
        <v/>
      </c>
      <c r="N1057" t="str">
        <f>IF(ReOrgnising!AE1060="","",ReOrgnising!AE1060/100)</f>
        <v/>
      </c>
      <c r="O1057" t="str">
        <f>IF(ReOrgnising!AF1060="","",ReOrgnising!AF1060/100)</f>
        <v/>
      </c>
      <c r="P1057" t="str">
        <f>IF(ReOrgnising!AG1060="","",ReOrgnising!AG1060/100)</f>
        <v/>
      </c>
      <c r="Q1057" t="str">
        <f>IF(ReOrgnising!AH1060="","",ReOrgnising!AH1060/100)</f>
        <v/>
      </c>
    </row>
    <row r="1058" spans="1:17">
      <c r="A1058" t="e">
        <f>ReOrgnising!R1061</f>
        <v>#REF!</v>
      </c>
      <c r="B1058" s="4">
        <f>ReOrgnising!S1061</f>
        <v>40994</v>
      </c>
      <c r="C1058">
        <f>ReOrgnising!T1061</f>
        <v>2281.8000000000002</v>
      </c>
      <c r="D1058" t="str">
        <f>ReOrgnising!U1061</f>
        <v/>
      </c>
      <c r="E1058">
        <f>ReOrgnising!V1061</f>
        <v>4.43</v>
      </c>
      <c r="F1058" t="str">
        <f>ReOrgnising!W1061</f>
        <v/>
      </c>
      <c r="G1058" t="str">
        <f>ReOrgnising!X1061</f>
        <v/>
      </c>
      <c r="H1058" t="str">
        <f>ReOrgnising!Y1061</f>
        <v/>
      </c>
      <c r="I1058" t="str">
        <f>ReOrgnising!Z1061</f>
        <v/>
      </c>
      <c r="J1058" t="str">
        <f>ReOrgnising!AA1061</f>
        <v/>
      </c>
      <c r="K1058" t="str">
        <f>ReOrgnising!AB1061</f>
        <v/>
      </c>
      <c r="L1058" t="str">
        <f>IF(ReOrgnising!AC1061="","",ReOrgnising!AC1061/100)</f>
        <v/>
      </c>
      <c r="M1058" t="str">
        <f>IF(ReOrgnising!AD1061="","",ReOrgnising!AD1061/100)</f>
        <v/>
      </c>
      <c r="N1058" t="str">
        <f>IF(ReOrgnising!AE1061="","",ReOrgnising!AE1061/100)</f>
        <v/>
      </c>
      <c r="O1058" t="str">
        <f>IF(ReOrgnising!AF1061="","",ReOrgnising!AF1061/100)</f>
        <v/>
      </c>
      <c r="P1058" t="str">
        <f>IF(ReOrgnising!AG1061="","",ReOrgnising!AG1061/100)</f>
        <v/>
      </c>
      <c r="Q1058" t="str">
        <f>IF(ReOrgnising!AH1061="","",ReOrgnising!AH1061/100)</f>
        <v/>
      </c>
    </row>
    <row r="1059" spans="1:17">
      <c r="A1059" t="e">
        <f>ReOrgnising!R1062</f>
        <v>#REF!</v>
      </c>
      <c r="B1059" s="4">
        <f>ReOrgnising!S1062</f>
        <v>41029</v>
      </c>
      <c r="C1059">
        <f>ReOrgnising!T1062</f>
        <v>2420.6999999999998</v>
      </c>
      <c r="D1059">
        <f>ReOrgnising!U1062</f>
        <v>1152.8</v>
      </c>
      <c r="E1059">
        <f>ReOrgnising!V1062</f>
        <v>1.7</v>
      </c>
      <c r="F1059" t="str">
        <f>ReOrgnising!W1062</f>
        <v/>
      </c>
      <c r="G1059" t="str">
        <f>ReOrgnising!X1062</f>
        <v/>
      </c>
      <c r="H1059" t="str">
        <f>ReOrgnising!Y1062</f>
        <v/>
      </c>
      <c r="I1059" t="str">
        <f>ReOrgnising!Z1062</f>
        <v/>
      </c>
      <c r="J1059" t="str">
        <f>ReOrgnising!AA1062</f>
        <v/>
      </c>
      <c r="K1059" t="str">
        <f>ReOrgnising!AB1062</f>
        <v/>
      </c>
      <c r="L1059" t="str">
        <f>IF(ReOrgnising!AC1062="","",ReOrgnising!AC1062/100)</f>
        <v/>
      </c>
      <c r="M1059" t="str">
        <f>IF(ReOrgnising!AD1062="","",ReOrgnising!AD1062/100)</f>
        <v/>
      </c>
      <c r="N1059" t="str">
        <f>IF(ReOrgnising!AE1062="","",ReOrgnising!AE1062/100)</f>
        <v/>
      </c>
      <c r="O1059" t="str">
        <f>IF(ReOrgnising!AF1062="","",ReOrgnising!AF1062/100)</f>
        <v/>
      </c>
      <c r="P1059" t="str">
        <f>IF(ReOrgnising!AG1062="","",ReOrgnising!AG1062/100)</f>
        <v/>
      </c>
      <c r="Q1059" t="str">
        <f>IF(ReOrgnising!AH1062="","",ReOrgnising!AH1062/100)</f>
        <v/>
      </c>
    </row>
    <row r="1060" spans="1:17">
      <c r="A1060" t="e">
        <f>ReOrgnising!R1063</f>
        <v>#REF!</v>
      </c>
      <c r="B1060" s="4">
        <f>ReOrgnising!S1063</f>
        <v>40925</v>
      </c>
      <c r="C1060">
        <f>ReOrgnising!T1063</f>
        <v>674.8</v>
      </c>
      <c r="D1060" t="str">
        <f>ReOrgnising!U1063</f>
        <v/>
      </c>
      <c r="E1060">
        <f>ReOrgnising!V1063</f>
        <v>5.72</v>
      </c>
      <c r="F1060" t="str">
        <f>ReOrgnising!W1063</f>
        <v/>
      </c>
      <c r="G1060" t="str">
        <f>ReOrgnising!X1063</f>
        <v/>
      </c>
      <c r="H1060" t="str">
        <f>ReOrgnising!Y1063</f>
        <v/>
      </c>
      <c r="I1060" t="str">
        <f>ReOrgnising!Z1063</f>
        <v/>
      </c>
      <c r="J1060" t="str">
        <f>ReOrgnising!AA1063</f>
        <v/>
      </c>
      <c r="K1060" t="str">
        <f>ReOrgnising!AB1063</f>
        <v/>
      </c>
      <c r="L1060" t="str">
        <f>IF(ReOrgnising!AC1063="","",ReOrgnising!AC1063/100)</f>
        <v/>
      </c>
      <c r="M1060" t="str">
        <f>IF(ReOrgnising!AD1063="","",ReOrgnising!AD1063/100)</f>
        <v/>
      </c>
      <c r="N1060" t="str">
        <f>IF(ReOrgnising!AE1063="","",ReOrgnising!AE1063/100)</f>
        <v/>
      </c>
      <c r="O1060" t="str">
        <f>IF(ReOrgnising!AF1063="","",ReOrgnising!AF1063/100)</f>
        <v/>
      </c>
      <c r="P1060" t="str">
        <f>IF(ReOrgnising!AG1063="","",ReOrgnising!AG1063/100)</f>
        <v/>
      </c>
      <c r="Q1060" t="str">
        <f>IF(ReOrgnising!AH1063="","",ReOrgnising!AH1063/100)</f>
        <v/>
      </c>
    </row>
    <row r="1061" spans="1:17">
      <c r="A1061" t="e">
        <f>ReOrgnising!R1064</f>
        <v>#REF!</v>
      </c>
      <c r="B1061" s="4">
        <f>ReOrgnising!S1064</f>
        <v>40959</v>
      </c>
      <c r="C1061">
        <f>ReOrgnising!T1064</f>
        <v>1552.1</v>
      </c>
      <c r="D1061" t="str">
        <f>ReOrgnising!U1064</f>
        <v/>
      </c>
      <c r="E1061">
        <f>ReOrgnising!V1064</f>
        <v>5.39</v>
      </c>
      <c r="F1061" t="str">
        <f>ReOrgnising!W1064</f>
        <v/>
      </c>
      <c r="G1061" t="str">
        <f>ReOrgnising!X1064</f>
        <v/>
      </c>
      <c r="H1061" t="str">
        <f>ReOrgnising!Y1064</f>
        <v/>
      </c>
      <c r="I1061" t="str">
        <f>ReOrgnising!Z1064</f>
        <v/>
      </c>
      <c r="J1061" t="str">
        <f>ReOrgnising!AA1064</f>
        <v/>
      </c>
      <c r="K1061" t="str">
        <f>ReOrgnising!AB1064</f>
        <v/>
      </c>
      <c r="L1061" t="str">
        <f>IF(ReOrgnising!AC1064="","",ReOrgnising!AC1064/100)</f>
        <v/>
      </c>
      <c r="M1061" t="str">
        <f>IF(ReOrgnising!AD1064="","",ReOrgnising!AD1064/100)</f>
        <v/>
      </c>
      <c r="N1061" t="str">
        <f>IF(ReOrgnising!AE1064="","",ReOrgnising!AE1064/100)</f>
        <v/>
      </c>
      <c r="O1061" t="str">
        <f>IF(ReOrgnising!AF1064="","",ReOrgnising!AF1064/100)</f>
        <v/>
      </c>
      <c r="P1061" t="str">
        <f>IF(ReOrgnising!AG1064="","",ReOrgnising!AG1064/100)</f>
        <v/>
      </c>
      <c r="Q1061" t="str">
        <f>IF(ReOrgnising!AH1064="","",ReOrgnising!AH1064/100)</f>
        <v/>
      </c>
    </row>
    <row r="1062" spans="1:17">
      <c r="A1062" t="e">
        <f>ReOrgnising!R1065</f>
        <v>#REF!</v>
      </c>
      <c r="B1062" s="4">
        <f>ReOrgnising!S1065</f>
        <v>40994</v>
      </c>
      <c r="C1062">
        <f>ReOrgnising!T1065</f>
        <v>2346.6</v>
      </c>
      <c r="D1062" t="str">
        <f>ReOrgnising!U1065</f>
        <v/>
      </c>
      <c r="E1062">
        <f>ReOrgnising!V1065</f>
        <v>4.6399999999999997</v>
      </c>
      <c r="F1062" t="str">
        <f>ReOrgnising!W1065</f>
        <v/>
      </c>
      <c r="G1062" t="str">
        <f>ReOrgnising!X1065</f>
        <v/>
      </c>
      <c r="H1062" t="str">
        <f>ReOrgnising!Y1065</f>
        <v/>
      </c>
      <c r="I1062" t="str">
        <f>ReOrgnising!Z1065</f>
        <v/>
      </c>
      <c r="J1062" t="str">
        <f>ReOrgnising!AA1065</f>
        <v/>
      </c>
      <c r="K1062" t="str">
        <f>ReOrgnising!AB1065</f>
        <v/>
      </c>
      <c r="L1062" t="str">
        <f>IF(ReOrgnising!AC1065="","",ReOrgnising!AC1065/100)</f>
        <v/>
      </c>
      <c r="M1062" t="str">
        <f>IF(ReOrgnising!AD1065="","",ReOrgnising!AD1065/100)</f>
        <v/>
      </c>
      <c r="N1062" t="str">
        <f>IF(ReOrgnising!AE1065="","",ReOrgnising!AE1065/100)</f>
        <v/>
      </c>
      <c r="O1062" t="str">
        <f>IF(ReOrgnising!AF1065="","",ReOrgnising!AF1065/100)</f>
        <v/>
      </c>
      <c r="P1062" t="str">
        <f>IF(ReOrgnising!AG1065="","",ReOrgnising!AG1065/100)</f>
        <v/>
      </c>
      <c r="Q1062" t="str">
        <f>IF(ReOrgnising!AH1065="","",ReOrgnising!AH1065/100)</f>
        <v/>
      </c>
    </row>
    <row r="1063" spans="1:17">
      <c r="A1063" t="e">
        <f>ReOrgnising!R1066</f>
        <v>#REF!</v>
      </c>
      <c r="B1063" s="4">
        <f>ReOrgnising!S1066</f>
        <v>41029</v>
      </c>
      <c r="C1063">
        <f>ReOrgnising!T1066</f>
        <v>2535.1</v>
      </c>
      <c r="D1063">
        <f>ReOrgnising!U1066</f>
        <v>1381.7</v>
      </c>
      <c r="E1063">
        <f>ReOrgnising!V1066</f>
        <v>2.0099999999999998</v>
      </c>
      <c r="F1063" t="str">
        <f>ReOrgnising!W1066</f>
        <v/>
      </c>
      <c r="G1063" t="str">
        <f>ReOrgnising!X1066</f>
        <v/>
      </c>
      <c r="H1063" t="str">
        <f>ReOrgnising!Y1066</f>
        <v/>
      </c>
      <c r="I1063" t="str">
        <f>ReOrgnising!Z1066</f>
        <v/>
      </c>
      <c r="J1063" t="str">
        <f>ReOrgnising!AA1066</f>
        <v/>
      </c>
      <c r="K1063" t="str">
        <f>ReOrgnising!AB1066</f>
        <v/>
      </c>
      <c r="L1063" t="str">
        <f>IF(ReOrgnising!AC1066="","",ReOrgnising!AC1066/100)</f>
        <v/>
      </c>
      <c r="M1063" t="str">
        <f>IF(ReOrgnising!AD1066="","",ReOrgnising!AD1066/100)</f>
        <v/>
      </c>
      <c r="N1063" t="str">
        <f>IF(ReOrgnising!AE1066="","",ReOrgnising!AE1066/100)</f>
        <v/>
      </c>
      <c r="O1063" t="str">
        <f>IF(ReOrgnising!AF1066="","",ReOrgnising!AF1066/100)</f>
        <v/>
      </c>
      <c r="P1063" t="str">
        <f>IF(ReOrgnising!AG1066="","",ReOrgnising!AG1066/100)</f>
        <v/>
      </c>
      <c r="Q1063" t="str">
        <f>IF(ReOrgnising!AH1066="","",ReOrgnising!AH1066/100)</f>
        <v/>
      </c>
    </row>
    <row r="1064" spans="1:17">
      <c r="A1064" t="e">
        <f>ReOrgnising!R1067</f>
        <v>#REF!</v>
      </c>
      <c r="B1064" s="4">
        <f>ReOrgnising!S1067</f>
        <v>40925</v>
      </c>
      <c r="C1064">
        <f>ReOrgnising!T1067</f>
        <v>690.2</v>
      </c>
      <c r="D1064" t="str">
        <f>ReOrgnising!U1067</f>
        <v/>
      </c>
      <c r="E1064">
        <f>ReOrgnising!V1067</f>
        <v>5.36</v>
      </c>
      <c r="F1064" t="str">
        <f>ReOrgnising!W1067</f>
        <v/>
      </c>
      <c r="G1064" t="str">
        <f>ReOrgnising!X1067</f>
        <v/>
      </c>
      <c r="H1064" t="str">
        <f>ReOrgnising!Y1067</f>
        <v/>
      </c>
      <c r="I1064" t="str">
        <f>ReOrgnising!Z1067</f>
        <v/>
      </c>
      <c r="J1064" t="str">
        <f>ReOrgnising!AA1067</f>
        <v/>
      </c>
      <c r="K1064" t="str">
        <f>ReOrgnising!AB1067</f>
        <v/>
      </c>
      <c r="L1064" t="str">
        <f>IF(ReOrgnising!AC1067="","",ReOrgnising!AC1067/100)</f>
        <v/>
      </c>
      <c r="M1064" t="str">
        <f>IF(ReOrgnising!AD1067="","",ReOrgnising!AD1067/100)</f>
        <v/>
      </c>
      <c r="N1064" t="str">
        <f>IF(ReOrgnising!AE1067="","",ReOrgnising!AE1067/100)</f>
        <v/>
      </c>
      <c r="O1064" t="str">
        <f>IF(ReOrgnising!AF1067="","",ReOrgnising!AF1067/100)</f>
        <v/>
      </c>
      <c r="P1064" t="str">
        <f>IF(ReOrgnising!AG1067="","",ReOrgnising!AG1067/100)</f>
        <v/>
      </c>
      <c r="Q1064" t="str">
        <f>IF(ReOrgnising!AH1067="","",ReOrgnising!AH1067/100)</f>
        <v/>
      </c>
    </row>
    <row r="1065" spans="1:17">
      <c r="A1065" t="e">
        <f>ReOrgnising!R1068</f>
        <v>#REF!</v>
      </c>
      <c r="B1065" s="4">
        <f>ReOrgnising!S1068</f>
        <v>40959</v>
      </c>
      <c r="C1065">
        <f>ReOrgnising!T1068</f>
        <v>1557.6</v>
      </c>
      <c r="D1065" t="str">
        <f>ReOrgnising!U1068</f>
        <v/>
      </c>
      <c r="E1065">
        <f>ReOrgnising!V1068</f>
        <v>5.04</v>
      </c>
      <c r="F1065" t="str">
        <f>ReOrgnising!W1068</f>
        <v/>
      </c>
      <c r="G1065" t="str">
        <f>ReOrgnising!X1068</f>
        <v/>
      </c>
      <c r="H1065" t="str">
        <f>ReOrgnising!Y1068</f>
        <v/>
      </c>
      <c r="I1065" t="str">
        <f>ReOrgnising!Z1068</f>
        <v/>
      </c>
      <c r="J1065" t="str">
        <f>ReOrgnising!AA1068</f>
        <v/>
      </c>
      <c r="K1065" t="str">
        <f>ReOrgnising!AB1068</f>
        <v/>
      </c>
      <c r="L1065" t="str">
        <f>IF(ReOrgnising!AC1068="","",ReOrgnising!AC1068/100)</f>
        <v/>
      </c>
      <c r="M1065" t="str">
        <f>IF(ReOrgnising!AD1068="","",ReOrgnising!AD1068/100)</f>
        <v/>
      </c>
      <c r="N1065" t="str">
        <f>IF(ReOrgnising!AE1068="","",ReOrgnising!AE1068/100)</f>
        <v/>
      </c>
      <c r="O1065" t="str">
        <f>IF(ReOrgnising!AF1068="","",ReOrgnising!AF1068/100)</f>
        <v/>
      </c>
      <c r="P1065" t="str">
        <f>IF(ReOrgnising!AG1068="","",ReOrgnising!AG1068/100)</f>
        <v/>
      </c>
      <c r="Q1065" t="str">
        <f>IF(ReOrgnising!AH1068="","",ReOrgnising!AH1068/100)</f>
        <v/>
      </c>
    </row>
    <row r="1066" spans="1:17">
      <c r="A1066" t="e">
        <f>ReOrgnising!R1069</f>
        <v>#REF!</v>
      </c>
      <c r="B1066" s="4">
        <f>ReOrgnising!S1069</f>
        <v>40994</v>
      </c>
      <c r="C1066">
        <f>ReOrgnising!T1069</f>
        <v>2479.5</v>
      </c>
      <c r="D1066" t="str">
        <f>ReOrgnising!U1069</f>
        <v/>
      </c>
      <c r="E1066">
        <f>ReOrgnising!V1069</f>
        <v>4.82</v>
      </c>
      <c r="F1066" t="str">
        <f>ReOrgnising!W1069</f>
        <v/>
      </c>
      <c r="G1066" t="str">
        <f>ReOrgnising!X1069</f>
        <v/>
      </c>
      <c r="H1066" t="str">
        <f>ReOrgnising!Y1069</f>
        <v/>
      </c>
      <c r="I1066" t="str">
        <f>ReOrgnising!Z1069</f>
        <v/>
      </c>
      <c r="J1066" t="str">
        <f>ReOrgnising!AA1069</f>
        <v/>
      </c>
      <c r="K1066" t="str">
        <f>ReOrgnising!AB1069</f>
        <v/>
      </c>
      <c r="L1066" t="str">
        <f>IF(ReOrgnising!AC1069="","",ReOrgnising!AC1069/100)</f>
        <v/>
      </c>
      <c r="M1066" t="str">
        <f>IF(ReOrgnising!AD1069="","",ReOrgnising!AD1069/100)</f>
        <v/>
      </c>
      <c r="N1066" t="str">
        <f>IF(ReOrgnising!AE1069="","",ReOrgnising!AE1069/100)</f>
        <v/>
      </c>
      <c r="O1066" t="str">
        <f>IF(ReOrgnising!AF1069="","",ReOrgnising!AF1069/100)</f>
        <v/>
      </c>
      <c r="P1066" t="str">
        <f>IF(ReOrgnising!AG1069="","",ReOrgnising!AG1069/100)</f>
        <v/>
      </c>
      <c r="Q1066" t="str">
        <f>IF(ReOrgnising!AH1069="","",ReOrgnising!AH1069/100)</f>
        <v/>
      </c>
    </row>
    <row r="1067" spans="1:17">
      <c r="A1067" t="e">
        <f>ReOrgnising!R1070</f>
        <v>#REF!</v>
      </c>
      <c r="B1067" s="4">
        <f>ReOrgnising!S1070</f>
        <v>41029</v>
      </c>
      <c r="C1067">
        <f>ReOrgnising!T1070</f>
        <v>2693</v>
      </c>
      <c r="D1067">
        <f>ReOrgnising!U1070</f>
        <v>1238.5</v>
      </c>
      <c r="E1067">
        <f>ReOrgnising!V1070</f>
        <v>2.15</v>
      </c>
      <c r="F1067" t="str">
        <f>ReOrgnising!W1070</f>
        <v/>
      </c>
      <c r="G1067" t="str">
        <f>ReOrgnising!X1070</f>
        <v/>
      </c>
      <c r="H1067" t="str">
        <f>ReOrgnising!Y1070</f>
        <v/>
      </c>
      <c r="I1067" t="str">
        <f>ReOrgnising!Z1070</f>
        <v/>
      </c>
      <c r="J1067" t="str">
        <f>ReOrgnising!AA1070</f>
        <v/>
      </c>
      <c r="K1067" t="str">
        <f>ReOrgnising!AB1070</f>
        <v/>
      </c>
      <c r="L1067" t="str">
        <f>IF(ReOrgnising!AC1070="","",ReOrgnising!AC1070/100)</f>
        <v/>
      </c>
      <c r="M1067" t="str">
        <f>IF(ReOrgnising!AD1070="","",ReOrgnising!AD1070/100)</f>
        <v/>
      </c>
      <c r="N1067" t="str">
        <f>IF(ReOrgnising!AE1070="","",ReOrgnising!AE1070/100)</f>
        <v/>
      </c>
      <c r="O1067" t="str">
        <f>IF(ReOrgnising!AF1070="","",ReOrgnising!AF1070/100)</f>
        <v/>
      </c>
      <c r="P1067" t="str">
        <f>IF(ReOrgnising!AG1070="","",ReOrgnising!AG1070/100)</f>
        <v/>
      </c>
      <c r="Q1067" t="str">
        <f>IF(ReOrgnising!AH1070="","",ReOrgnising!AH1070/100)</f>
        <v/>
      </c>
    </row>
    <row r="1068" spans="1:17">
      <c r="A1068" t="e">
        <f>ReOrgnising!R1071</f>
        <v>#REF!</v>
      </c>
      <c r="B1068" s="4">
        <f>ReOrgnising!S1071</f>
        <v>40925</v>
      </c>
      <c r="C1068">
        <f>ReOrgnising!T1071</f>
        <v>722.6</v>
      </c>
      <c r="D1068" t="str">
        <f>ReOrgnising!U1071</f>
        <v/>
      </c>
      <c r="E1068">
        <f>ReOrgnising!V1071</f>
        <v>5.23</v>
      </c>
      <c r="F1068" t="str">
        <f>ReOrgnising!W1071</f>
        <v/>
      </c>
      <c r="G1068" t="str">
        <f>ReOrgnising!X1071</f>
        <v/>
      </c>
      <c r="H1068" t="str">
        <f>ReOrgnising!Y1071</f>
        <v/>
      </c>
      <c r="I1068" t="str">
        <f>ReOrgnising!Z1071</f>
        <v/>
      </c>
      <c r="J1068" t="str">
        <f>ReOrgnising!AA1071</f>
        <v/>
      </c>
      <c r="K1068" t="str">
        <f>ReOrgnising!AB1071</f>
        <v/>
      </c>
      <c r="L1068" t="str">
        <f>IF(ReOrgnising!AC1071="","",ReOrgnising!AC1071/100)</f>
        <v/>
      </c>
      <c r="M1068" t="str">
        <f>IF(ReOrgnising!AD1071="","",ReOrgnising!AD1071/100)</f>
        <v/>
      </c>
      <c r="N1068" t="str">
        <f>IF(ReOrgnising!AE1071="","",ReOrgnising!AE1071/100)</f>
        <v/>
      </c>
      <c r="O1068" t="str">
        <f>IF(ReOrgnising!AF1071="","",ReOrgnising!AF1071/100)</f>
        <v/>
      </c>
      <c r="P1068" t="str">
        <f>IF(ReOrgnising!AG1071="","",ReOrgnising!AG1071/100)</f>
        <v/>
      </c>
      <c r="Q1068" t="str">
        <f>IF(ReOrgnising!AH1071="","",ReOrgnising!AH1071/100)</f>
        <v/>
      </c>
    </row>
    <row r="1069" spans="1:17">
      <c r="A1069" t="e">
        <f>ReOrgnising!R1072</f>
        <v>#REF!</v>
      </c>
      <c r="B1069" s="4">
        <f>ReOrgnising!S1072</f>
        <v>40959</v>
      </c>
      <c r="C1069">
        <f>ReOrgnising!T1072</f>
        <v>1621.3</v>
      </c>
      <c r="D1069" t="str">
        <f>ReOrgnising!U1072</f>
        <v/>
      </c>
      <c r="E1069">
        <f>ReOrgnising!V1072</f>
        <v>5.51</v>
      </c>
      <c r="F1069" t="str">
        <f>ReOrgnising!W1072</f>
        <v/>
      </c>
      <c r="G1069" t="str">
        <f>ReOrgnising!X1072</f>
        <v/>
      </c>
      <c r="H1069" t="str">
        <f>ReOrgnising!Y1072</f>
        <v/>
      </c>
      <c r="I1069" t="str">
        <f>ReOrgnising!Z1072</f>
        <v/>
      </c>
      <c r="J1069" t="str">
        <f>ReOrgnising!AA1072</f>
        <v/>
      </c>
      <c r="K1069" t="str">
        <f>ReOrgnising!AB1072</f>
        <v/>
      </c>
      <c r="L1069" t="str">
        <f>IF(ReOrgnising!AC1072="","",ReOrgnising!AC1072/100)</f>
        <v/>
      </c>
      <c r="M1069" t="str">
        <f>IF(ReOrgnising!AD1072="","",ReOrgnising!AD1072/100)</f>
        <v/>
      </c>
      <c r="N1069" t="str">
        <f>IF(ReOrgnising!AE1072="","",ReOrgnising!AE1072/100)</f>
        <v/>
      </c>
      <c r="O1069" t="str">
        <f>IF(ReOrgnising!AF1072="","",ReOrgnising!AF1072/100)</f>
        <v/>
      </c>
      <c r="P1069" t="str">
        <f>IF(ReOrgnising!AG1072="","",ReOrgnising!AG1072/100)</f>
        <v/>
      </c>
      <c r="Q1069" t="str">
        <f>IF(ReOrgnising!AH1072="","",ReOrgnising!AH1072/100)</f>
        <v/>
      </c>
    </row>
    <row r="1070" spans="1:17">
      <c r="A1070" t="e">
        <f>ReOrgnising!R1073</f>
        <v>#REF!</v>
      </c>
      <c r="B1070" s="4">
        <f>ReOrgnising!S1073</f>
        <v>40994</v>
      </c>
      <c r="C1070">
        <f>ReOrgnising!T1073</f>
        <v>2549.9</v>
      </c>
      <c r="D1070" t="str">
        <f>ReOrgnising!U1073</f>
        <v/>
      </c>
      <c r="E1070">
        <f>ReOrgnising!V1073</f>
        <v>4.8600000000000003</v>
      </c>
      <c r="F1070" t="str">
        <f>ReOrgnising!W1073</f>
        <v/>
      </c>
      <c r="G1070" t="str">
        <f>ReOrgnising!X1073</f>
        <v/>
      </c>
      <c r="H1070" t="str">
        <f>ReOrgnising!Y1073</f>
        <v/>
      </c>
      <c r="I1070" t="str">
        <f>ReOrgnising!Z1073</f>
        <v/>
      </c>
      <c r="J1070" t="str">
        <f>ReOrgnising!AA1073</f>
        <v/>
      </c>
      <c r="K1070" t="str">
        <f>ReOrgnising!AB1073</f>
        <v/>
      </c>
      <c r="L1070" t="str">
        <f>IF(ReOrgnising!AC1073="","",ReOrgnising!AC1073/100)</f>
        <v/>
      </c>
      <c r="M1070" t="str">
        <f>IF(ReOrgnising!AD1073="","",ReOrgnising!AD1073/100)</f>
        <v/>
      </c>
      <c r="N1070" t="str">
        <f>IF(ReOrgnising!AE1073="","",ReOrgnising!AE1073/100)</f>
        <v/>
      </c>
      <c r="O1070" t="str">
        <f>IF(ReOrgnising!AF1073="","",ReOrgnising!AF1073/100)</f>
        <v/>
      </c>
      <c r="P1070" t="str">
        <f>IF(ReOrgnising!AG1073="","",ReOrgnising!AG1073/100)</f>
        <v/>
      </c>
      <c r="Q1070" t="str">
        <f>IF(ReOrgnising!AH1073="","",ReOrgnising!AH1073/100)</f>
        <v/>
      </c>
    </row>
    <row r="1071" spans="1:17">
      <c r="A1071" t="e">
        <f>ReOrgnising!R1074</f>
        <v>#REF!</v>
      </c>
      <c r="B1071" s="4">
        <f>ReOrgnising!S1074</f>
        <v>41029</v>
      </c>
      <c r="C1071">
        <f>ReOrgnising!T1074</f>
        <v>2502.1999999999998</v>
      </c>
      <c r="D1071">
        <f>ReOrgnising!U1074</f>
        <v>996.3</v>
      </c>
      <c r="E1071">
        <f>ReOrgnising!V1074</f>
        <v>2.19</v>
      </c>
      <c r="F1071" t="str">
        <f>ReOrgnising!W1074</f>
        <v/>
      </c>
      <c r="G1071" t="str">
        <f>ReOrgnising!X1074</f>
        <v/>
      </c>
      <c r="H1071" t="str">
        <f>ReOrgnising!Y1074</f>
        <v/>
      </c>
      <c r="I1071" t="str">
        <f>ReOrgnising!Z1074</f>
        <v/>
      </c>
      <c r="J1071" t="str">
        <f>ReOrgnising!AA1074</f>
        <v/>
      </c>
      <c r="K1071" t="str">
        <f>ReOrgnising!AB1074</f>
        <v/>
      </c>
      <c r="L1071" t="str">
        <f>IF(ReOrgnising!AC1074="","",ReOrgnising!AC1074/100)</f>
        <v/>
      </c>
      <c r="M1071" t="str">
        <f>IF(ReOrgnising!AD1074="","",ReOrgnising!AD1074/100)</f>
        <v/>
      </c>
      <c r="N1071" t="str">
        <f>IF(ReOrgnising!AE1074="","",ReOrgnising!AE1074/100)</f>
        <v/>
      </c>
      <c r="O1071" t="str">
        <f>IF(ReOrgnising!AF1074="","",ReOrgnising!AF1074/100)</f>
        <v/>
      </c>
      <c r="P1071" t="str">
        <f>IF(ReOrgnising!AG1074="","",ReOrgnising!AG1074/100)</f>
        <v/>
      </c>
      <c r="Q1071" t="str">
        <f>IF(ReOrgnising!AH1074="","",ReOrgnising!AH1074/100)</f>
        <v/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074"/>
  <sheetViews>
    <sheetView workbookViewId="0">
      <selection activeCell="AA19" sqref="AA19"/>
    </sheetView>
  </sheetViews>
  <sheetFormatPr baseColWidth="10" defaultColWidth="8.83203125" defaultRowHeight="14" x14ac:dyDescent="0"/>
  <cols>
    <col min="1" max="1" width="18.5" bestFit="1" customWidth="1"/>
    <col min="2" max="2" width="16.33203125" bestFit="1" customWidth="1"/>
    <col min="3" max="3" width="10.5" customWidth="1"/>
    <col min="4" max="4" width="10.1640625" customWidth="1"/>
    <col min="5" max="5" width="8.5" customWidth="1"/>
    <col min="6" max="6" width="6" customWidth="1"/>
    <col min="7" max="7" width="7.5" customWidth="1"/>
    <col min="8" max="8" width="10.1640625" customWidth="1"/>
    <col min="9" max="9" width="7.83203125" customWidth="1"/>
    <col min="10" max="10" width="7.5" customWidth="1"/>
    <col min="11" max="11" width="10.5" customWidth="1"/>
    <col min="12" max="12" width="8.33203125" customWidth="1"/>
    <col min="13" max="13" width="11.83203125" customWidth="1"/>
    <col min="14" max="14" width="41.5" bestFit="1" customWidth="1"/>
    <col min="15" max="16" width="12.5" customWidth="1"/>
    <col min="17" max="17" width="5" bestFit="1" customWidth="1"/>
    <col min="18" max="18" width="40" customWidth="1"/>
    <col min="19" max="19" width="11.5" bestFit="1" customWidth="1"/>
    <col min="20" max="20" width="34.33203125" bestFit="1" customWidth="1"/>
    <col min="21" max="21" width="19.1640625" bestFit="1" customWidth="1"/>
    <col min="22" max="22" width="14" bestFit="1" customWidth="1"/>
    <col min="23" max="23" width="12" bestFit="1" customWidth="1"/>
    <col min="24" max="25" width="23" bestFit="1" customWidth="1"/>
    <col min="26" max="26" width="15" bestFit="1" customWidth="1"/>
    <col min="27" max="27" width="26.6640625" bestFit="1" customWidth="1"/>
    <col min="28" max="28" width="12.83203125" bestFit="1" customWidth="1"/>
    <col min="29" max="29" width="12.5" bestFit="1" customWidth="1"/>
  </cols>
  <sheetData>
    <row r="1" spans="1:34">
      <c r="T1" s="16" t="s">
        <v>92</v>
      </c>
      <c r="U1" s="16"/>
      <c r="V1" s="16"/>
      <c r="W1" s="16"/>
      <c r="X1" s="16"/>
      <c r="Y1" s="16"/>
      <c r="Z1" s="16"/>
      <c r="AA1" s="16"/>
      <c r="AB1" s="16"/>
    </row>
    <row r="2" spans="1:34">
      <c r="T2">
        <v>10</v>
      </c>
      <c r="U2">
        <v>10</v>
      </c>
      <c r="V2">
        <v>1</v>
      </c>
      <c r="W2">
        <v>10</v>
      </c>
      <c r="X2">
        <v>1</v>
      </c>
      <c r="Y2">
        <v>1</v>
      </c>
      <c r="Z2">
        <v>1</v>
      </c>
      <c r="AA2">
        <v>1</v>
      </c>
      <c r="AB2">
        <v>10</v>
      </c>
      <c r="AC2">
        <v>2</v>
      </c>
      <c r="AD2">
        <v>3</v>
      </c>
      <c r="AE2">
        <v>4</v>
      </c>
      <c r="AF2">
        <v>5</v>
      </c>
      <c r="AG2">
        <v>6</v>
      </c>
      <c r="AH2">
        <v>7</v>
      </c>
    </row>
    <row r="3" spans="1:34">
      <c r="A3" s="2" t="s">
        <v>113</v>
      </c>
      <c r="D3" s="2" t="s">
        <v>5</v>
      </c>
      <c r="U3" s="5" t="s">
        <v>9</v>
      </c>
      <c r="V3" s="5" t="s">
        <v>13</v>
      </c>
      <c r="W3" s="5" t="s">
        <v>10</v>
      </c>
      <c r="X3" s="5" t="s">
        <v>8</v>
      </c>
      <c r="Y3" s="5" t="s">
        <v>7</v>
      </c>
      <c r="Z3" s="5" t="s">
        <v>14</v>
      </c>
      <c r="AA3" s="5" t="s">
        <v>6</v>
      </c>
      <c r="AB3" s="5" t="s">
        <v>12</v>
      </c>
      <c r="AC3" s="5" t="s">
        <v>114</v>
      </c>
      <c r="AD3" s="5" t="s">
        <v>115</v>
      </c>
      <c r="AE3" s="5" t="s">
        <v>116</v>
      </c>
      <c r="AF3" s="5" t="s">
        <v>117</v>
      </c>
      <c r="AG3" s="5" t="s">
        <v>118</v>
      </c>
      <c r="AH3" s="5" t="s">
        <v>119</v>
      </c>
    </row>
    <row r="4" spans="1:34">
      <c r="A4" s="2" t="s">
        <v>0</v>
      </c>
      <c r="B4" s="2" t="s">
        <v>1</v>
      </c>
      <c r="C4" s="2" t="s">
        <v>2</v>
      </c>
      <c r="D4" t="s">
        <v>11</v>
      </c>
      <c r="E4" t="s">
        <v>9</v>
      </c>
      <c r="F4" t="s">
        <v>13</v>
      </c>
      <c r="G4" t="s">
        <v>10</v>
      </c>
      <c r="H4" t="s">
        <v>8</v>
      </c>
      <c r="I4" t="s">
        <v>7</v>
      </c>
      <c r="J4" t="s">
        <v>14</v>
      </c>
      <c r="K4" t="s">
        <v>6</v>
      </c>
      <c r="L4" t="s">
        <v>12</v>
      </c>
      <c r="M4" t="s">
        <v>15</v>
      </c>
      <c r="O4" t="s">
        <v>82</v>
      </c>
      <c r="P4" t="s">
        <v>28</v>
      </c>
      <c r="Q4" t="s">
        <v>83</v>
      </c>
      <c r="R4" t="s">
        <v>27</v>
      </c>
      <c r="S4" t="s">
        <v>26</v>
      </c>
      <c r="T4" t="s">
        <v>25</v>
      </c>
      <c r="U4" t="s">
        <v>84</v>
      </c>
      <c r="V4" t="s">
        <v>85</v>
      </c>
      <c r="W4" t="s">
        <v>86</v>
      </c>
      <c r="X4" t="s">
        <v>88</v>
      </c>
      <c r="Y4" t="s">
        <v>87</v>
      </c>
      <c r="Z4" t="s">
        <v>89</v>
      </c>
      <c r="AA4" t="s">
        <v>90</v>
      </c>
      <c r="AB4" t="s">
        <v>91</v>
      </c>
      <c r="AC4" t="s">
        <v>120</v>
      </c>
      <c r="AD4" t="s">
        <v>121</v>
      </c>
      <c r="AE4" t="s">
        <v>122</v>
      </c>
      <c r="AF4" t="s">
        <v>123</v>
      </c>
      <c r="AG4" t="s">
        <v>124</v>
      </c>
      <c r="AH4" t="s">
        <v>125</v>
      </c>
    </row>
    <row r="5" spans="1:34">
      <c r="A5">
        <v>1</v>
      </c>
      <c r="B5">
        <v>1</v>
      </c>
      <c r="C5" s="1">
        <v>40487</v>
      </c>
      <c r="D5" s="3"/>
      <c r="E5" s="3"/>
      <c r="F5" s="3"/>
      <c r="G5" s="3"/>
      <c r="H5" s="3"/>
      <c r="I5" s="3"/>
      <c r="J5" s="3"/>
      <c r="K5" s="3">
        <v>2</v>
      </c>
      <c r="L5" s="3"/>
      <c r="M5" s="3"/>
      <c r="N5" s="3" t="e">
        <f>R5&amp;S5</f>
        <v>#REF!</v>
      </c>
      <c r="O5" s="3">
        <f>IF(A5="",O4,A5)</f>
        <v>1</v>
      </c>
      <c r="P5" s="3">
        <f>IF(B5="",P4,B5)</f>
        <v>1</v>
      </c>
      <c r="Q5">
        <f>O5*10+P5</f>
        <v>11</v>
      </c>
      <c r="R5" t="e">
        <f>VLOOKUP(Q5,#REF!,2,FALSE)</f>
        <v>#REF!</v>
      </c>
      <c r="S5" s="4">
        <f>C5</f>
        <v>40487</v>
      </c>
      <c r="T5" t="str">
        <f>IF(D5="","",D5/T$2)</f>
        <v/>
      </c>
      <c r="U5" t="str">
        <f t="shared" ref="U5:AB20" si="0">IF(E5="","",E5/U$2)</f>
        <v/>
      </c>
      <c r="V5" t="str">
        <f t="shared" si="0"/>
        <v/>
      </c>
      <c r="W5" t="str">
        <f t="shared" si="0"/>
        <v/>
      </c>
      <c r="X5" t="str">
        <f t="shared" si="0"/>
        <v/>
      </c>
      <c r="Y5" t="str">
        <f t="shared" si="0"/>
        <v/>
      </c>
      <c r="Z5" t="str">
        <f t="shared" si="0"/>
        <v/>
      </c>
      <c r="AA5">
        <f t="shared" si="0"/>
        <v>2</v>
      </c>
      <c r="AB5" t="str">
        <f t="shared" si="0"/>
        <v/>
      </c>
    </row>
    <row r="6" spans="1:34">
      <c r="C6" s="1">
        <v>40490</v>
      </c>
      <c r="D6" s="3"/>
      <c r="E6" s="3"/>
      <c r="F6" s="3"/>
      <c r="G6" s="3"/>
      <c r="H6" s="3"/>
      <c r="I6" s="3"/>
      <c r="J6" s="3"/>
      <c r="K6" s="3">
        <v>2.33</v>
      </c>
      <c r="L6" s="3"/>
      <c r="M6" s="3"/>
      <c r="N6" s="3" t="e">
        <f t="shared" ref="N6:N69" si="1">R6&amp;S6</f>
        <v>#REF!</v>
      </c>
      <c r="O6" s="3">
        <f t="shared" ref="O6:O69" si="2">IF(A6="",O5,A6)</f>
        <v>1</v>
      </c>
      <c r="P6" s="3">
        <f t="shared" ref="P6:P69" si="3">IF(B6="",P5,B6)</f>
        <v>1</v>
      </c>
      <c r="Q6">
        <f t="shared" ref="Q6:Q69" si="4">O6*10+P6</f>
        <v>11</v>
      </c>
      <c r="R6" t="e">
        <f>VLOOKUP(Q6,#REF!,2,FALSE)</f>
        <v>#REF!</v>
      </c>
      <c r="S6" s="4">
        <f t="shared" ref="S6:S69" si="5">C6</f>
        <v>40490</v>
      </c>
      <c r="T6" t="str">
        <f t="shared" ref="T6:T69" si="6">IF(D6="","",D6/T$2)</f>
        <v/>
      </c>
      <c r="U6" t="str">
        <f t="shared" si="0"/>
        <v/>
      </c>
      <c r="V6" t="str">
        <f t="shared" si="0"/>
        <v/>
      </c>
      <c r="W6" t="str">
        <f t="shared" si="0"/>
        <v/>
      </c>
      <c r="X6" t="str">
        <f t="shared" si="0"/>
        <v/>
      </c>
      <c r="Y6" t="str">
        <f t="shared" si="0"/>
        <v/>
      </c>
      <c r="Z6" t="str">
        <f t="shared" si="0"/>
        <v/>
      </c>
      <c r="AA6">
        <f t="shared" si="0"/>
        <v>2.33</v>
      </c>
      <c r="AB6" t="str">
        <f t="shared" si="0"/>
        <v/>
      </c>
    </row>
    <row r="7" spans="1:34">
      <c r="C7" s="1">
        <v>40491</v>
      </c>
      <c r="D7" s="3"/>
      <c r="E7" s="3"/>
      <c r="F7" s="3"/>
      <c r="G7" s="3"/>
      <c r="H7" s="3"/>
      <c r="I7" s="3"/>
      <c r="J7" s="3"/>
      <c r="K7" s="3">
        <v>2.62</v>
      </c>
      <c r="L7" s="3"/>
      <c r="M7" s="3"/>
      <c r="N7" s="3" t="e">
        <f t="shared" si="1"/>
        <v>#REF!</v>
      </c>
      <c r="O7" s="3">
        <f t="shared" si="2"/>
        <v>1</v>
      </c>
      <c r="P7" s="3">
        <f t="shared" si="3"/>
        <v>1</v>
      </c>
      <c r="Q7">
        <f t="shared" si="4"/>
        <v>11</v>
      </c>
      <c r="R7" t="e">
        <f>VLOOKUP(Q7,#REF!,2,FALSE)</f>
        <v>#REF!</v>
      </c>
      <c r="S7" s="4">
        <f t="shared" si="5"/>
        <v>40491</v>
      </c>
      <c r="T7" t="str">
        <f t="shared" si="6"/>
        <v/>
      </c>
      <c r="U7" t="str">
        <f t="shared" si="0"/>
        <v/>
      </c>
      <c r="V7" t="str">
        <f t="shared" si="0"/>
        <v/>
      </c>
      <c r="W7" t="str">
        <f t="shared" si="0"/>
        <v/>
      </c>
      <c r="X7" t="str">
        <f t="shared" si="0"/>
        <v/>
      </c>
      <c r="Y7" t="str">
        <f t="shared" si="0"/>
        <v/>
      </c>
      <c r="Z7" t="str">
        <f t="shared" si="0"/>
        <v/>
      </c>
      <c r="AA7">
        <f t="shared" si="0"/>
        <v>2.62</v>
      </c>
      <c r="AB7" t="str">
        <f t="shared" si="0"/>
        <v/>
      </c>
    </row>
    <row r="8" spans="1:34">
      <c r="C8" s="1">
        <v>40492</v>
      </c>
      <c r="D8" s="3"/>
      <c r="E8" s="3"/>
      <c r="F8" s="3"/>
      <c r="G8" s="3"/>
      <c r="H8" s="3"/>
      <c r="I8" s="3"/>
      <c r="J8" s="3"/>
      <c r="K8" s="3">
        <v>2.81</v>
      </c>
      <c r="L8" s="3"/>
      <c r="M8" s="3"/>
      <c r="N8" s="3" t="e">
        <f t="shared" si="1"/>
        <v>#REF!</v>
      </c>
      <c r="O8" s="3">
        <f t="shared" si="2"/>
        <v>1</v>
      </c>
      <c r="P8" s="3">
        <f t="shared" si="3"/>
        <v>1</v>
      </c>
      <c r="Q8">
        <f t="shared" si="4"/>
        <v>11</v>
      </c>
      <c r="R8" t="e">
        <f>VLOOKUP(Q8,#REF!,2,FALSE)</f>
        <v>#REF!</v>
      </c>
      <c r="S8" s="4">
        <f t="shared" si="5"/>
        <v>40492</v>
      </c>
      <c r="T8" t="str">
        <f t="shared" si="6"/>
        <v/>
      </c>
      <c r="U8" t="str">
        <f t="shared" si="0"/>
        <v/>
      </c>
      <c r="V8" t="str">
        <f t="shared" si="0"/>
        <v/>
      </c>
      <c r="W8" t="str">
        <f t="shared" si="0"/>
        <v/>
      </c>
      <c r="X8" t="str">
        <f t="shared" si="0"/>
        <v/>
      </c>
      <c r="Y8" t="str">
        <f t="shared" si="0"/>
        <v/>
      </c>
      <c r="Z8" t="str">
        <f t="shared" si="0"/>
        <v/>
      </c>
      <c r="AA8">
        <f t="shared" si="0"/>
        <v>2.81</v>
      </c>
      <c r="AB8" t="str">
        <f t="shared" si="0"/>
        <v/>
      </c>
    </row>
    <row r="9" spans="1:34">
      <c r="C9" s="1">
        <v>40493</v>
      </c>
      <c r="D9" s="3"/>
      <c r="E9" s="3"/>
      <c r="F9" s="3"/>
      <c r="G9" s="3"/>
      <c r="H9" s="3"/>
      <c r="I9" s="3"/>
      <c r="J9" s="3"/>
      <c r="K9" s="3">
        <v>2.94</v>
      </c>
      <c r="L9" s="3"/>
      <c r="M9" s="3"/>
      <c r="N9" s="3" t="e">
        <f t="shared" si="1"/>
        <v>#REF!</v>
      </c>
      <c r="O9" s="3">
        <f t="shared" si="2"/>
        <v>1</v>
      </c>
      <c r="P9" s="3">
        <f t="shared" si="3"/>
        <v>1</v>
      </c>
      <c r="Q9">
        <f t="shared" si="4"/>
        <v>11</v>
      </c>
      <c r="R9" t="e">
        <f>VLOOKUP(Q9,#REF!,2,FALSE)</f>
        <v>#REF!</v>
      </c>
      <c r="S9" s="4">
        <f t="shared" si="5"/>
        <v>40493</v>
      </c>
      <c r="T9" t="str">
        <f t="shared" si="6"/>
        <v/>
      </c>
      <c r="U9" t="str">
        <f t="shared" si="0"/>
        <v/>
      </c>
      <c r="V9" t="str">
        <f t="shared" si="0"/>
        <v/>
      </c>
      <c r="W9" t="str">
        <f t="shared" si="0"/>
        <v/>
      </c>
      <c r="X9" t="str">
        <f t="shared" si="0"/>
        <v/>
      </c>
      <c r="Y9" t="str">
        <f t="shared" si="0"/>
        <v/>
      </c>
      <c r="Z9" t="str">
        <f t="shared" si="0"/>
        <v/>
      </c>
      <c r="AA9">
        <f t="shared" si="0"/>
        <v>2.94</v>
      </c>
      <c r="AB9" t="str">
        <f t="shared" si="0"/>
        <v/>
      </c>
    </row>
    <row r="10" spans="1:34">
      <c r="C10" s="1">
        <v>40497</v>
      </c>
      <c r="D10" s="3"/>
      <c r="E10" s="3"/>
      <c r="F10" s="3"/>
      <c r="G10" s="3"/>
      <c r="H10" s="3">
        <v>1</v>
      </c>
      <c r="I10" s="3">
        <v>3.83</v>
      </c>
      <c r="J10" s="3"/>
      <c r="K10" s="3">
        <v>3</v>
      </c>
      <c r="L10" s="3"/>
      <c r="M10" s="3"/>
      <c r="N10" s="3" t="e">
        <f t="shared" si="1"/>
        <v>#REF!</v>
      </c>
      <c r="O10" s="3">
        <f t="shared" si="2"/>
        <v>1</v>
      </c>
      <c r="P10" s="3">
        <f t="shared" si="3"/>
        <v>1</v>
      </c>
      <c r="Q10">
        <f t="shared" si="4"/>
        <v>11</v>
      </c>
      <c r="R10" t="e">
        <f>VLOOKUP(Q10,#REF!,2,FALSE)</f>
        <v>#REF!</v>
      </c>
      <c r="S10" s="4">
        <f t="shared" si="5"/>
        <v>40497</v>
      </c>
      <c r="T10" t="str">
        <f t="shared" si="6"/>
        <v/>
      </c>
      <c r="U10" t="str">
        <f t="shared" si="0"/>
        <v/>
      </c>
      <c r="V10" t="str">
        <f t="shared" si="0"/>
        <v/>
      </c>
      <c r="W10" t="str">
        <f t="shared" si="0"/>
        <v/>
      </c>
      <c r="X10">
        <f t="shared" si="0"/>
        <v>1</v>
      </c>
      <c r="Y10">
        <f t="shared" si="0"/>
        <v>3.83</v>
      </c>
      <c r="Z10" t="str">
        <f t="shared" si="0"/>
        <v/>
      </c>
      <c r="AA10">
        <f t="shared" si="0"/>
        <v>3</v>
      </c>
      <c r="AB10" t="str">
        <f t="shared" si="0"/>
        <v/>
      </c>
    </row>
    <row r="11" spans="1:34">
      <c r="C11" s="1">
        <v>40501</v>
      </c>
      <c r="D11" s="3"/>
      <c r="E11" s="3"/>
      <c r="F11" s="3"/>
      <c r="G11" s="3"/>
      <c r="H11" s="3">
        <v>2</v>
      </c>
      <c r="I11" s="3">
        <v>4.3499999999999996</v>
      </c>
      <c r="J11" s="3"/>
      <c r="K11" s="3"/>
      <c r="L11" s="3"/>
      <c r="M11" s="3"/>
      <c r="N11" s="3" t="e">
        <f t="shared" si="1"/>
        <v>#REF!</v>
      </c>
      <c r="O11" s="3">
        <f t="shared" si="2"/>
        <v>1</v>
      </c>
      <c r="P11" s="3">
        <f t="shared" si="3"/>
        <v>1</v>
      </c>
      <c r="Q11">
        <f t="shared" si="4"/>
        <v>11</v>
      </c>
      <c r="R11" t="e">
        <f>VLOOKUP(Q11,#REF!,2,FALSE)</f>
        <v>#REF!</v>
      </c>
      <c r="S11" s="4">
        <f t="shared" si="5"/>
        <v>40501</v>
      </c>
      <c r="T11" t="str">
        <f t="shared" si="6"/>
        <v/>
      </c>
      <c r="U11" t="str">
        <f t="shared" si="0"/>
        <v/>
      </c>
      <c r="V11" t="str">
        <f t="shared" si="0"/>
        <v/>
      </c>
      <c r="W11" t="str">
        <f t="shared" si="0"/>
        <v/>
      </c>
      <c r="X11">
        <f t="shared" si="0"/>
        <v>2</v>
      </c>
      <c r="Y11">
        <f t="shared" si="0"/>
        <v>4.3499999999999996</v>
      </c>
      <c r="Z11" t="str">
        <f t="shared" si="0"/>
        <v/>
      </c>
      <c r="AA11" t="str">
        <f t="shared" si="0"/>
        <v/>
      </c>
      <c r="AB11" t="str">
        <f t="shared" si="0"/>
        <v/>
      </c>
    </row>
    <row r="12" spans="1:34">
      <c r="C12" s="1">
        <v>40505</v>
      </c>
      <c r="D12" s="3"/>
      <c r="E12" s="3"/>
      <c r="F12" s="3"/>
      <c r="G12" s="3"/>
      <c r="H12" s="3">
        <v>2.42</v>
      </c>
      <c r="I12" s="3">
        <v>5</v>
      </c>
      <c r="J12" s="3"/>
      <c r="K12" s="3"/>
      <c r="L12" s="3"/>
      <c r="M12" s="3"/>
      <c r="N12" s="3" t="e">
        <f t="shared" si="1"/>
        <v>#REF!</v>
      </c>
      <c r="O12" s="3">
        <f t="shared" si="2"/>
        <v>1</v>
      </c>
      <c r="P12" s="3">
        <f t="shared" si="3"/>
        <v>1</v>
      </c>
      <c r="Q12">
        <f t="shared" si="4"/>
        <v>11</v>
      </c>
      <c r="R12" t="e">
        <f>VLOOKUP(Q12,#REF!,2,FALSE)</f>
        <v>#REF!</v>
      </c>
      <c r="S12" s="4">
        <f t="shared" si="5"/>
        <v>40505</v>
      </c>
      <c r="T12" t="str">
        <f t="shared" si="6"/>
        <v/>
      </c>
      <c r="U12" t="str">
        <f t="shared" si="0"/>
        <v/>
      </c>
      <c r="V12" t="str">
        <f t="shared" si="0"/>
        <v/>
      </c>
      <c r="W12" t="str">
        <f t="shared" si="0"/>
        <v/>
      </c>
      <c r="X12">
        <f t="shared" si="0"/>
        <v>2.42</v>
      </c>
      <c r="Y12">
        <f t="shared" si="0"/>
        <v>5</v>
      </c>
      <c r="Z12" t="str">
        <f t="shared" si="0"/>
        <v/>
      </c>
      <c r="AA12" t="str">
        <f t="shared" si="0"/>
        <v/>
      </c>
      <c r="AB12" t="str">
        <f t="shared" si="0"/>
        <v/>
      </c>
    </row>
    <row r="13" spans="1:34">
      <c r="C13" s="1">
        <v>40506</v>
      </c>
      <c r="D13" s="3"/>
      <c r="E13" s="3"/>
      <c r="F13" s="3"/>
      <c r="G13" s="3"/>
      <c r="H13" s="3"/>
      <c r="I13" s="3"/>
      <c r="J13" s="3">
        <v>0.01</v>
      </c>
      <c r="K13" s="3"/>
      <c r="L13" s="3"/>
      <c r="M13" s="3"/>
      <c r="N13" s="3" t="e">
        <f t="shared" si="1"/>
        <v>#REF!</v>
      </c>
      <c r="O13" s="3">
        <f t="shared" si="2"/>
        <v>1</v>
      </c>
      <c r="P13" s="3">
        <f t="shared" si="3"/>
        <v>1</v>
      </c>
      <c r="Q13">
        <f t="shared" si="4"/>
        <v>11</v>
      </c>
      <c r="R13" t="e">
        <f>VLOOKUP(Q13,#REF!,2,FALSE)</f>
        <v>#REF!</v>
      </c>
      <c r="S13" s="4">
        <f t="shared" si="5"/>
        <v>40506</v>
      </c>
      <c r="T13" t="str">
        <f t="shared" si="6"/>
        <v/>
      </c>
      <c r="U13" t="str">
        <f t="shared" si="0"/>
        <v/>
      </c>
      <c r="V13" t="str">
        <f t="shared" si="0"/>
        <v/>
      </c>
      <c r="W13" t="str">
        <f t="shared" si="0"/>
        <v/>
      </c>
      <c r="X13" t="str">
        <f t="shared" si="0"/>
        <v/>
      </c>
      <c r="Y13" t="str">
        <f t="shared" si="0"/>
        <v/>
      </c>
      <c r="Z13">
        <f t="shared" si="0"/>
        <v>0.01</v>
      </c>
      <c r="AA13" t="str">
        <f t="shared" si="0"/>
        <v/>
      </c>
      <c r="AB13" t="str">
        <f t="shared" si="0"/>
        <v/>
      </c>
    </row>
    <row r="14" spans="1:34">
      <c r="C14" s="1">
        <v>40507</v>
      </c>
      <c r="D14" s="3"/>
      <c r="E14" s="3"/>
      <c r="F14" s="3"/>
      <c r="G14" s="3"/>
      <c r="H14" s="3">
        <v>3</v>
      </c>
      <c r="I14" s="3">
        <v>5.39</v>
      </c>
      <c r="J14" s="3"/>
      <c r="K14" s="3"/>
      <c r="L14" s="3"/>
      <c r="M14" s="3"/>
      <c r="N14" s="3" t="e">
        <f t="shared" si="1"/>
        <v>#REF!</v>
      </c>
      <c r="O14" s="3">
        <f t="shared" si="2"/>
        <v>1</v>
      </c>
      <c r="P14" s="3">
        <f t="shared" si="3"/>
        <v>1</v>
      </c>
      <c r="Q14">
        <f t="shared" si="4"/>
        <v>11</v>
      </c>
      <c r="R14" t="e">
        <f>VLOOKUP(Q14,#REF!,2,FALSE)</f>
        <v>#REF!</v>
      </c>
      <c r="S14" s="4">
        <f t="shared" si="5"/>
        <v>40507</v>
      </c>
      <c r="T14" t="str">
        <f t="shared" si="6"/>
        <v/>
      </c>
      <c r="U14" t="str">
        <f t="shared" si="0"/>
        <v/>
      </c>
      <c r="V14" t="str">
        <f t="shared" si="0"/>
        <v/>
      </c>
      <c r="W14" t="str">
        <f t="shared" si="0"/>
        <v/>
      </c>
      <c r="X14">
        <f t="shared" si="0"/>
        <v>3</v>
      </c>
      <c r="Y14">
        <f t="shared" si="0"/>
        <v>5.39</v>
      </c>
      <c r="Z14" t="str">
        <f t="shared" si="0"/>
        <v/>
      </c>
      <c r="AA14" t="str">
        <f t="shared" si="0"/>
        <v/>
      </c>
      <c r="AB14" t="str">
        <f t="shared" si="0"/>
        <v/>
      </c>
    </row>
    <row r="15" spans="1:34">
      <c r="C15" s="1">
        <v>40511</v>
      </c>
      <c r="D15" s="3"/>
      <c r="E15" s="3"/>
      <c r="F15" s="3"/>
      <c r="G15" s="3"/>
      <c r="H15" s="3">
        <v>3.28</v>
      </c>
      <c r="I15" s="3">
        <v>6.28</v>
      </c>
      <c r="J15" s="3"/>
      <c r="K15" s="3"/>
      <c r="L15" s="3"/>
      <c r="M15" s="3"/>
      <c r="N15" s="3" t="e">
        <f t="shared" si="1"/>
        <v>#REF!</v>
      </c>
      <c r="O15" s="3">
        <f t="shared" si="2"/>
        <v>1</v>
      </c>
      <c r="P15" s="3">
        <f t="shared" si="3"/>
        <v>1</v>
      </c>
      <c r="Q15">
        <f t="shared" si="4"/>
        <v>11</v>
      </c>
      <c r="R15" t="e">
        <f>VLOOKUP(Q15,#REF!,2,FALSE)</f>
        <v>#REF!</v>
      </c>
      <c r="S15" s="4">
        <f t="shared" si="5"/>
        <v>40511</v>
      </c>
      <c r="T15" t="str">
        <f t="shared" si="6"/>
        <v/>
      </c>
      <c r="U15" t="str">
        <f t="shared" si="0"/>
        <v/>
      </c>
      <c r="V15" t="str">
        <f t="shared" si="0"/>
        <v/>
      </c>
      <c r="W15" t="str">
        <f t="shared" si="0"/>
        <v/>
      </c>
      <c r="X15">
        <f t="shared" si="0"/>
        <v>3.28</v>
      </c>
      <c r="Y15">
        <f t="shared" si="0"/>
        <v>6.28</v>
      </c>
      <c r="Z15" t="str">
        <f t="shared" si="0"/>
        <v/>
      </c>
      <c r="AA15" t="str">
        <f t="shared" si="0"/>
        <v/>
      </c>
      <c r="AB15" t="str">
        <f t="shared" si="0"/>
        <v/>
      </c>
    </row>
    <row r="16" spans="1:34">
      <c r="C16" s="1">
        <v>40514</v>
      </c>
      <c r="D16" s="3">
        <v>92</v>
      </c>
      <c r="E16" s="3"/>
      <c r="F16" s="3">
        <v>0.32</v>
      </c>
      <c r="G16" s="3">
        <v>60</v>
      </c>
      <c r="H16" s="3">
        <v>3.97</v>
      </c>
      <c r="I16" s="3">
        <v>7.03</v>
      </c>
      <c r="J16" s="3"/>
      <c r="K16" s="3"/>
      <c r="L16" s="3">
        <v>32</v>
      </c>
      <c r="M16" s="3"/>
      <c r="N16" s="3" t="e">
        <f t="shared" si="1"/>
        <v>#REF!</v>
      </c>
      <c r="O16" s="3">
        <f t="shared" si="2"/>
        <v>1</v>
      </c>
      <c r="P16" s="3">
        <f t="shared" si="3"/>
        <v>1</v>
      </c>
      <c r="Q16">
        <f t="shared" si="4"/>
        <v>11</v>
      </c>
      <c r="R16" t="e">
        <f>VLOOKUP(Q16,#REF!,2,FALSE)</f>
        <v>#REF!</v>
      </c>
      <c r="S16" s="4">
        <f t="shared" si="5"/>
        <v>40514</v>
      </c>
      <c r="T16">
        <f t="shared" si="6"/>
        <v>9.1999999999999993</v>
      </c>
      <c r="U16" t="str">
        <f t="shared" si="0"/>
        <v/>
      </c>
      <c r="V16">
        <f t="shared" si="0"/>
        <v>0.32</v>
      </c>
      <c r="W16">
        <f t="shared" si="0"/>
        <v>6</v>
      </c>
      <c r="X16">
        <f t="shared" si="0"/>
        <v>3.97</v>
      </c>
      <c r="Y16">
        <f t="shared" si="0"/>
        <v>7.03</v>
      </c>
      <c r="Z16" t="str">
        <f t="shared" si="0"/>
        <v/>
      </c>
      <c r="AA16" t="str">
        <f t="shared" si="0"/>
        <v/>
      </c>
      <c r="AB16">
        <f t="shared" si="0"/>
        <v>3.2</v>
      </c>
    </row>
    <row r="17" spans="3:28">
      <c r="C17" s="1">
        <v>40515</v>
      </c>
      <c r="D17" s="3"/>
      <c r="E17" s="3"/>
      <c r="F17" s="3"/>
      <c r="G17" s="3"/>
      <c r="H17" s="3"/>
      <c r="I17" s="3"/>
      <c r="J17" s="3">
        <v>0.17</v>
      </c>
      <c r="K17" s="3"/>
      <c r="L17" s="3"/>
      <c r="M17" s="3"/>
      <c r="N17" s="3" t="e">
        <f t="shared" si="1"/>
        <v>#REF!</v>
      </c>
      <c r="O17" s="3">
        <f t="shared" si="2"/>
        <v>1</v>
      </c>
      <c r="P17" s="3">
        <f t="shared" si="3"/>
        <v>1</v>
      </c>
      <c r="Q17">
        <f t="shared" si="4"/>
        <v>11</v>
      </c>
      <c r="R17" t="e">
        <f>VLOOKUP(Q17,#REF!,2,FALSE)</f>
        <v>#REF!</v>
      </c>
      <c r="S17" s="4">
        <f t="shared" si="5"/>
        <v>40515</v>
      </c>
      <c r="T17" t="str">
        <f t="shared" si="6"/>
        <v/>
      </c>
      <c r="U17" t="str">
        <f t="shared" si="0"/>
        <v/>
      </c>
      <c r="V17" t="str">
        <f t="shared" si="0"/>
        <v/>
      </c>
      <c r="W17" t="str">
        <f t="shared" si="0"/>
        <v/>
      </c>
      <c r="X17" t="str">
        <f t="shared" si="0"/>
        <v/>
      </c>
      <c r="Y17" t="str">
        <f t="shared" si="0"/>
        <v/>
      </c>
      <c r="Z17">
        <f t="shared" si="0"/>
        <v>0.17</v>
      </c>
      <c r="AA17" t="str">
        <f t="shared" si="0"/>
        <v/>
      </c>
      <c r="AB17" t="str">
        <f t="shared" si="0"/>
        <v/>
      </c>
    </row>
    <row r="18" spans="3:28">
      <c r="C18" s="1">
        <v>40518</v>
      </c>
      <c r="D18" s="3"/>
      <c r="E18" s="3"/>
      <c r="F18" s="3"/>
      <c r="G18" s="3"/>
      <c r="H18" s="3">
        <v>4.3600000000000003</v>
      </c>
      <c r="I18" s="3">
        <v>7.72</v>
      </c>
      <c r="J18" s="3"/>
      <c r="K18" s="3"/>
      <c r="L18" s="3"/>
      <c r="M18" s="3"/>
      <c r="N18" s="3" t="e">
        <f t="shared" si="1"/>
        <v>#REF!</v>
      </c>
      <c r="O18" s="3">
        <f t="shared" si="2"/>
        <v>1</v>
      </c>
      <c r="P18" s="3">
        <f t="shared" si="3"/>
        <v>1</v>
      </c>
      <c r="Q18">
        <f t="shared" si="4"/>
        <v>11</v>
      </c>
      <c r="R18" t="e">
        <f>VLOOKUP(Q18,#REF!,2,FALSE)</f>
        <v>#REF!</v>
      </c>
      <c r="S18" s="4">
        <f t="shared" si="5"/>
        <v>40518</v>
      </c>
      <c r="T18" t="str">
        <f t="shared" si="6"/>
        <v/>
      </c>
      <c r="U18" t="str">
        <f t="shared" si="0"/>
        <v/>
      </c>
      <c r="V18" t="str">
        <f t="shared" si="0"/>
        <v/>
      </c>
      <c r="W18" t="str">
        <f t="shared" si="0"/>
        <v/>
      </c>
      <c r="X18">
        <f t="shared" si="0"/>
        <v>4.3600000000000003</v>
      </c>
      <c r="Y18">
        <f t="shared" si="0"/>
        <v>7.72</v>
      </c>
      <c r="Z18" t="str">
        <f t="shared" si="0"/>
        <v/>
      </c>
      <c r="AA18" t="str">
        <f t="shared" si="0"/>
        <v/>
      </c>
      <c r="AB18" t="str">
        <f t="shared" si="0"/>
        <v/>
      </c>
    </row>
    <row r="19" spans="3:28">
      <c r="C19" s="1">
        <v>40521</v>
      </c>
      <c r="D19" s="3"/>
      <c r="E19" s="3"/>
      <c r="F19" s="3"/>
      <c r="G19" s="3"/>
      <c r="H19" s="3"/>
      <c r="I19" s="3"/>
      <c r="J19" s="3">
        <v>0.2</v>
      </c>
      <c r="K19" s="3"/>
      <c r="L19" s="3"/>
      <c r="M19" s="3"/>
      <c r="N19" s="3" t="e">
        <f t="shared" si="1"/>
        <v>#REF!</v>
      </c>
      <c r="O19" s="3">
        <f t="shared" si="2"/>
        <v>1</v>
      </c>
      <c r="P19" s="3">
        <f t="shared" si="3"/>
        <v>1</v>
      </c>
      <c r="Q19">
        <f t="shared" si="4"/>
        <v>11</v>
      </c>
      <c r="R19" t="e">
        <f>VLOOKUP(Q19,#REF!,2,FALSE)</f>
        <v>#REF!</v>
      </c>
      <c r="S19" s="4">
        <f t="shared" si="5"/>
        <v>40521</v>
      </c>
      <c r="T19" t="str">
        <f t="shared" si="6"/>
        <v/>
      </c>
      <c r="U19" t="str">
        <f t="shared" si="0"/>
        <v/>
      </c>
      <c r="V19" t="str">
        <f t="shared" si="0"/>
        <v/>
      </c>
      <c r="W19" t="str">
        <f t="shared" si="0"/>
        <v/>
      </c>
      <c r="X19" t="str">
        <f t="shared" si="0"/>
        <v/>
      </c>
      <c r="Y19" t="str">
        <f t="shared" si="0"/>
        <v/>
      </c>
      <c r="Z19">
        <f t="shared" si="0"/>
        <v>0.2</v>
      </c>
      <c r="AA19" t="str">
        <f t="shared" si="0"/>
        <v/>
      </c>
      <c r="AB19" t="str">
        <f t="shared" si="0"/>
        <v/>
      </c>
    </row>
    <row r="20" spans="3:28">
      <c r="C20" s="1">
        <v>40522</v>
      </c>
      <c r="D20" s="3"/>
      <c r="E20" s="3"/>
      <c r="F20" s="3"/>
      <c r="G20" s="3"/>
      <c r="H20" s="3">
        <v>4.9400000000000004</v>
      </c>
      <c r="I20" s="3">
        <v>8.25</v>
      </c>
      <c r="J20" s="3"/>
      <c r="K20" s="3"/>
      <c r="L20" s="3"/>
      <c r="M20" s="3"/>
      <c r="N20" s="3" t="e">
        <f t="shared" si="1"/>
        <v>#REF!</v>
      </c>
      <c r="O20" s="3">
        <f t="shared" si="2"/>
        <v>1</v>
      </c>
      <c r="P20" s="3">
        <f t="shared" si="3"/>
        <v>1</v>
      </c>
      <c r="Q20">
        <f t="shared" si="4"/>
        <v>11</v>
      </c>
      <c r="R20" t="e">
        <f>VLOOKUP(Q20,#REF!,2,FALSE)</f>
        <v>#REF!</v>
      </c>
      <c r="S20" s="4">
        <f t="shared" si="5"/>
        <v>40522</v>
      </c>
      <c r="T20" t="str">
        <f t="shared" si="6"/>
        <v/>
      </c>
      <c r="U20" t="str">
        <f t="shared" si="0"/>
        <v/>
      </c>
      <c r="V20" t="str">
        <f t="shared" si="0"/>
        <v/>
      </c>
      <c r="W20" t="str">
        <f t="shared" si="0"/>
        <v/>
      </c>
      <c r="X20">
        <f t="shared" si="0"/>
        <v>4.9400000000000004</v>
      </c>
      <c r="Y20">
        <f t="shared" si="0"/>
        <v>8.25</v>
      </c>
      <c r="Z20" t="str">
        <f t="shared" si="0"/>
        <v/>
      </c>
      <c r="AA20" t="str">
        <f t="shared" si="0"/>
        <v/>
      </c>
      <c r="AB20" t="str">
        <f t="shared" si="0"/>
        <v/>
      </c>
    </row>
    <row r="21" spans="3:28">
      <c r="C21" s="1">
        <v>40525</v>
      </c>
      <c r="D21" s="3"/>
      <c r="E21" s="3"/>
      <c r="F21" s="3"/>
      <c r="G21" s="3"/>
      <c r="H21" s="3">
        <v>5.03</v>
      </c>
      <c r="I21" s="3">
        <v>8.9700000000000006</v>
      </c>
      <c r="J21" s="3"/>
      <c r="K21" s="3"/>
      <c r="L21" s="3"/>
      <c r="M21" s="3"/>
      <c r="N21" s="3" t="e">
        <f t="shared" si="1"/>
        <v>#REF!</v>
      </c>
      <c r="O21" s="3">
        <f t="shared" si="2"/>
        <v>1</v>
      </c>
      <c r="P21" s="3">
        <f t="shared" si="3"/>
        <v>1</v>
      </c>
      <c r="Q21">
        <f t="shared" si="4"/>
        <v>11</v>
      </c>
      <c r="R21" t="e">
        <f>VLOOKUP(Q21,#REF!,2,FALSE)</f>
        <v>#REF!</v>
      </c>
      <c r="S21" s="4">
        <f t="shared" si="5"/>
        <v>40525</v>
      </c>
      <c r="T21" t="str">
        <f t="shared" si="6"/>
        <v/>
      </c>
      <c r="U21" t="str">
        <f t="shared" ref="U21:U84" si="7">IF(E21="","",E21/U$2)</f>
        <v/>
      </c>
      <c r="V21" t="str">
        <f t="shared" ref="V21:V84" si="8">IF(F21="","",F21/V$2)</f>
        <v/>
      </c>
      <c r="W21" t="str">
        <f t="shared" ref="W21:W84" si="9">IF(G21="","",G21/W$2)</f>
        <v/>
      </c>
      <c r="X21">
        <f t="shared" ref="X21:X84" si="10">IF(H21="","",H21/X$2)</f>
        <v>5.03</v>
      </c>
      <c r="Y21">
        <f t="shared" ref="Y21:Y84" si="11">IF(I21="","",I21/Y$2)</f>
        <v>8.9700000000000006</v>
      </c>
      <c r="Z21" t="str">
        <f t="shared" ref="Z21:Z84" si="12">IF(J21="","",J21/Z$2)</f>
        <v/>
      </c>
      <c r="AA21" t="str">
        <f t="shared" ref="AA21:AA84" si="13">IF(K21="","",K21/AA$2)</f>
        <v/>
      </c>
      <c r="AB21" t="str">
        <f t="shared" ref="AB21:AB84" si="14">IF(L21="","",L21/AB$2)</f>
        <v/>
      </c>
    </row>
    <row r="22" spans="3:28">
      <c r="C22" s="1">
        <v>40528</v>
      </c>
      <c r="D22" s="3"/>
      <c r="E22" s="3"/>
      <c r="F22" s="3"/>
      <c r="G22" s="3"/>
      <c r="H22" s="3">
        <v>5.75</v>
      </c>
      <c r="I22" s="3">
        <v>9.44</v>
      </c>
      <c r="J22" s="3"/>
      <c r="K22" s="3"/>
      <c r="L22" s="3"/>
      <c r="M22" s="3"/>
      <c r="N22" s="3" t="e">
        <f t="shared" si="1"/>
        <v>#REF!</v>
      </c>
      <c r="O22" s="3">
        <f t="shared" si="2"/>
        <v>1</v>
      </c>
      <c r="P22" s="3">
        <f t="shared" si="3"/>
        <v>1</v>
      </c>
      <c r="Q22">
        <f t="shared" si="4"/>
        <v>11</v>
      </c>
      <c r="R22" t="e">
        <f>VLOOKUP(Q22,#REF!,2,FALSE)</f>
        <v>#REF!</v>
      </c>
      <c r="S22" s="4">
        <f t="shared" si="5"/>
        <v>40528</v>
      </c>
      <c r="T22" t="str">
        <f t="shared" si="6"/>
        <v/>
      </c>
      <c r="U22" t="str">
        <f t="shared" si="7"/>
        <v/>
      </c>
      <c r="V22" t="str">
        <f t="shared" si="8"/>
        <v/>
      </c>
      <c r="W22" t="str">
        <f t="shared" si="9"/>
        <v/>
      </c>
      <c r="X22">
        <f t="shared" si="10"/>
        <v>5.75</v>
      </c>
      <c r="Y22">
        <f t="shared" si="11"/>
        <v>9.44</v>
      </c>
      <c r="Z22" t="str">
        <f t="shared" si="12"/>
        <v/>
      </c>
      <c r="AA22" t="str">
        <f t="shared" si="13"/>
        <v/>
      </c>
      <c r="AB22" t="str">
        <f t="shared" si="14"/>
        <v/>
      </c>
    </row>
    <row r="23" spans="3:28">
      <c r="C23" s="1">
        <v>40529</v>
      </c>
      <c r="D23" s="3"/>
      <c r="E23" s="3"/>
      <c r="F23" s="3"/>
      <c r="G23" s="3"/>
      <c r="H23" s="3"/>
      <c r="I23" s="3"/>
      <c r="J23" s="3">
        <v>0.42</v>
      </c>
      <c r="K23" s="3"/>
      <c r="L23" s="3"/>
      <c r="M23" s="3"/>
      <c r="N23" s="3" t="e">
        <f t="shared" si="1"/>
        <v>#REF!</v>
      </c>
      <c r="O23" s="3">
        <f t="shared" si="2"/>
        <v>1</v>
      </c>
      <c r="P23" s="3">
        <f t="shared" si="3"/>
        <v>1</v>
      </c>
      <c r="Q23">
        <f t="shared" si="4"/>
        <v>11</v>
      </c>
      <c r="R23" t="e">
        <f>VLOOKUP(Q23,#REF!,2,FALSE)</f>
        <v>#REF!</v>
      </c>
      <c r="S23" s="4">
        <f t="shared" si="5"/>
        <v>40529</v>
      </c>
      <c r="T23" t="str">
        <f t="shared" si="6"/>
        <v/>
      </c>
      <c r="U23" t="str">
        <f t="shared" si="7"/>
        <v/>
      </c>
      <c r="V23" t="str">
        <f t="shared" si="8"/>
        <v/>
      </c>
      <c r="W23" t="str">
        <f t="shared" si="9"/>
        <v/>
      </c>
      <c r="X23" t="str">
        <f t="shared" si="10"/>
        <v/>
      </c>
      <c r="Y23" t="str">
        <f t="shared" si="11"/>
        <v/>
      </c>
      <c r="Z23">
        <f t="shared" si="12"/>
        <v>0.42</v>
      </c>
      <c r="AA23" t="str">
        <f t="shared" si="13"/>
        <v/>
      </c>
      <c r="AB23" t="str">
        <f t="shared" si="14"/>
        <v/>
      </c>
    </row>
    <row r="24" spans="3:28">
      <c r="C24" s="1">
        <v>40532</v>
      </c>
      <c r="D24" s="3"/>
      <c r="E24" s="3"/>
      <c r="F24" s="3"/>
      <c r="G24" s="3"/>
      <c r="H24" s="3">
        <v>6.03</v>
      </c>
      <c r="I24" s="3">
        <v>10.39</v>
      </c>
      <c r="J24" s="3"/>
      <c r="K24" s="3"/>
      <c r="L24" s="3"/>
      <c r="M24" s="3"/>
      <c r="N24" s="3" t="e">
        <f t="shared" si="1"/>
        <v>#REF!</v>
      </c>
      <c r="O24" s="3">
        <f t="shared" si="2"/>
        <v>1</v>
      </c>
      <c r="P24" s="3">
        <f t="shared" si="3"/>
        <v>1</v>
      </c>
      <c r="Q24">
        <f t="shared" si="4"/>
        <v>11</v>
      </c>
      <c r="R24" t="e">
        <f>VLOOKUP(Q24,#REF!,2,FALSE)</f>
        <v>#REF!</v>
      </c>
      <c r="S24" s="4">
        <f t="shared" si="5"/>
        <v>40532</v>
      </c>
      <c r="T24" t="str">
        <f t="shared" si="6"/>
        <v/>
      </c>
      <c r="U24" t="str">
        <f t="shared" si="7"/>
        <v/>
      </c>
      <c r="V24" t="str">
        <f t="shared" si="8"/>
        <v/>
      </c>
      <c r="W24" t="str">
        <f t="shared" si="9"/>
        <v/>
      </c>
      <c r="X24">
        <f t="shared" si="10"/>
        <v>6.03</v>
      </c>
      <c r="Y24">
        <f t="shared" si="11"/>
        <v>10.39</v>
      </c>
      <c r="Z24" t="str">
        <f t="shared" si="12"/>
        <v/>
      </c>
      <c r="AA24" t="str">
        <f t="shared" si="13"/>
        <v/>
      </c>
      <c r="AB24" t="str">
        <f t="shared" si="14"/>
        <v/>
      </c>
    </row>
    <row r="25" spans="3:28">
      <c r="C25" s="1">
        <v>40535</v>
      </c>
      <c r="D25" s="3"/>
      <c r="E25" s="3"/>
      <c r="F25" s="3"/>
      <c r="G25" s="3"/>
      <c r="H25" s="3">
        <v>6.61</v>
      </c>
      <c r="I25" s="3">
        <v>11.25</v>
      </c>
      <c r="J25" s="3">
        <v>0.53</v>
      </c>
      <c r="K25" s="3"/>
      <c r="L25" s="3"/>
      <c r="M25" s="3"/>
      <c r="N25" s="3" t="e">
        <f t="shared" si="1"/>
        <v>#REF!</v>
      </c>
      <c r="O25" s="3">
        <f t="shared" si="2"/>
        <v>1</v>
      </c>
      <c r="P25" s="3">
        <f t="shared" si="3"/>
        <v>1</v>
      </c>
      <c r="Q25">
        <f t="shared" si="4"/>
        <v>11</v>
      </c>
      <c r="R25" t="e">
        <f>VLOOKUP(Q25,#REF!,2,FALSE)</f>
        <v>#REF!</v>
      </c>
      <c r="S25" s="4">
        <f t="shared" si="5"/>
        <v>40535</v>
      </c>
      <c r="T25" t="str">
        <f t="shared" si="6"/>
        <v/>
      </c>
      <c r="U25" t="str">
        <f t="shared" si="7"/>
        <v/>
      </c>
      <c r="V25" t="str">
        <f t="shared" si="8"/>
        <v/>
      </c>
      <c r="W25" t="str">
        <f t="shared" si="9"/>
        <v/>
      </c>
      <c r="X25">
        <f t="shared" si="10"/>
        <v>6.61</v>
      </c>
      <c r="Y25">
        <f t="shared" si="11"/>
        <v>11.25</v>
      </c>
      <c r="Z25">
        <f t="shared" si="12"/>
        <v>0.53</v>
      </c>
      <c r="AA25" t="str">
        <f t="shared" si="13"/>
        <v/>
      </c>
      <c r="AB25" t="str">
        <f t="shared" si="14"/>
        <v/>
      </c>
    </row>
    <row r="26" spans="3:28">
      <c r="C26" s="1">
        <v>40539</v>
      </c>
      <c r="D26" s="3"/>
      <c r="E26" s="3"/>
      <c r="F26" s="3"/>
      <c r="G26" s="3"/>
      <c r="H26" s="3">
        <v>7.31</v>
      </c>
      <c r="I26" s="3">
        <v>12.14</v>
      </c>
      <c r="J26" s="3"/>
      <c r="K26" s="3"/>
      <c r="L26" s="3"/>
      <c r="M26" s="3"/>
      <c r="N26" s="3" t="e">
        <f t="shared" si="1"/>
        <v>#REF!</v>
      </c>
      <c r="O26" s="3">
        <f t="shared" si="2"/>
        <v>1</v>
      </c>
      <c r="P26" s="3">
        <f t="shared" si="3"/>
        <v>1</v>
      </c>
      <c r="Q26">
        <f t="shared" si="4"/>
        <v>11</v>
      </c>
      <c r="R26" t="e">
        <f>VLOOKUP(Q26,#REF!,2,FALSE)</f>
        <v>#REF!</v>
      </c>
      <c r="S26" s="4">
        <f t="shared" si="5"/>
        <v>40539</v>
      </c>
      <c r="T26" t="str">
        <f t="shared" si="6"/>
        <v/>
      </c>
      <c r="U26" t="str">
        <f t="shared" si="7"/>
        <v/>
      </c>
      <c r="V26" t="str">
        <f t="shared" si="8"/>
        <v/>
      </c>
      <c r="W26" t="str">
        <f t="shared" si="9"/>
        <v/>
      </c>
      <c r="X26">
        <f t="shared" si="10"/>
        <v>7.31</v>
      </c>
      <c r="Y26">
        <f t="shared" si="11"/>
        <v>12.14</v>
      </c>
      <c r="Z26" t="str">
        <f t="shared" si="12"/>
        <v/>
      </c>
      <c r="AA26" t="str">
        <f t="shared" si="13"/>
        <v/>
      </c>
      <c r="AB26" t="str">
        <f t="shared" si="14"/>
        <v/>
      </c>
    </row>
    <row r="27" spans="3:28">
      <c r="C27" s="1">
        <v>40542</v>
      </c>
      <c r="D27" s="3">
        <v>2087</v>
      </c>
      <c r="E27" s="3"/>
      <c r="F27" s="3">
        <v>2.0299999999999998</v>
      </c>
      <c r="G27" s="3">
        <v>1010</v>
      </c>
      <c r="H27" s="3">
        <v>8.14</v>
      </c>
      <c r="I27" s="3">
        <v>12.67</v>
      </c>
      <c r="J27" s="3">
        <v>0.71</v>
      </c>
      <c r="K27" s="3"/>
      <c r="L27" s="3">
        <v>1077</v>
      </c>
      <c r="M27" s="3"/>
      <c r="N27" s="3" t="e">
        <f t="shared" si="1"/>
        <v>#REF!</v>
      </c>
      <c r="O27" s="3">
        <f t="shared" si="2"/>
        <v>1</v>
      </c>
      <c r="P27" s="3">
        <f t="shared" si="3"/>
        <v>1</v>
      </c>
      <c r="Q27">
        <f t="shared" si="4"/>
        <v>11</v>
      </c>
      <c r="R27" t="e">
        <f>VLOOKUP(Q27,#REF!,2,FALSE)</f>
        <v>#REF!</v>
      </c>
      <c r="S27" s="4">
        <f t="shared" si="5"/>
        <v>40542</v>
      </c>
      <c r="T27">
        <f t="shared" si="6"/>
        <v>208.7</v>
      </c>
      <c r="U27" t="str">
        <f t="shared" si="7"/>
        <v/>
      </c>
      <c r="V27">
        <f t="shared" si="8"/>
        <v>2.0299999999999998</v>
      </c>
      <c r="W27">
        <f t="shared" si="9"/>
        <v>101</v>
      </c>
      <c r="X27">
        <f t="shared" si="10"/>
        <v>8.14</v>
      </c>
      <c r="Y27">
        <f t="shared" si="11"/>
        <v>12.67</v>
      </c>
      <c r="Z27">
        <f t="shared" si="12"/>
        <v>0.71</v>
      </c>
      <c r="AA27" t="str">
        <f t="shared" si="13"/>
        <v/>
      </c>
      <c r="AB27">
        <f t="shared" si="14"/>
        <v>107.7</v>
      </c>
    </row>
    <row r="28" spans="3:28">
      <c r="C28" s="1">
        <v>40548</v>
      </c>
      <c r="D28" s="3"/>
      <c r="E28" s="3"/>
      <c r="F28" s="3"/>
      <c r="G28" s="3"/>
      <c r="H28" s="3">
        <v>10.220000000000001</v>
      </c>
      <c r="I28" s="3">
        <v>13.22</v>
      </c>
      <c r="J28" s="3"/>
      <c r="K28" s="3"/>
      <c r="L28" s="3"/>
      <c r="M28" s="3"/>
      <c r="N28" s="3" t="e">
        <f t="shared" si="1"/>
        <v>#REF!</v>
      </c>
      <c r="O28" s="3">
        <f t="shared" si="2"/>
        <v>1</v>
      </c>
      <c r="P28" s="3">
        <f t="shared" si="3"/>
        <v>1</v>
      </c>
      <c r="Q28">
        <f t="shared" si="4"/>
        <v>11</v>
      </c>
      <c r="R28" t="e">
        <f>VLOOKUP(Q28,#REF!,2,FALSE)</f>
        <v>#REF!</v>
      </c>
      <c r="S28" s="4">
        <f t="shared" si="5"/>
        <v>40548</v>
      </c>
      <c r="T28" t="str">
        <f t="shared" si="6"/>
        <v/>
      </c>
      <c r="U28" t="str">
        <f t="shared" si="7"/>
        <v/>
      </c>
      <c r="V28" t="str">
        <f t="shared" si="8"/>
        <v/>
      </c>
      <c r="W28" t="str">
        <f t="shared" si="9"/>
        <v/>
      </c>
      <c r="X28">
        <f t="shared" si="10"/>
        <v>10.220000000000001</v>
      </c>
      <c r="Y28">
        <f t="shared" si="11"/>
        <v>13.22</v>
      </c>
      <c r="Z28" t="str">
        <f t="shared" si="12"/>
        <v/>
      </c>
      <c r="AA28" t="str">
        <f t="shared" si="13"/>
        <v/>
      </c>
      <c r="AB28" t="str">
        <f t="shared" si="14"/>
        <v/>
      </c>
    </row>
    <row r="29" spans="3:28">
      <c r="C29" s="1">
        <v>40549</v>
      </c>
      <c r="D29" s="3"/>
      <c r="E29" s="3"/>
      <c r="F29" s="3"/>
      <c r="G29" s="3"/>
      <c r="H29" s="3"/>
      <c r="I29" s="3"/>
      <c r="J29" s="3">
        <v>0.72</v>
      </c>
      <c r="K29" s="3"/>
      <c r="L29" s="3"/>
      <c r="M29" s="3"/>
      <c r="N29" s="3" t="e">
        <f t="shared" si="1"/>
        <v>#REF!</v>
      </c>
      <c r="O29" s="3">
        <f t="shared" si="2"/>
        <v>1</v>
      </c>
      <c r="P29" s="3">
        <f t="shared" si="3"/>
        <v>1</v>
      </c>
      <c r="Q29">
        <f t="shared" si="4"/>
        <v>11</v>
      </c>
      <c r="R29" t="e">
        <f>VLOOKUP(Q29,#REF!,2,FALSE)</f>
        <v>#REF!</v>
      </c>
      <c r="S29" s="4">
        <f t="shared" si="5"/>
        <v>40549</v>
      </c>
      <c r="T29" t="str">
        <f t="shared" si="6"/>
        <v/>
      </c>
      <c r="U29" t="str">
        <f t="shared" si="7"/>
        <v/>
      </c>
      <c r="V29" t="str">
        <f t="shared" si="8"/>
        <v/>
      </c>
      <c r="W29" t="str">
        <f t="shared" si="9"/>
        <v/>
      </c>
      <c r="X29" t="str">
        <f t="shared" si="10"/>
        <v/>
      </c>
      <c r="Y29" t="str">
        <f t="shared" si="11"/>
        <v/>
      </c>
      <c r="Z29">
        <f t="shared" si="12"/>
        <v>0.72</v>
      </c>
      <c r="AA29" t="str">
        <f t="shared" si="13"/>
        <v/>
      </c>
      <c r="AB29" t="str">
        <f t="shared" si="14"/>
        <v/>
      </c>
    </row>
    <row r="30" spans="3:28">
      <c r="C30" s="1">
        <v>40553</v>
      </c>
      <c r="D30" s="3"/>
      <c r="E30" s="3"/>
      <c r="F30" s="3"/>
      <c r="G30" s="3"/>
      <c r="H30" s="3">
        <v>11.97</v>
      </c>
      <c r="I30" s="3">
        <v>13.58</v>
      </c>
      <c r="J30" s="3">
        <v>0.84</v>
      </c>
      <c r="K30" s="3">
        <v>5.85</v>
      </c>
      <c r="L30" s="3"/>
      <c r="M30" s="3"/>
      <c r="N30" s="3" t="e">
        <f t="shared" si="1"/>
        <v>#REF!</v>
      </c>
      <c r="O30" s="3">
        <f t="shared" si="2"/>
        <v>1</v>
      </c>
      <c r="P30" s="3">
        <f t="shared" si="3"/>
        <v>1</v>
      </c>
      <c r="Q30">
        <f t="shared" si="4"/>
        <v>11</v>
      </c>
      <c r="R30" t="e">
        <f>VLOOKUP(Q30,#REF!,2,FALSE)</f>
        <v>#REF!</v>
      </c>
      <c r="S30" s="4">
        <f t="shared" si="5"/>
        <v>40553</v>
      </c>
      <c r="T30" t="str">
        <f t="shared" si="6"/>
        <v/>
      </c>
      <c r="U30" t="str">
        <f t="shared" si="7"/>
        <v/>
      </c>
      <c r="V30" t="str">
        <f t="shared" si="8"/>
        <v/>
      </c>
      <c r="W30" t="str">
        <f t="shared" si="9"/>
        <v/>
      </c>
      <c r="X30">
        <f t="shared" si="10"/>
        <v>11.97</v>
      </c>
      <c r="Y30">
        <f t="shared" si="11"/>
        <v>13.58</v>
      </c>
      <c r="Z30">
        <f t="shared" si="12"/>
        <v>0.84</v>
      </c>
      <c r="AA30">
        <f t="shared" si="13"/>
        <v>5.85</v>
      </c>
      <c r="AB30" t="str">
        <f t="shared" si="14"/>
        <v/>
      </c>
    </row>
    <row r="31" spans="3:28">
      <c r="C31" s="1">
        <v>40556</v>
      </c>
      <c r="D31" s="3">
        <v>5756</v>
      </c>
      <c r="E31" s="3"/>
      <c r="F31" s="3">
        <v>3.32</v>
      </c>
      <c r="G31" s="3">
        <v>1814</v>
      </c>
      <c r="H31" s="3">
        <v>13.03</v>
      </c>
      <c r="I31" s="3">
        <v>13.72</v>
      </c>
      <c r="J31" s="3">
        <v>0.77</v>
      </c>
      <c r="K31" s="3">
        <v>5.95</v>
      </c>
      <c r="L31" s="3">
        <v>3942</v>
      </c>
      <c r="M31" s="3"/>
      <c r="N31" s="3" t="e">
        <f t="shared" si="1"/>
        <v>#REF!</v>
      </c>
      <c r="O31" s="3">
        <f t="shared" si="2"/>
        <v>1</v>
      </c>
      <c r="P31" s="3">
        <f t="shared" si="3"/>
        <v>1</v>
      </c>
      <c r="Q31">
        <f t="shared" si="4"/>
        <v>11</v>
      </c>
      <c r="R31" t="e">
        <f>VLOOKUP(Q31,#REF!,2,FALSE)</f>
        <v>#REF!</v>
      </c>
      <c r="S31" s="4">
        <f t="shared" si="5"/>
        <v>40556</v>
      </c>
      <c r="T31">
        <f t="shared" si="6"/>
        <v>575.6</v>
      </c>
      <c r="U31" t="str">
        <f t="shared" si="7"/>
        <v/>
      </c>
      <c r="V31">
        <f t="shared" si="8"/>
        <v>3.32</v>
      </c>
      <c r="W31">
        <f t="shared" si="9"/>
        <v>181.4</v>
      </c>
      <c r="X31">
        <f t="shared" si="10"/>
        <v>13.03</v>
      </c>
      <c r="Y31">
        <f t="shared" si="11"/>
        <v>13.72</v>
      </c>
      <c r="Z31">
        <f t="shared" si="12"/>
        <v>0.77</v>
      </c>
      <c r="AA31">
        <f t="shared" si="13"/>
        <v>5.95</v>
      </c>
      <c r="AB31">
        <f t="shared" si="14"/>
        <v>394.2</v>
      </c>
    </row>
    <row r="32" spans="3:28">
      <c r="C32" s="1">
        <v>40558</v>
      </c>
      <c r="D32" s="3"/>
      <c r="E32" s="3"/>
      <c r="F32" s="3"/>
      <c r="G32" s="3"/>
      <c r="H32" s="3"/>
      <c r="I32" s="3"/>
      <c r="J32" s="3"/>
      <c r="K32" s="3">
        <v>6</v>
      </c>
      <c r="L32" s="3"/>
      <c r="M32" s="3"/>
      <c r="N32" s="3" t="e">
        <f t="shared" si="1"/>
        <v>#REF!</v>
      </c>
      <c r="O32" s="3">
        <f t="shared" si="2"/>
        <v>1</v>
      </c>
      <c r="P32" s="3">
        <f t="shared" si="3"/>
        <v>1</v>
      </c>
      <c r="Q32">
        <f t="shared" si="4"/>
        <v>11</v>
      </c>
      <c r="R32" t="e">
        <f>VLOOKUP(Q32,#REF!,2,FALSE)</f>
        <v>#REF!</v>
      </c>
      <c r="S32" s="4">
        <f t="shared" si="5"/>
        <v>40558</v>
      </c>
      <c r="T32" t="str">
        <f t="shared" si="6"/>
        <v/>
      </c>
      <c r="U32" t="str">
        <f t="shared" si="7"/>
        <v/>
      </c>
      <c r="V32" t="str">
        <f t="shared" si="8"/>
        <v/>
      </c>
      <c r="W32" t="str">
        <f t="shared" si="9"/>
        <v/>
      </c>
      <c r="X32" t="str">
        <f t="shared" si="10"/>
        <v/>
      </c>
      <c r="Y32" t="str">
        <f t="shared" si="11"/>
        <v/>
      </c>
      <c r="Z32" t="str">
        <f t="shared" si="12"/>
        <v/>
      </c>
      <c r="AA32">
        <f t="shared" si="13"/>
        <v>6</v>
      </c>
      <c r="AB32" t="str">
        <f t="shared" si="14"/>
        <v/>
      </c>
    </row>
    <row r="33" spans="3:28">
      <c r="C33" s="1">
        <v>40560</v>
      </c>
      <c r="D33" s="3"/>
      <c r="E33" s="3"/>
      <c r="F33" s="3"/>
      <c r="G33" s="3"/>
      <c r="H33" s="3">
        <v>13.67</v>
      </c>
      <c r="I33" s="3">
        <v>13.81</v>
      </c>
      <c r="J33" s="3"/>
      <c r="K33" s="3">
        <v>6.3</v>
      </c>
      <c r="L33" s="3"/>
      <c r="M33" s="3"/>
      <c r="N33" s="3" t="e">
        <f t="shared" si="1"/>
        <v>#REF!</v>
      </c>
      <c r="O33" s="3">
        <f t="shared" si="2"/>
        <v>1</v>
      </c>
      <c r="P33" s="3">
        <f t="shared" si="3"/>
        <v>1</v>
      </c>
      <c r="Q33">
        <f t="shared" si="4"/>
        <v>11</v>
      </c>
      <c r="R33" t="e">
        <f>VLOOKUP(Q33,#REF!,2,FALSE)</f>
        <v>#REF!</v>
      </c>
      <c r="S33" s="4">
        <f t="shared" si="5"/>
        <v>40560</v>
      </c>
      <c r="T33" t="str">
        <f t="shared" si="6"/>
        <v/>
      </c>
      <c r="U33" t="str">
        <f t="shared" si="7"/>
        <v/>
      </c>
      <c r="V33" t="str">
        <f t="shared" si="8"/>
        <v/>
      </c>
      <c r="W33" t="str">
        <f t="shared" si="9"/>
        <v/>
      </c>
      <c r="X33">
        <f t="shared" si="10"/>
        <v>13.67</v>
      </c>
      <c r="Y33">
        <f t="shared" si="11"/>
        <v>13.81</v>
      </c>
      <c r="Z33" t="str">
        <f t="shared" si="12"/>
        <v/>
      </c>
      <c r="AA33">
        <f t="shared" si="13"/>
        <v>6.3</v>
      </c>
      <c r="AB33" t="str">
        <f t="shared" si="14"/>
        <v/>
      </c>
    </row>
    <row r="34" spans="3:28">
      <c r="C34" s="1">
        <v>40561</v>
      </c>
      <c r="D34" s="3"/>
      <c r="E34" s="3"/>
      <c r="F34" s="3"/>
      <c r="G34" s="3"/>
      <c r="H34" s="3"/>
      <c r="I34" s="3"/>
      <c r="J34" s="3"/>
      <c r="K34" s="3">
        <v>6.4</v>
      </c>
      <c r="L34" s="3"/>
      <c r="M34" s="3"/>
      <c r="N34" s="3" t="e">
        <f t="shared" si="1"/>
        <v>#REF!</v>
      </c>
      <c r="O34" s="3">
        <f t="shared" si="2"/>
        <v>1</v>
      </c>
      <c r="P34" s="3">
        <f t="shared" si="3"/>
        <v>1</v>
      </c>
      <c r="Q34">
        <f t="shared" si="4"/>
        <v>11</v>
      </c>
      <c r="R34" t="e">
        <f>VLOOKUP(Q34,#REF!,2,FALSE)</f>
        <v>#REF!</v>
      </c>
      <c r="S34" s="4">
        <f t="shared" si="5"/>
        <v>40561</v>
      </c>
      <c r="T34" t="str">
        <f t="shared" si="6"/>
        <v/>
      </c>
      <c r="U34" t="str">
        <f t="shared" si="7"/>
        <v/>
      </c>
      <c r="V34" t="str">
        <f t="shared" si="8"/>
        <v/>
      </c>
      <c r="W34" t="str">
        <f t="shared" si="9"/>
        <v/>
      </c>
      <c r="X34" t="str">
        <f t="shared" si="10"/>
        <v/>
      </c>
      <c r="Y34" t="str">
        <f t="shared" si="11"/>
        <v/>
      </c>
      <c r="Z34" t="str">
        <f t="shared" si="12"/>
        <v/>
      </c>
      <c r="AA34">
        <f t="shared" si="13"/>
        <v>6.4</v>
      </c>
      <c r="AB34" t="str">
        <f t="shared" si="14"/>
        <v/>
      </c>
    </row>
    <row r="35" spans="3:28">
      <c r="C35" s="1">
        <v>40562</v>
      </c>
      <c r="D35" s="3"/>
      <c r="E35" s="3"/>
      <c r="F35" s="3"/>
      <c r="G35" s="3"/>
      <c r="H35" s="3"/>
      <c r="I35" s="3"/>
      <c r="J35" s="3">
        <v>0.83</v>
      </c>
      <c r="K35" s="3">
        <v>6.45</v>
      </c>
      <c r="L35" s="3"/>
      <c r="M35" s="3"/>
      <c r="N35" s="3" t="e">
        <f t="shared" si="1"/>
        <v>#REF!</v>
      </c>
      <c r="O35" s="3">
        <f t="shared" si="2"/>
        <v>1</v>
      </c>
      <c r="P35" s="3">
        <f t="shared" si="3"/>
        <v>1</v>
      </c>
      <c r="Q35">
        <f t="shared" si="4"/>
        <v>11</v>
      </c>
      <c r="R35" t="e">
        <f>VLOOKUP(Q35,#REF!,2,FALSE)</f>
        <v>#REF!</v>
      </c>
      <c r="S35" s="4">
        <f t="shared" si="5"/>
        <v>40562</v>
      </c>
      <c r="T35" t="str">
        <f t="shared" si="6"/>
        <v/>
      </c>
      <c r="U35" t="str">
        <f t="shared" si="7"/>
        <v/>
      </c>
      <c r="V35" t="str">
        <f t="shared" si="8"/>
        <v/>
      </c>
      <c r="W35" t="str">
        <f t="shared" si="9"/>
        <v/>
      </c>
      <c r="X35" t="str">
        <f t="shared" si="10"/>
        <v/>
      </c>
      <c r="Y35" t="str">
        <f t="shared" si="11"/>
        <v/>
      </c>
      <c r="Z35">
        <f t="shared" si="12"/>
        <v>0.83</v>
      </c>
      <c r="AA35">
        <f t="shared" si="13"/>
        <v>6.45</v>
      </c>
      <c r="AB35" t="str">
        <f t="shared" si="14"/>
        <v/>
      </c>
    </row>
    <row r="36" spans="3:28">
      <c r="C36" s="1">
        <v>40563</v>
      </c>
      <c r="D36" s="3">
        <v>5990</v>
      </c>
      <c r="E36" s="3"/>
      <c r="F36" s="3"/>
      <c r="G36" s="3">
        <v>1636</v>
      </c>
      <c r="H36" s="3"/>
      <c r="I36" s="3"/>
      <c r="J36" s="3"/>
      <c r="K36" s="3">
        <v>6.45</v>
      </c>
      <c r="L36" s="3">
        <v>3869</v>
      </c>
      <c r="M36" s="3"/>
      <c r="N36" s="3" t="e">
        <f t="shared" si="1"/>
        <v>#REF!</v>
      </c>
      <c r="O36" s="3">
        <f t="shared" si="2"/>
        <v>1</v>
      </c>
      <c r="P36" s="3">
        <f t="shared" si="3"/>
        <v>1</v>
      </c>
      <c r="Q36">
        <f t="shared" si="4"/>
        <v>11</v>
      </c>
      <c r="R36" t="e">
        <f>VLOOKUP(Q36,#REF!,2,FALSE)</f>
        <v>#REF!</v>
      </c>
      <c r="S36" s="4">
        <f t="shared" si="5"/>
        <v>40563</v>
      </c>
      <c r="T36">
        <f t="shared" si="6"/>
        <v>599</v>
      </c>
      <c r="U36" t="str">
        <f t="shared" si="7"/>
        <v/>
      </c>
      <c r="V36" t="str">
        <f t="shared" si="8"/>
        <v/>
      </c>
      <c r="W36">
        <f t="shared" si="9"/>
        <v>163.6</v>
      </c>
      <c r="X36" t="str">
        <f t="shared" si="10"/>
        <v/>
      </c>
      <c r="Y36" t="str">
        <f t="shared" si="11"/>
        <v/>
      </c>
      <c r="Z36" t="str">
        <f t="shared" si="12"/>
        <v/>
      </c>
      <c r="AA36">
        <f t="shared" si="13"/>
        <v>6.45</v>
      </c>
      <c r="AB36">
        <f t="shared" si="14"/>
        <v>386.9</v>
      </c>
    </row>
    <row r="37" spans="3:28">
      <c r="C37" s="1">
        <v>40567</v>
      </c>
      <c r="D37" s="3"/>
      <c r="E37" s="3"/>
      <c r="F37" s="3"/>
      <c r="G37" s="3"/>
      <c r="H37" s="3"/>
      <c r="I37" s="3"/>
      <c r="J37" s="3"/>
      <c r="K37" s="3">
        <v>6.5</v>
      </c>
      <c r="L37" s="3"/>
      <c r="M37" s="3"/>
      <c r="N37" s="3" t="e">
        <f t="shared" si="1"/>
        <v>#REF!</v>
      </c>
      <c r="O37" s="3">
        <f t="shared" si="2"/>
        <v>1</v>
      </c>
      <c r="P37" s="3">
        <f t="shared" si="3"/>
        <v>1</v>
      </c>
      <c r="Q37">
        <f t="shared" si="4"/>
        <v>11</v>
      </c>
      <c r="R37" t="e">
        <f>VLOOKUP(Q37,#REF!,2,FALSE)</f>
        <v>#REF!</v>
      </c>
      <c r="S37" s="4">
        <f t="shared" si="5"/>
        <v>40567</v>
      </c>
      <c r="T37" t="str">
        <f t="shared" si="6"/>
        <v/>
      </c>
      <c r="U37" t="str">
        <f t="shared" si="7"/>
        <v/>
      </c>
      <c r="V37" t="str">
        <f t="shared" si="8"/>
        <v/>
      </c>
      <c r="W37" t="str">
        <f t="shared" si="9"/>
        <v/>
      </c>
      <c r="X37" t="str">
        <f t="shared" si="10"/>
        <v/>
      </c>
      <c r="Y37" t="str">
        <f t="shared" si="11"/>
        <v/>
      </c>
      <c r="Z37" t="str">
        <f t="shared" si="12"/>
        <v/>
      </c>
      <c r="AA37">
        <f t="shared" si="13"/>
        <v>6.5</v>
      </c>
      <c r="AB37" t="str">
        <f t="shared" si="14"/>
        <v/>
      </c>
    </row>
    <row r="38" spans="3:28">
      <c r="C38" s="1">
        <v>40569</v>
      </c>
      <c r="D38" s="3">
        <v>7975</v>
      </c>
      <c r="E38" s="3"/>
      <c r="F38" s="3"/>
      <c r="G38" s="3">
        <v>1842</v>
      </c>
      <c r="H38" s="3"/>
      <c r="I38" s="3"/>
      <c r="J38" s="3">
        <v>0.9</v>
      </c>
      <c r="K38" s="3"/>
      <c r="L38" s="3">
        <v>4536</v>
      </c>
      <c r="M38" s="3"/>
      <c r="N38" s="3" t="e">
        <f t="shared" si="1"/>
        <v>#REF!</v>
      </c>
      <c r="O38" s="3">
        <f t="shared" si="2"/>
        <v>1</v>
      </c>
      <c r="P38" s="3">
        <f t="shared" si="3"/>
        <v>1</v>
      </c>
      <c r="Q38">
        <f t="shared" si="4"/>
        <v>11</v>
      </c>
      <c r="R38" t="e">
        <f>VLOOKUP(Q38,#REF!,2,FALSE)</f>
        <v>#REF!</v>
      </c>
      <c r="S38" s="4">
        <f t="shared" si="5"/>
        <v>40569</v>
      </c>
      <c r="T38">
        <f t="shared" si="6"/>
        <v>797.5</v>
      </c>
      <c r="U38" t="str">
        <f t="shared" si="7"/>
        <v/>
      </c>
      <c r="V38" t="str">
        <f t="shared" si="8"/>
        <v/>
      </c>
      <c r="W38">
        <f t="shared" si="9"/>
        <v>184.2</v>
      </c>
      <c r="X38" t="str">
        <f t="shared" si="10"/>
        <v/>
      </c>
      <c r="Y38" t="str">
        <f t="shared" si="11"/>
        <v/>
      </c>
      <c r="Z38">
        <f t="shared" si="12"/>
        <v>0.9</v>
      </c>
      <c r="AA38" t="str">
        <f t="shared" si="13"/>
        <v/>
      </c>
      <c r="AB38">
        <f t="shared" si="14"/>
        <v>453.6</v>
      </c>
    </row>
    <row r="39" spans="3:28">
      <c r="C39" s="1">
        <v>40570</v>
      </c>
      <c r="D39" s="3"/>
      <c r="E39" s="3"/>
      <c r="F39" s="3"/>
      <c r="G39" s="3"/>
      <c r="H39" s="3"/>
      <c r="I39" s="3"/>
      <c r="J39" s="3">
        <v>0.85</v>
      </c>
      <c r="K39" s="3"/>
      <c r="L39" s="3"/>
      <c r="M39" s="3"/>
      <c r="N39" s="3" t="e">
        <f t="shared" si="1"/>
        <v>#REF!</v>
      </c>
      <c r="O39" s="3">
        <f t="shared" si="2"/>
        <v>1</v>
      </c>
      <c r="P39" s="3">
        <f t="shared" si="3"/>
        <v>1</v>
      </c>
      <c r="Q39">
        <f t="shared" si="4"/>
        <v>11</v>
      </c>
      <c r="R39" t="e">
        <f>VLOOKUP(Q39,#REF!,2,FALSE)</f>
        <v>#REF!</v>
      </c>
      <c r="S39" s="4">
        <f t="shared" si="5"/>
        <v>40570</v>
      </c>
      <c r="T39" t="str">
        <f t="shared" si="6"/>
        <v/>
      </c>
      <c r="U39" t="str">
        <f t="shared" si="7"/>
        <v/>
      </c>
      <c r="V39" t="str">
        <f t="shared" si="8"/>
        <v/>
      </c>
      <c r="W39" t="str">
        <f t="shared" si="9"/>
        <v/>
      </c>
      <c r="X39" t="str">
        <f t="shared" si="10"/>
        <v/>
      </c>
      <c r="Y39" t="str">
        <f t="shared" si="11"/>
        <v/>
      </c>
      <c r="Z39">
        <f t="shared" si="12"/>
        <v>0.85</v>
      </c>
      <c r="AA39" t="str">
        <f t="shared" si="13"/>
        <v/>
      </c>
      <c r="AB39" t="str">
        <f t="shared" si="14"/>
        <v/>
      </c>
    </row>
    <row r="40" spans="3:28">
      <c r="C40" s="1">
        <v>40575</v>
      </c>
      <c r="D40" s="3"/>
      <c r="E40" s="3"/>
      <c r="F40" s="3"/>
      <c r="G40" s="3"/>
      <c r="H40" s="3"/>
      <c r="I40" s="3"/>
      <c r="J40" s="3">
        <v>0.81</v>
      </c>
      <c r="K40" s="3"/>
      <c r="L40" s="3"/>
      <c r="M40" s="3"/>
      <c r="N40" s="3" t="e">
        <f t="shared" si="1"/>
        <v>#REF!</v>
      </c>
      <c r="O40" s="3">
        <f t="shared" si="2"/>
        <v>1</v>
      </c>
      <c r="P40" s="3">
        <f t="shared" si="3"/>
        <v>1</v>
      </c>
      <c r="Q40">
        <f t="shared" si="4"/>
        <v>11</v>
      </c>
      <c r="R40" t="e">
        <f>VLOOKUP(Q40,#REF!,2,FALSE)</f>
        <v>#REF!</v>
      </c>
      <c r="S40" s="4">
        <f t="shared" si="5"/>
        <v>40575</v>
      </c>
      <c r="T40" t="str">
        <f t="shared" si="6"/>
        <v/>
      </c>
      <c r="U40" t="str">
        <f t="shared" si="7"/>
        <v/>
      </c>
      <c r="V40" t="str">
        <f t="shared" si="8"/>
        <v/>
      </c>
      <c r="W40" t="str">
        <f t="shared" si="9"/>
        <v/>
      </c>
      <c r="X40" t="str">
        <f t="shared" si="10"/>
        <v/>
      </c>
      <c r="Y40" t="str">
        <f t="shared" si="11"/>
        <v/>
      </c>
      <c r="Z40">
        <f t="shared" si="12"/>
        <v>0.81</v>
      </c>
      <c r="AA40" t="str">
        <f t="shared" si="13"/>
        <v/>
      </c>
      <c r="AB40" t="str">
        <f t="shared" si="14"/>
        <v/>
      </c>
    </row>
    <row r="41" spans="3:28">
      <c r="C41" s="1">
        <v>40583</v>
      </c>
      <c r="D41" s="3">
        <v>11006</v>
      </c>
      <c r="E41" s="3">
        <v>1387</v>
      </c>
      <c r="F41" s="3"/>
      <c r="G41" s="3">
        <v>1751</v>
      </c>
      <c r="H41" s="3"/>
      <c r="I41" s="3"/>
      <c r="J41" s="3">
        <v>0.82</v>
      </c>
      <c r="K41" s="3"/>
      <c r="L41" s="3">
        <v>4805</v>
      </c>
      <c r="M41" s="3"/>
      <c r="N41" s="3" t="e">
        <f t="shared" si="1"/>
        <v>#REF!</v>
      </c>
      <c r="O41" s="3">
        <f t="shared" si="2"/>
        <v>1</v>
      </c>
      <c r="P41" s="3">
        <f t="shared" si="3"/>
        <v>1</v>
      </c>
      <c r="Q41">
        <f t="shared" si="4"/>
        <v>11</v>
      </c>
      <c r="R41" t="e">
        <f>VLOOKUP(Q41,#REF!,2,FALSE)</f>
        <v>#REF!</v>
      </c>
      <c r="S41" s="4">
        <f t="shared" si="5"/>
        <v>40583</v>
      </c>
      <c r="T41">
        <f t="shared" si="6"/>
        <v>1100.5999999999999</v>
      </c>
      <c r="U41">
        <f t="shared" si="7"/>
        <v>138.69999999999999</v>
      </c>
      <c r="V41" t="str">
        <f t="shared" si="8"/>
        <v/>
      </c>
      <c r="W41">
        <f t="shared" si="9"/>
        <v>175.1</v>
      </c>
      <c r="X41" t="str">
        <f t="shared" si="10"/>
        <v/>
      </c>
      <c r="Y41" t="str">
        <f t="shared" si="11"/>
        <v/>
      </c>
      <c r="Z41">
        <f t="shared" si="12"/>
        <v>0.82</v>
      </c>
      <c r="AA41" t="str">
        <f t="shared" si="13"/>
        <v/>
      </c>
      <c r="AB41">
        <f t="shared" si="14"/>
        <v>480.5</v>
      </c>
    </row>
    <row r="42" spans="3:28">
      <c r="C42" s="1">
        <v>40590</v>
      </c>
      <c r="D42" s="3"/>
      <c r="E42" s="3"/>
      <c r="F42" s="3"/>
      <c r="G42" s="3"/>
      <c r="H42" s="3"/>
      <c r="I42" s="3"/>
      <c r="J42" s="3">
        <v>0.89</v>
      </c>
      <c r="K42" s="3"/>
      <c r="L42" s="3"/>
      <c r="M42" s="3"/>
      <c r="N42" s="3" t="e">
        <f t="shared" si="1"/>
        <v>#REF!</v>
      </c>
      <c r="O42" s="3">
        <f t="shared" si="2"/>
        <v>1</v>
      </c>
      <c r="P42" s="3">
        <f t="shared" si="3"/>
        <v>1</v>
      </c>
      <c r="Q42">
        <f t="shared" si="4"/>
        <v>11</v>
      </c>
      <c r="R42" t="e">
        <f>VLOOKUP(Q42,#REF!,2,FALSE)</f>
        <v>#REF!</v>
      </c>
      <c r="S42" s="4">
        <f t="shared" si="5"/>
        <v>40590</v>
      </c>
      <c r="T42" t="str">
        <f t="shared" si="6"/>
        <v/>
      </c>
      <c r="U42" t="str">
        <f t="shared" si="7"/>
        <v/>
      </c>
      <c r="V42" t="str">
        <f t="shared" si="8"/>
        <v/>
      </c>
      <c r="W42" t="str">
        <f t="shared" si="9"/>
        <v/>
      </c>
      <c r="X42" t="str">
        <f t="shared" si="10"/>
        <v/>
      </c>
      <c r="Y42" t="str">
        <f t="shared" si="11"/>
        <v/>
      </c>
      <c r="Z42">
        <f t="shared" si="12"/>
        <v>0.89</v>
      </c>
      <c r="AA42" t="str">
        <f t="shared" si="13"/>
        <v/>
      </c>
      <c r="AB42" t="str">
        <f t="shared" si="14"/>
        <v/>
      </c>
    </row>
    <row r="43" spans="3:28">
      <c r="C43" s="1">
        <v>40592</v>
      </c>
      <c r="D43" s="3">
        <v>12718</v>
      </c>
      <c r="E43" s="3">
        <v>3613</v>
      </c>
      <c r="F43" s="3"/>
      <c r="G43" s="3">
        <v>1702</v>
      </c>
      <c r="H43" s="3"/>
      <c r="I43" s="3"/>
      <c r="J43" s="3"/>
      <c r="K43" s="3"/>
      <c r="L43" s="3">
        <v>4582</v>
      </c>
      <c r="M43" s="3"/>
      <c r="N43" s="3" t="e">
        <f t="shared" si="1"/>
        <v>#REF!</v>
      </c>
      <c r="O43" s="3">
        <f t="shared" si="2"/>
        <v>1</v>
      </c>
      <c r="P43" s="3">
        <f t="shared" si="3"/>
        <v>1</v>
      </c>
      <c r="Q43">
        <f t="shared" si="4"/>
        <v>11</v>
      </c>
      <c r="R43" t="e">
        <f>VLOOKUP(Q43,#REF!,2,FALSE)</f>
        <v>#REF!</v>
      </c>
      <c r="S43" s="4">
        <f t="shared" si="5"/>
        <v>40592</v>
      </c>
      <c r="T43">
        <f t="shared" si="6"/>
        <v>1271.8</v>
      </c>
      <c r="U43">
        <f t="shared" si="7"/>
        <v>361.3</v>
      </c>
      <c r="V43" t="str">
        <f t="shared" si="8"/>
        <v/>
      </c>
      <c r="W43">
        <f t="shared" si="9"/>
        <v>170.2</v>
      </c>
      <c r="X43" t="str">
        <f t="shared" si="10"/>
        <v/>
      </c>
      <c r="Y43" t="str">
        <f t="shared" si="11"/>
        <v/>
      </c>
      <c r="Z43" t="str">
        <f t="shared" si="12"/>
        <v/>
      </c>
      <c r="AA43" t="str">
        <f t="shared" si="13"/>
        <v/>
      </c>
      <c r="AB43">
        <f t="shared" si="14"/>
        <v>458.2</v>
      </c>
    </row>
    <row r="44" spans="3:28">
      <c r="C44" s="1">
        <v>40598</v>
      </c>
      <c r="D44" s="3"/>
      <c r="E44" s="3"/>
      <c r="F44" s="3"/>
      <c r="G44" s="3"/>
      <c r="H44" s="3"/>
      <c r="I44" s="3"/>
      <c r="J44" s="3">
        <v>0.84</v>
      </c>
      <c r="K44" s="3"/>
      <c r="L44" s="3"/>
      <c r="M44" s="3"/>
      <c r="N44" s="3" t="e">
        <f t="shared" si="1"/>
        <v>#REF!</v>
      </c>
      <c r="O44" s="3">
        <f t="shared" si="2"/>
        <v>1</v>
      </c>
      <c r="P44" s="3">
        <f t="shared" si="3"/>
        <v>1</v>
      </c>
      <c r="Q44">
        <f t="shared" si="4"/>
        <v>11</v>
      </c>
      <c r="R44" t="e">
        <f>VLOOKUP(Q44,#REF!,2,FALSE)</f>
        <v>#REF!</v>
      </c>
      <c r="S44" s="4">
        <f t="shared" si="5"/>
        <v>40598</v>
      </c>
      <c r="T44" t="str">
        <f t="shared" si="6"/>
        <v/>
      </c>
      <c r="U44" t="str">
        <f t="shared" si="7"/>
        <v/>
      </c>
      <c r="V44" t="str">
        <f t="shared" si="8"/>
        <v/>
      </c>
      <c r="W44" t="str">
        <f t="shared" si="9"/>
        <v/>
      </c>
      <c r="X44" t="str">
        <f t="shared" si="10"/>
        <v/>
      </c>
      <c r="Y44" t="str">
        <f t="shared" si="11"/>
        <v/>
      </c>
      <c r="Z44">
        <f t="shared" si="12"/>
        <v>0.84</v>
      </c>
      <c r="AA44" t="str">
        <f t="shared" si="13"/>
        <v/>
      </c>
      <c r="AB44" t="str">
        <f t="shared" si="14"/>
        <v/>
      </c>
    </row>
    <row r="45" spans="3:28">
      <c r="C45" s="1">
        <v>40602</v>
      </c>
      <c r="D45" s="3">
        <v>16536</v>
      </c>
      <c r="E45" s="3">
        <v>7073</v>
      </c>
      <c r="F45" s="3"/>
      <c r="G45" s="3">
        <v>1943</v>
      </c>
      <c r="H45" s="3"/>
      <c r="I45" s="3"/>
      <c r="J45" s="3"/>
      <c r="K45" s="3"/>
      <c r="L45" s="3">
        <v>4679</v>
      </c>
      <c r="M45" s="3"/>
      <c r="N45" s="3" t="e">
        <f t="shared" si="1"/>
        <v>#REF!</v>
      </c>
      <c r="O45" s="3">
        <f t="shared" si="2"/>
        <v>1</v>
      </c>
      <c r="P45" s="3">
        <f t="shared" si="3"/>
        <v>1</v>
      </c>
      <c r="Q45">
        <f t="shared" si="4"/>
        <v>11</v>
      </c>
      <c r="R45" t="e">
        <f>VLOOKUP(Q45,#REF!,2,FALSE)</f>
        <v>#REF!</v>
      </c>
      <c r="S45" s="4">
        <f t="shared" si="5"/>
        <v>40602</v>
      </c>
      <c r="T45">
        <f t="shared" si="6"/>
        <v>1653.6</v>
      </c>
      <c r="U45">
        <f t="shared" si="7"/>
        <v>707.3</v>
      </c>
      <c r="V45" t="str">
        <f t="shared" si="8"/>
        <v/>
      </c>
      <c r="W45">
        <f t="shared" si="9"/>
        <v>194.3</v>
      </c>
      <c r="X45" t="str">
        <f t="shared" si="10"/>
        <v/>
      </c>
      <c r="Y45" t="str">
        <f t="shared" si="11"/>
        <v/>
      </c>
      <c r="Z45" t="str">
        <f t="shared" si="12"/>
        <v/>
      </c>
      <c r="AA45" t="str">
        <f t="shared" si="13"/>
        <v/>
      </c>
      <c r="AB45">
        <f t="shared" si="14"/>
        <v>467.9</v>
      </c>
    </row>
    <row r="46" spans="3:28">
      <c r="C46" s="1">
        <v>40605</v>
      </c>
      <c r="D46" s="3"/>
      <c r="E46" s="3"/>
      <c r="F46" s="3"/>
      <c r="G46" s="3"/>
      <c r="H46" s="3"/>
      <c r="I46" s="3"/>
      <c r="J46" s="3">
        <v>0.8</v>
      </c>
      <c r="K46" s="3"/>
      <c r="L46" s="3"/>
      <c r="M46" s="3"/>
      <c r="N46" s="3" t="e">
        <f t="shared" si="1"/>
        <v>#REF!</v>
      </c>
      <c r="O46" s="3">
        <f t="shared" si="2"/>
        <v>1</v>
      </c>
      <c r="P46" s="3">
        <f t="shared" si="3"/>
        <v>1</v>
      </c>
      <c r="Q46">
        <f t="shared" si="4"/>
        <v>11</v>
      </c>
      <c r="R46" t="e">
        <f>VLOOKUP(Q46,#REF!,2,FALSE)</f>
        <v>#REF!</v>
      </c>
      <c r="S46" s="4">
        <f t="shared" si="5"/>
        <v>40605</v>
      </c>
      <c r="T46" t="str">
        <f t="shared" si="6"/>
        <v/>
      </c>
      <c r="U46" t="str">
        <f t="shared" si="7"/>
        <v/>
      </c>
      <c r="V46" t="str">
        <f t="shared" si="8"/>
        <v/>
      </c>
      <c r="W46" t="str">
        <f t="shared" si="9"/>
        <v/>
      </c>
      <c r="X46" t="str">
        <f t="shared" si="10"/>
        <v/>
      </c>
      <c r="Y46" t="str">
        <f t="shared" si="11"/>
        <v/>
      </c>
      <c r="Z46">
        <f t="shared" si="12"/>
        <v>0.8</v>
      </c>
      <c r="AA46" t="str">
        <f t="shared" si="13"/>
        <v/>
      </c>
      <c r="AB46" t="str">
        <f t="shared" si="14"/>
        <v/>
      </c>
    </row>
    <row r="47" spans="3:28">
      <c r="C47" s="1">
        <v>40611</v>
      </c>
      <c r="D47" s="3">
        <v>18120</v>
      </c>
      <c r="E47" s="3">
        <v>9182</v>
      </c>
      <c r="F47" s="3"/>
      <c r="G47" s="3">
        <v>1889</v>
      </c>
      <c r="H47" s="3"/>
      <c r="I47" s="3"/>
      <c r="J47" s="3">
        <v>0.83</v>
      </c>
      <c r="K47" s="3"/>
      <c r="L47" s="3">
        <v>4346</v>
      </c>
      <c r="M47" s="3"/>
      <c r="N47" s="3" t="e">
        <f t="shared" si="1"/>
        <v>#REF!</v>
      </c>
      <c r="O47" s="3">
        <f t="shared" si="2"/>
        <v>1</v>
      </c>
      <c r="P47" s="3">
        <f t="shared" si="3"/>
        <v>1</v>
      </c>
      <c r="Q47">
        <f t="shared" si="4"/>
        <v>11</v>
      </c>
      <c r="R47" t="e">
        <f>VLOOKUP(Q47,#REF!,2,FALSE)</f>
        <v>#REF!</v>
      </c>
      <c r="S47" s="4">
        <f t="shared" si="5"/>
        <v>40611</v>
      </c>
      <c r="T47">
        <f t="shared" si="6"/>
        <v>1812</v>
      </c>
      <c r="U47">
        <f t="shared" si="7"/>
        <v>918.2</v>
      </c>
      <c r="V47" t="str">
        <f t="shared" si="8"/>
        <v/>
      </c>
      <c r="W47">
        <f t="shared" si="9"/>
        <v>188.9</v>
      </c>
      <c r="X47" t="str">
        <f t="shared" si="10"/>
        <v/>
      </c>
      <c r="Y47" t="str">
        <f t="shared" si="11"/>
        <v/>
      </c>
      <c r="Z47">
        <f t="shared" si="12"/>
        <v>0.83</v>
      </c>
      <c r="AA47" t="str">
        <f t="shared" si="13"/>
        <v/>
      </c>
      <c r="AB47">
        <f t="shared" si="14"/>
        <v>434.6</v>
      </c>
    </row>
    <row r="48" spans="3:28">
      <c r="C48" s="1">
        <v>40618</v>
      </c>
      <c r="D48" s="3"/>
      <c r="E48" s="3"/>
      <c r="F48" s="3"/>
      <c r="G48" s="3"/>
      <c r="H48" s="3"/>
      <c r="I48" s="3"/>
      <c r="J48" s="3">
        <v>0.81</v>
      </c>
      <c r="K48" s="3"/>
      <c r="L48" s="3"/>
      <c r="M48" s="3"/>
      <c r="N48" s="3" t="e">
        <f t="shared" si="1"/>
        <v>#REF!</v>
      </c>
      <c r="O48" s="3">
        <f t="shared" si="2"/>
        <v>1</v>
      </c>
      <c r="P48" s="3">
        <f t="shared" si="3"/>
        <v>1</v>
      </c>
      <c r="Q48">
        <f t="shared" si="4"/>
        <v>11</v>
      </c>
      <c r="R48" t="e">
        <f>VLOOKUP(Q48,#REF!,2,FALSE)</f>
        <v>#REF!</v>
      </c>
      <c r="S48" s="4">
        <f t="shared" si="5"/>
        <v>40618</v>
      </c>
      <c r="T48" t="str">
        <f t="shared" si="6"/>
        <v/>
      </c>
      <c r="U48" t="str">
        <f t="shared" si="7"/>
        <v/>
      </c>
      <c r="V48" t="str">
        <f t="shared" si="8"/>
        <v/>
      </c>
      <c r="W48" t="str">
        <f t="shared" si="9"/>
        <v/>
      </c>
      <c r="X48" t="str">
        <f t="shared" si="10"/>
        <v/>
      </c>
      <c r="Y48" t="str">
        <f t="shared" si="11"/>
        <v/>
      </c>
      <c r="Z48">
        <f t="shared" si="12"/>
        <v>0.81</v>
      </c>
      <c r="AA48" t="str">
        <f t="shared" si="13"/>
        <v/>
      </c>
      <c r="AB48" t="str">
        <f t="shared" si="14"/>
        <v/>
      </c>
    </row>
    <row r="49" spans="2:28">
      <c r="C49" s="1">
        <v>40619</v>
      </c>
      <c r="D49" s="3">
        <v>18821</v>
      </c>
      <c r="E49" s="3">
        <v>10525</v>
      </c>
      <c r="F49" s="3"/>
      <c r="G49" s="3">
        <v>1760</v>
      </c>
      <c r="H49" s="3"/>
      <c r="I49" s="3"/>
      <c r="J49" s="3"/>
      <c r="K49" s="3"/>
      <c r="L49" s="3">
        <v>4072</v>
      </c>
      <c r="M49" s="3"/>
      <c r="N49" s="3" t="e">
        <f t="shared" si="1"/>
        <v>#REF!</v>
      </c>
      <c r="O49" s="3">
        <f t="shared" si="2"/>
        <v>1</v>
      </c>
      <c r="P49" s="3">
        <f t="shared" si="3"/>
        <v>1</v>
      </c>
      <c r="Q49">
        <f t="shared" si="4"/>
        <v>11</v>
      </c>
      <c r="R49" t="e">
        <f>VLOOKUP(Q49,#REF!,2,FALSE)</f>
        <v>#REF!</v>
      </c>
      <c r="S49" s="4">
        <f t="shared" si="5"/>
        <v>40619</v>
      </c>
      <c r="T49">
        <f t="shared" si="6"/>
        <v>1882.1</v>
      </c>
      <c r="U49">
        <f t="shared" si="7"/>
        <v>1052.5</v>
      </c>
      <c r="V49" t="str">
        <f t="shared" si="8"/>
        <v/>
      </c>
      <c r="W49">
        <f t="shared" si="9"/>
        <v>176</v>
      </c>
      <c r="X49" t="str">
        <f t="shared" si="10"/>
        <v/>
      </c>
      <c r="Y49" t="str">
        <f t="shared" si="11"/>
        <v/>
      </c>
      <c r="Z49" t="str">
        <f t="shared" si="12"/>
        <v/>
      </c>
      <c r="AA49" t="str">
        <f t="shared" si="13"/>
        <v/>
      </c>
      <c r="AB49">
        <f t="shared" si="14"/>
        <v>407.2</v>
      </c>
    </row>
    <row r="50" spans="2:28">
      <c r="C50" s="1">
        <v>40630</v>
      </c>
      <c r="D50" s="3">
        <v>20637</v>
      </c>
      <c r="E50" s="3">
        <v>11895</v>
      </c>
      <c r="F50" s="3"/>
      <c r="G50" s="3">
        <v>1522</v>
      </c>
      <c r="H50" s="3"/>
      <c r="I50" s="3"/>
      <c r="J50" s="3">
        <v>0.76</v>
      </c>
      <c r="K50" s="3"/>
      <c r="L50" s="3">
        <v>4390</v>
      </c>
      <c r="M50" s="3"/>
      <c r="N50" s="3" t="e">
        <f t="shared" si="1"/>
        <v>#REF!</v>
      </c>
      <c r="O50" s="3">
        <f t="shared" si="2"/>
        <v>1</v>
      </c>
      <c r="P50" s="3">
        <f t="shared" si="3"/>
        <v>1</v>
      </c>
      <c r="Q50">
        <f t="shared" si="4"/>
        <v>11</v>
      </c>
      <c r="R50" t="e">
        <f>VLOOKUP(Q50,#REF!,2,FALSE)</f>
        <v>#REF!</v>
      </c>
      <c r="S50" s="4">
        <f t="shared" si="5"/>
        <v>40630</v>
      </c>
      <c r="T50">
        <f t="shared" si="6"/>
        <v>2063.6999999999998</v>
      </c>
      <c r="U50">
        <f t="shared" si="7"/>
        <v>1189.5</v>
      </c>
      <c r="V50" t="str">
        <f t="shared" si="8"/>
        <v/>
      </c>
      <c r="W50">
        <f t="shared" si="9"/>
        <v>152.19999999999999</v>
      </c>
      <c r="X50" t="str">
        <f t="shared" si="10"/>
        <v/>
      </c>
      <c r="Y50" t="str">
        <f t="shared" si="11"/>
        <v/>
      </c>
      <c r="Z50">
        <f t="shared" si="12"/>
        <v>0.76</v>
      </c>
      <c r="AA50" t="str">
        <f t="shared" si="13"/>
        <v/>
      </c>
      <c r="AB50">
        <f t="shared" si="14"/>
        <v>439</v>
      </c>
    </row>
    <row r="51" spans="2:28">
      <c r="C51" s="1">
        <v>40639</v>
      </c>
      <c r="D51" s="3">
        <v>18931</v>
      </c>
      <c r="E51" s="3">
        <v>11177</v>
      </c>
      <c r="F51" s="3"/>
      <c r="G51" s="3">
        <v>1120</v>
      </c>
      <c r="H51" s="3"/>
      <c r="I51" s="3"/>
      <c r="J51" s="3"/>
      <c r="K51" s="3"/>
      <c r="L51" s="3">
        <v>3905</v>
      </c>
      <c r="M51" s="3"/>
      <c r="N51" s="3" t="e">
        <f t="shared" si="1"/>
        <v>#REF!</v>
      </c>
      <c r="O51" s="3">
        <f t="shared" si="2"/>
        <v>1</v>
      </c>
      <c r="P51" s="3">
        <f t="shared" si="3"/>
        <v>1</v>
      </c>
      <c r="Q51">
        <f t="shared" si="4"/>
        <v>11</v>
      </c>
      <c r="R51" t="e">
        <f>VLOOKUP(Q51,#REF!,2,FALSE)</f>
        <v>#REF!</v>
      </c>
      <c r="S51" s="4">
        <f t="shared" si="5"/>
        <v>40639</v>
      </c>
      <c r="T51">
        <f t="shared" si="6"/>
        <v>1893.1</v>
      </c>
      <c r="U51">
        <f t="shared" si="7"/>
        <v>1117.7</v>
      </c>
      <c r="V51" t="str">
        <f t="shared" si="8"/>
        <v/>
      </c>
      <c r="W51">
        <f t="shared" si="9"/>
        <v>112</v>
      </c>
      <c r="X51" t="str">
        <f t="shared" si="10"/>
        <v/>
      </c>
      <c r="Y51" t="str">
        <f t="shared" si="11"/>
        <v/>
      </c>
      <c r="Z51" t="str">
        <f t="shared" si="12"/>
        <v/>
      </c>
      <c r="AA51" t="str">
        <f t="shared" si="13"/>
        <v/>
      </c>
      <c r="AB51">
        <f t="shared" si="14"/>
        <v>390.5</v>
      </c>
    </row>
    <row r="52" spans="2:28">
      <c r="C52" s="1">
        <v>40640</v>
      </c>
      <c r="D52" s="3"/>
      <c r="E52" s="3"/>
      <c r="F52" s="3"/>
      <c r="G52" s="3"/>
      <c r="H52" s="3"/>
      <c r="I52" s="3"/>
      <c r="J52" s="3">
        <v>0.63</v>
      </c>
      <c r="K52" s="3"/>
      <c r="L52" s="3"/>
      <c r="M52" s="3"/>
      <c r="N52" s="3" t="e">
        <f t="shared" si="1"/>
        <v>#REF!</v>
      </c>
      <c r="O52" s="3">
        <f t="shared" si="2"/>
        <v>1</v>
      </c>
      <c r="P52" s="3">
        <f t="shared" si="3"/>
        <v>1</v>
      </c>
      <c r="Q52">
        <f t="shared" si="4"/>
        <v>11</v>
      </c>
      <c r="R52" t="e">
        <f>VLOOKUP(Q52,#REF!,2,FALSE)</f>
        <v>#REF!</v>
      </c>
      <c r="S52" s="4">
        <f t="shared" si="5"/>
        <v>40640</v>
      </c>
      <c r="T52" t="str">
        <f t="shared" si="6"/>
        <v/>
      </c>
      <c r="U52" t="str">
        <f t="shared" si="7"/>
        <v/>
      </c>
      <c r="V52" t="str">
        <f t="shared" si="8"/>
        <v/>
      </c>
      <c r="W52" t="str">
        <f t="shared" si="9"/>
        <v/>
      </c>
      <c r="X52" t="str">
        <f t="shared" si="10"/>
        <v/>
      </c>
      <c r="Y52" t="str">
        <f t="shared" si="11"/>
        <v/>
      </c>
      <c r="Z52">
        <f t="shared" si="12"/>
        <v>0.63</v>
      </c>
      <c r="AA52" t="str">
        <f t="shared" si="13"/>
        <v/>
      </c>
      <c r="AB52" t="str">
        <f t="shared" si="14"/>
        <v/>
      </c>
    </row>
    <row r="53" spans="2:28">
      <c r="B53">
        <v>2</v>
      </c>
      <c r="C53" s="1">
        <v>40487</v>
      </c>
      <c r="D53" s="3"/>
      <c r="E53" s="3"/>
      <c r="F53" s="3"/>
      <c r="G53" s="3"/>
      <c r="H53" s="3"/>
      <c r="I53" s="3"/>
      <c r="J53" s="3"/>
      <c r="K53" s="3">
        <v>2</v>
      </c>
      <c r="L53" s="3"/>
      <c r="M53" s="3"/>
      <c r="N53" s="3" t="e">
        <f t="shared" si="1"/>
        <v>#REF!</v>
      </c>
      <c r="O53" s="3">
        <f t="shared" si="2"/>
        <v>1</v>
      </c>
      <c r="P53" s="3">
        <f t="shared" si="3"/>
        <v>2</v>
      </c>
      <c r="Q53">
        <f t="shared" si="4"/>
        <v>12</v>
      </c>
      <c r="R53" t="e">
        <f>VLOOKUP(Q53,#REF!,2,FALSE)</f>
        <v>#REF!</v>
      </c>
      <c r="S53" s="4">
        <f t="shared" si="5"/>
        <v>40487</v>
      </c>
      <c r="T53" t="str">
        <f t="shared" si="6"/>
        <v/>
      </c>
      <c r="U53" t="str">
        <f t="shared" si="7"/>
        <v/>
      </c>
      <c r="V53" t="str">
        <f t="shared" si="8"/>
        <v/>
      </c>
      <c r="W53" t="str">
        <f t="shared" si="9"/>
        <v/>
      </c>
      <c r="X53" t="str">
        <f t="shared" si="10"/>
        <v/>
      </c>
      <c r="Y53" t="str">
        <f t="shared" si="11"/>
        <v/>
      </c>
      <c r="Z53" t="str">
        <f t="shared" si="12"/>
        <v/>
      </c>
      <c r="AA53">
        <f t="shared" si="13"/>
        <v>2</v>
      </c>
      <c r="AB53" t="str">
        <f t="shared" si="14"/>
        <v/>
      </c>
    </row>
    <row r="54" spans="2:28">
      <c r="C54" s="1">
        <v>40490</v>
      </c>
      <c r="D54" s="3"/>
      <c r="E54" s="3"/>
      <c r="F54" s="3"/>
      <c r="G54" s="3"/>
      <c r="H54" s="3"/>
      <c r="I54" s="3"/>
      <c r="J54" s="3"/>
      <c r="K54" s="3">
        <v>2.5299999999999998</v>
      </c>
      <c r="L54" s="3"/>
      <c r="M54" s="3"/>
      <c r="N54" s="3" t="e">
        <f t="shared" si="1"/>
        <v>#REF!</v>
      </c>
      <c r="O54" s="3">
        <f t="shared" si="2"/>
        <v>1</v>
      </c>
      <c r="P54" s="3">
        <f t="shared" si="3"/>
        <v>2</v>
      </c>
      <c r="Q54">
        <f t="shared" si="4"/>
        <v>12</v>
      </c>
      <c r="R54" t="e">
        <f>VLOOKUP(Q54,#REF!,2,FALSE)</f>
        <v>#REF!</v>
      </c>
      <c r="S54" s="4">
        <f t="shared" si="5"/>
        <v>40490</v>
      </c>
      <c r="T54" t="str">
        <f t="shared" si="6"/>
        <v/>
      </c>
      <c r="U54" t="str">
        <f t="shared" si="7"/>
        <v/>
      </c>
      <c r="V54" t="str">
        <f t="shared" si="8"/>
        <v/>
      </c>
      <c r="W54" t="str">
        <f t="shared" si="9"/>
        <v/>
      </c>
      <c r="X54" t="str">
        <f t="shared" si="10"/>
        <v/>
      </c>
      <c r="Y54" t="str">
        <f t="shared" si="11"/>
        <v/>
      </c>
      <c r="Z54" t="str">
        <f t="shared" si="12"/>
        <v/>
      </c>
      <c r="AA54">
        <f t="shared" si="13"/>
        <v>2.5299999999999998</v>
      </c>
      <c r="AB54" t="str">
        <f t="shared" si="14"/>
        <v/>
      </c>
    </row>
    <row r="55" spans="2:28">
      <c r="C55" s="1">
        <v>40491</v>
      </c>
      <c r="D55" s="3"/>
      <c r="E55" s="3"/>
      <c r="F55" s="3"/>
      <c r="G55" s="3"/>
      <c r="H55" s="3"/>
      <c r="I55" s="3"/>
      <c r="J55" s="3"/>
      <c r="K55" s="3">
        <v>2.82</v>
      </c>
      <c r="L55" s="3"/>
      <c r="M55" s="3"/>
      <c r="N55" s="3" t="e">
        <f t="shared" si="1"/>
        <v>#REF!</v>
      </c>
      <c r="O55" s="3">
        <f t="shared" si="2"/>
        <v>1</v>
      </c>
      <c r="P55" s="3">
        <f t="shared" si="3"/>
        <v>2</v>
      </c>
      <c r="Q55">
        <f t="shared" si="4"/>
        <v>12</v>
      </c>
      <c r="R55" t="e">
        <f>VLOOKUP(Q55,#REF!,2,FALSE)</f>
        <v>#REF!</v>
      </c>
      <c r="S55" s="4">
        <f t="shared" si="5"/>
        <v>40491</v>
      </c>
      <c r="T55" t="str">
        <f t="shared" si="6"/>
        <v/>
      </c>
      <c r="U55" t="str">
        <f t="shared" si="7"/>
        <v/>
      </c>
      <c r="V55" t="str">
        <f t="shared" si="8"/>
        <v/>
      </c>
      <c r="W55" t="str">
        <f t="shared" si="9"/>
        <v/>
      </c>
      <c r="X55" t="str">
        <f t="shared" si="10"/>
        <v/>
      </c>
      <c r="Y55" t="str">
        <f t="shared" si="11"/>
        <v/>
      </c>
      <c r="Z55" t="str">
        <f t="shared" si="12"/>
        <v/>
      </c>
      <c r="AA55">
        <f t="shared" si="13"/>
        <v>2.82</v>
      </c>
      <c r="AB55" t="str">
        <f t="shared" si="14"/>
        <v/>
      </c>
    </row>
    <row r="56" spans="2:28">
      <c r="C56" s="1">
        <v>40492</v>
      </c>
      <c r="D56" s="3"/>
      <c r="E56" s="3"/>
      <c r="F56" s="3"/>
      <c r="G56" s="3"/>
      <c r="H56" s="3"/>
      <c r="I56" s="3"/>
      <c r="J56" s="3"/>
      <c r="K56" s="3">
        <v>2.93</v>
      </c>
      <c r="L56" s="3"/>
      <c r="M56" s="3"/>
      <c r="N56" s="3" t="e">
        <f t="shared" si="1"/>
        <v>#REF!</v>
      </c>
      <c r="O56" s="3">
        <f t="shared" si="2"/>
        <v>1</v>
      </c>
      <c r="P56" s="3">
        <f t="shared" si="3"/>
        <v>2</v>
      </c>
      <c r="Q56">
        <f t="shared" si="4"/>
        <v>12</v>
      </c>
      <c r="R56" t="e">
        <f>VLOOKUP(Q56,#REF!,2,FALSE)</f>
        <v>#REF!</v>
      </c>
      <c r="S56" s="4">
        <f t="shared" si="5"/>
        <v>40492</v>
      </c>
      <c r="T56" t="str">
        <f t="shared" si="6"/>
        <v/>
      </c>
      <c r="U56" t="str">
        <f t="shared" si="7"/>
        <v/>
      </c>
      <c r="V56" t="str">
        <f t="shared" si="8"/>
        <v/>
      </c>
      <c r="W56" t="str">
        <f t="shared" si="9"/>
        <v/>
      </c>
      <c r="X56" t="str">
        <f t="shared" si="10"/>
        <v/>
      </c>
      <c r="Y56" t="str">
        <f t="shared" si="11"/>
        <v/>
      </c>
      <c r="Z56" t="str">
        <f t="shared" si="12"/>
        <v/>
      </c>
      <c r="AA56">
        <f t="shared" si="13"/>
        <v>2.93</v>
      </c>
      <c r="AB56" t="str">
        <f t="shared" si="14"/>
        <v/>
      </c>
    </row>
    <row r="57" spans="2:28">
      <c r="C57" s="1">
        <v>40493</v>
      </c>
      <c r="D57" s="3"/>
      <c r="E57" s="3"/>
      <c r="F57" s="3"/>
      <c r="G57" s="3"/>
      <c r="H57" s="3"/>
      <c r="I57" s="3"/>
      <c r="J57" s="3"/>
      <c r="K57" s="3">
        <v>2.99</v>
      </c>
      <c r="L57" s="3"/>
      <c r="M57" s="3"/>
      <c r="N57" s="3" t="e">
        <f t="shared" si="1"/>
        <v>#REF!</v>
      </c>
      <c r="O57" s="3">
        <f t="shared" si="2"/>
        <v>1</v>
      </c>
      <c r="P57" s="3">
        <f t="shared" si="3"/>
        <v>2</v>
      </c>
      <c r="Q57">
        <f t="shared" si="4"/>
        <v>12</v>
      </c>
      <c r="R57" t="e">
        <f>VLOOKUP(Q57,#REF!,2,FALSE)</f>
        <v>#REF!</v>
      </c>
      <c r="S57" s="4">
        <f t="shared" si="5"/>
        <v>40493</v>
      </c>
      <c r="T57" t="str">
        <f t="shared" si="6"/>
        <v/>
      </c>
      <c r="U57" t="str">
        <f t="shared" si="7"/>
        <v/>
      </c>
      <c r="V57" t="str">
        <f t="shared" si="8"/>
        <v/>
      </c>
      <c r="W57" t="str">
        <f t="shared" si="9"/>
        <v/>
      </c>
      <c r="X57" t="str">
        <f t="shared" si="10"/>
        <v/>
      </c>
      <c r="Y57" t="str">
        <f t="shared" si="11"/>
        <v/>
      </c>
      <c r="Z57" t="str">
        <f t="shared" si="12"/>
        <v/>
      </c>
      <c r="AA57">
        <f t="shared" si="13"/>
        <v>2.99</v>
      </c>
      <c r="AB57" t="str">
        <f t="shared" si="14"/>
        <v/>
      </c>
    </row>
    <row r="58" spans="2:28">
      <c r="C58" s="1">
        <v>40497</v>
      </c>
      <c r="D58" s="3"/>
      <c r="E58" s="3"/>
      <c r="F58" s="3"/>
      <c r="G58" s="3"/>
      <c r="H58" s="3">
        <v>1</v>
      </c>
      <c r="I58" s="3">
        <v>3.92</v>
      </c>
      <c r="J58" s="3"/>
      <c r="K58" s="3">
        <v>3</v>
      </c>
      <c r="L58" s="3"/>
      <c r="M58" s="3"/>
      <c r="N58" s="3" t="e">
        <f t="shared" si="1"/>
        <v>#REF!</v>
      </c>
      <c r="O58" s="3">
        <f t="shared" si="2"/>
        <v>1</v>
      </c>
      <c r="P58" s="3">
        <f t="shared" si="3"/>
        <v>2</v>
      </c>
      <c r="Q58">
        <f t="shared" si="4"/>
        <v>12</v>
      </c>
      <c r="R58" t="e">
        <f>VLOOKUP(Q58,#REF!,2,FALSE)</f>
        <v>#REF!</v>
      </c>
      <c r="S58" s="4">
        <f t="shared" si="5"/>
        <v>40497</v>
      </c>
      <c r="T58" t="str">
        <f t="shared" si="6"/>
        <v/>
      </c>
      <c r="U58" t="str">
        <f t="shared" si="7"/>
        <v/>
      </c>
      <c r="V58" t="str">
        <f t="shared" si="8"/>
        <v/>
      </c>
      <c r="W58" t="str">
        <f t="shared" si="9"/>
        <v/>
      </c>
      <c r="X58">
        <f t="shared" si="10"/>
        <v>1</v>
      </c>
      <c r="Y58">
        <f t="shared" si="11"/>
        <v>3.92</v>
      </c>
      <c r="Z58" t="str">
        <f t="shared" si="12"/>
        <v/>
      </c>
      <c r="AA58">
        <f t="shared" si="13"/>
        <v>3</v>
      </c>
      <c r="AB58" t="str">
        <f t="shared" si="14"/>
        <v/>
      </c>
    </row>
    <row r="59" spans="2:28">
      <c r="C59" s="1">
        <v>40501</v>
      </c>
      <c r="D59" s="3"/>
      <c r="E59" s="3"/>
      <c r="F59" s="3"/>
      <c r="G59" s="3"/>
      <c r="H59" s="3">
        <v>2</v>
      </c>
      <c r="I59" s="3">
        <v>4.3</v>
      </c>
      <c r="J59" s="3"/>
      <c r="K59" s="3"/>
      <c r="L59" s="3"/>
      <c r="M59" s="3"/>
      <c r="N59" s="3" t="e">
        <f t="shared" si="1"/>
        <v>#REF!</v>
      </c>
      <c r="O59" s="3">
        <f t="shared" si="2"/>
        <v>1</v>
      </c>
      <c r="P59" s="3">
        <f t="shared" si="3"/>
        <v>2</v>
      </c>
      <c r="Q59">
        <f t="shared" si="4"/>
        <v>12</v>
      </c>
      <c r="R59" t="e">
        <f>VLOOKUP(Q59,#REF!,2,FALSE)</f>
        <v>#REF!</v>
      </c>
      <c r="S59" s="4">
        <f t="shared" si="5"/>
        <v>40501</v>
      </c>
      <c r="T59" t="str">
        <f t="shared" si="6"/>
        <v/>
      </c>
      <c r="U59" t="str">
        <f t="shared" si="7"/>
        <v/>
      </c>
      <c r="V59" t="str">
        <f t="shared" si="8"/>
        <v/>
      </c>
      <c r="W59" t="str">
        <f t="shared" si="9"/>
        <v/>
      </c>
      <c r="X59">
        <f t="shared" si="10"/>
        <v>2</v>
      </c>
      <c r="Y59">
        <f t="shared" si="11"/>
        <v>4.3</v>
      </c>
      <c r="Z59" t="str">
        <f t="shared" si="12"/>
        <v/>
      </c>
      <c r="AA59" t="str">
        <f t="shared" si="13"/>
        <v/>
      </c>
      <c r="AB59" t="str">
        <f t="shared" si="14"/>
        <v/>
      </c>
    </row>
    <row r="60" spans="2:28">
      <c r="C60" s="1">
        <v>40505</v>
      </c>
      <c r="D60" s="3"/>
      <c r="E60" s="3"/>
      <c r="F60" s="3"/>
      <c r="G60" s="3"/>
      <c r="H60" s="3">
        <v>2.56</v>
      </c>
      <c r="I60" s="3">
        <v>5</v>
      </c>
      <c r="J60" s="3"/>
      <c r="K60" s="3"/>
      <c r="L60" s="3"/>
      <c r="M60" s="3"/>
      <c r="N60" s="3" t="e">
        <f t="shared" si="1"/>
        <v>#REF!</v>
      </c>
      <c r="O60" s="3">
        <f t="shared" si="2"/>
        <v>1</v>
      </c>
      <c r="P60" s="3">
        <f t="shared" si="3"/>
        <v>2</v>
      </c>
      <c r="Q60">
        <f t="shared" si="4"/>
        <v>12</v>
      </c>
      <c r="R60" t="e">
        <f>VLOOKUP(Q60,#REF!,2,FALSE)</f>
        <v>#REF!</v>
      </c>
      <c r="S60" s="4">
        <f t="shared" si="5"/>
        <v>40505</v>
      </c>
      <c r="T60" t="str">
        <f t="shared" si="6"/>
        <v/>
      </c>
      <c r="U60" t="str">
        <f t="shared" si="7"/>
        <v/>
      </c>
      <c r="V60" t="str">
        <f t="shared" si="8"/>
        <v/>
      </c>
      <c r="W60" t="str">
        <f t="shared" si="9"/>
        <v/>
      </c>
      <c r="X60">
        <f t="shared" si="10"/>
        <v>2.56</v>
      </c>
      <c r="Y60">
        <f t="shared" si="11"/>
        <v>5</v>
      </c>
      <c r="Z60" t="str">
        <f t="shared" si="12"/>
        <v/>
      </c>
      <c r="AA60" t="str">
        <f t="shared" si="13"/>
        <v/>
      </c>
      <c r="AB60" t="str">
        <f t="shared" si="14"/>
        <v/>
      </c>
    </row>
    <row r="61" spans="2:28">
      <c r="C61" s="1">
        <v>40506</v>
      </c>
      <c r="D61" s="3"/>
      <c r="E61" s="3"/>
      <c r="F61" s="3"/>
      <c r="G61" s="3"/>
      <c r="H61" s="3"/>
      <c r="I61" s="3"/>
      <c r="J61" s="3">
        <v>0</v>
      </c>
      <c r="K61" s="3"/>
      <c r="L61" s="3"/>
      <c r="M61" s="3"/>
      <c r="N61" s="3" t="e">
        <f t="shared" si="1"/>
        <v>#REF!</v>
      </c>
      <c r="O61" s="3">
        <f t="shared" si="2"/>
        <v>1</v>
      </c>
      <c r="P61" s="3">
        <f t="shared" si="3"/>
        <v>2</v>
      </c>
      <c r="Q61">
        <f t="shared" si="4"/>
        <v>12</v>
      </c>
      <c r="R61" t="e">
        <f>VLOOKUP(Q61,#REF!,2,FALSE)</f>
        <v>#REF!</v>
      </c>
      <c r="S61" s="4">
        <f t="shared" si="5"/>
        <v>40506</v>
      </c>
      <c r="T61" t="str">
        <f t="shared" si="6"/>
        <v/>
      </c>
      <c r="U61" t="str">
        <f t="shared" si="7"/>
        <v/>
      </c>
      <c r="V61" t="str">
        <f t="shared" si="8"/>
        <v/>
      </c>
      <c r="W61" t="str">
        <f t="shared" si="9"/>
        <v/>
      </c>
      <c r="X61" t="str">
        <f t="shared" si="10"/>
        <v/>
      </c>
      <c r="Y61" t="str">
        <f t="shared" si="11"/>
        <v/>
      </c>
      <c r="Z61">
        <f t="shared" si="12"/>
        <v>0</v>
      </c>
      <c r="AA61" t="str">
        <f t="shared" si="13"/>
        <v/>
      </c>
      <c r="AB61" t="str">
        <f t="shared" si="14"/>
        <v/>
      </c>
    </row>
    <row r="62" spans="2:28">
      <c r="C62" s="1">
        <v>40507</v>
      </c>
      <c r="D62" s="3"/>
      <c r="E62" s="3"/>
      <c r="F62" s="3"/>
      <c r="G62" s="3"/>
      <c r="H62" s="3">
        <v>2.97</v>
      </c>
      <c r="I62" s="3">
        <v>5.33</v>
      </c>
      <c r="J62" s="3"/>
      <c r="K62" s="3"/>
      <c r="L62" s="3"/>
      <c r="M62" s="3"/>
      <c r="N62" s="3" t="e">
        <f t="shared" si="1"/>
        <v>#REF!</v>
      </c>
      <c r="O62" s="3">
        <f t="shared" si="2"/>
        <v>1</v>
      </c>
      <c r="P62" s="3">
        <f t="shared" si="3"/>
        <v>2</v>
      </c>
      <c r="Q62">
        <f t="shared" si="4"/>
        <v>12</v>
      </c>
      <c r="R62" t="e">
        <f>VLOOKUP(Q62,#REF!,2,FALSE)</f>
        <v>#REF!</v>
      </c>
      <c r="S62" s="4">
        <f t="shared" si="5"/>
        <v>40507</v>
      </c>
      <c r="T62" t="str">
        <f t="shared" si="6"/>
        <v/>
      </c>
      <c r="U62" t="str">
        <f t="shared" si="7"/>
        <v/>
      </c>
      <c r="V62" t="str">
        <f t="shared" si="8"/>
        <v/>
      </c>
      <c r="W62" t="str">
        <f t="shared" si="9"/>
        <v/>
      </c>
      <c r="X62">
        <f t="shared" si="10"/>
        <v>2.97</v>
      </c>
      <c r="Y62">
        <f t="shared" si="11"/>
        <v>5.33</v>
      </c>
      <c r="Z62" t="str">
        <f t="shared" si="12"/>
        <v/>
      </c>
      <c r="AA62" t="str">
        <f t="shared" si="13"/>
        <v/>
      </c>
      <c r="AB62" t="str">
        <f t="shared" si="14"/>
        <v/>
      </c>
    </row>
    <row r="63" spans="2:28">
      <c r="C63" s="1">
        <v>40511</v>
      </c>
      <c r="D63" s="3"/>
      <c r="E63" s="3"/>
      <c r="F63" s="3"/>
      <c r="G63" s="3"/>
      <c r="H63" s="3">
        <v>3.39</v>
      </c>
      <c r="I63" s="3">
        <v>6.42</v>
      </c>
      <c r="J63" s="3"/>
      <c r="K63" s="3"/>
      <c r="L63" s="3"/>
      <c r="M63" s="3"/>
      <c r="N63" s="3" t="e">
        <f t="shared" si="1"/>
        <v>#REF!</v>
      </c>
      <c r="O63" s="3">
        <f t="shared" si="2"/>
        <v>1</v>
      </c>
      <c r="P63" s="3">
        <f t="shared" si="3"/>
        <v>2</v>
      </c>
      <c r="Q63">
        <f t="shared" si="4"/>
        <v>12</v>
      </c>
      <c r="R63" t="e">
        <f>VLOOKUP(Q63,#REF!,2,FALSE)</f>
        <v>#REF!</v>
      </c>
      <c r="S63" s="4">
        <f t="shared" si="5"/>
        <v>40511</v>
      </c>
      <c r="T63" t="str">
        <f t="shared" si="6"/>
        <v/>
      </c>
      <c r="U63" t="str">
        <f t="shared" si="7"/>
        <v/>
      </c>
      <c r="V63" t="str">
        <f t="shared" si="8"/>
        <v/>
      </c>
      <c r="W63" t="str">
        <f t="shared" si="9"/>
        <v/>
      </c>
      <c r="X63">
        <f t="shared" si="10"/>
        <v>3.39</v>
      </c>
      <c r="Y63">
        <f t="shared" si="11"/>
        <v>6.42</v>
      </c>
      <c r="Z63" t="str">
        <f t="shared" si="12"/>
        <v/>
      </c>
      <c r="AA63" t="str">
        <f t="shared" si="13"/>
        <v/>
      </c>
      <c r="AB63" t="str">
        <f t="shared" si="14"/>
        <v/>
      </c>
    </row>
    <row r="64" spans="2:28">
      <c r="C64" s="1">
        <v>40514</v>
      </c>
      <c r="D64" s="3">
        <v>146</v>
      </c>
      <c r="E64" s="3"/>
      <c r="F64" s="3">
        <v>0.32</v>
      </c>
      <c r="G64" s="3">
        <v>65</v>
      </c>
      <c r="H64" s="3">
        <v>3.97</v>
      </c>
      <c r="I64" s="3">
        <v>7</v>
      </c>
      <c r="J64" s="3"/>
      <c r="K64" s="3"/>
      <c r="L64" s="3">
        <v>82</v>
      </c>
      <c r="M64" s="3"/>
      <c r="N64" s="3" t="e">
        <f t="shared" si="1"/>
        <v>#REF!</v>
      </c>
      <c r="O64" s="3">
        <f t="shared" si="2"/>
        <v>1</v>
      </c>
      <c r="P64" s="3">
        <f t="shared" si="3"/>
        <v>2</v>
      </c>
      <c r="Q64">
        <f t="shared" si="4"/>
        <v>12</v>
      </c>
      <c r="R64" t="e">
        <f>VLOOKUP(Q64,#REF!,2,FALSE)</f>
        <v>#REF!</v>
      </c>
      <c r="S64" s="4">
        <f t="shared" si="5"/>
        <v>40514</v>
      </c>
      <c r="T64">
        <f t="shared" si="6"/>
        <v>14.6</v>
      </c>
      <c r="U64" t="str">
        <f t="shared" si="7"/>
        <v/>
      </c>
      <c r="V64">
        <f t="shared" si="8"/>
        <v>0.32</v>
      </c>
      <c r="W64">
        <f t="shared" si="9"/>
        <v>6.5</v>
      </c>
      <c r="X64">
        <f t="shared" si="10"/>
        <v>3.97</v>
      </c>
      <c r="Y64">
        <f t="shared" si="11"/>
        <v>7</v>
      </c>
      <c r="Z64" t="str">
        <f t="shared" si="12"/>
        <v/>
      </c>
      <c r="AA64" t="str">
        <f t="shared" si="13"/>
        <v/>
      </c>
      <c r="AB64">
        <f t="shared" si="14"/>
        <v>8.1999999999999993</v>
      </c>
    </row>
    <row r="65" spans="3:28">
      <c r="C65" s="1">
        <v>40515</v>
      </c>
      <c r="D65" s="3"/>
      <c r="E65" s="3"/>
      <c r="F65" s="3"/>
      <c r="G65" s="3"/>
      <c r="H65" s="3"/>
      <c r="I65" s="3"/>
      <c r="J65" s="3">
        <v>0.14000000000000001</v>
      </c>
      <c r="K65" s="3"/>
      <c r="L65" s="3"/>
      <c r="M65" s="3"/>
      <c r="N65" s="3" t="e">
        <f t="shared" si="1"/>
        <v>#REF!</v>
      </c>
      <c r="O65" s="3">
        <f t="shared" si="2"/>
        <v>1</v>
      </c>
      <c r="P65" s="3">
        <f t="shared" si="3"/>
        <v>2</v>
      </c>
      <c r="Q65">
        <f t="shared" si="4"/>
        <v>12</v>
      </c>
      <c r="R65" t="e">
        <f>VLOOKUP(Q65,#REF!,2,FALSE)</f>
        <v>#REF!</v>
      </c>
      <c r="S65" s="4">
        <f t="shared" si="5"/>
        <v>40515</v>
      </c>
      <c r="T65" t="str">
        <f t="shared" si="6"/>
        <v/>
      </c>
      <c r="U65" t="str">
        <f t="shared" si="7"/>
        <v/>
      </c>
      <c r="V65" t="str">
        <f t="shared" si="8"/>
        <v/>
      </c>
      <c r="W65" t="str">
        <f t="shared" si="9"/>
        <v/>
      </c>
      <c r="X65" t="str">
        <f t="shared" si="10"/>
        <v/>
      </c>
      <c r="Y65" t="str">
        <f t="shared" si="11"/>
        <v/>
      </c>
      <c r="Z65">
        <f t="shared" si="12"/>
        <v>0.14000000000000001</v>
      </c>
      <c r="AA65" t="str">
        <f t="shared" si="13"/>
        <v/>
      </c>
      <c r="AB65" t="str">
        <f t="shared" si="14"/>
        <v/>
      </c>
    </row>
    <row r="66" spans="3:28">
      <c r="C66" s="1">
        <v>40518</v>
      </c>
      <c r="D66" s="3"/>
      <c r="E66" s="3"/>
      <c r="F66" s="3"/>
      <c r="G66" s="3"/>
      <c r="H66" s="3">
        <v>4.3600000000000003</v>
      </c>
      <c r="I66" s="3">
        <v>7.75</v>
      </c>
      <c r="J66" s="3"/>
      <c r="K66" s="3"/>
      <c r="L66" s="3"/>
      <c r="M66" s="3"/>
      <c r="N66" s="3" t="e">
        <f t="shared" si="1"/>
        <v>#REF!</v>
      </c>
      <c r="O66" s="3">
        <f t="shared" si="2"/>
        <v>1</v>
      </c>
      <c r="P66" s="3">
        <f t="shared" si="3"/>
        <v>2</v>
      </c>
      <c r="Q66">
        <f t="shared" si="4"/>
        <v>12</v>
      </c>
      <c r="R66" t="e">
        <f>VLOOKUP(Q66,#REF!,2,FALSE)</f>
        <v>#REF!</v>
      </c>
      <c r="S66" s="4">
        <f t="shared" si="5"/>
        <v>40518</v>
      </c>
      <c r="T66" t="str">
        <f t="shared" si="6"/>
        <v/>
      </c>
      <c r="U66" t="str">
        <f t="shared" si="7"/>
        <v/>
      </c>
      <c r="V66" t="str">
        <f t="shared" si="8"/>
        <v/>
      </c>
      <c r="W66" t="str">
        <f t="shared" si="9"/>
        <v/>
      </c>
      <c r="X66">
        <f t="shared" si="10"/>
        <v>4.3600000000000003</v>
      </c>
      <c r="Y66">
        <f t="shared" si="11"/>
        <v>7.75</v>
      </c>
      <c r="Z66" t="str">
        <f t="shared" si="12"/>
        <v/>
      </c>
      <c r="AA66" t="str">
        <f t="shared" si="13"/>
        <v/>
      </c>
      <c r="AB66" t="str">
        <f t="shared" si="14"/>
        <v/>
      </c>
    </row>
    <row r="67" spans="3:28">
      <c r="C67" s="1">
        <v>40521</v>
      </c>
      <c r="D67" s="3"/>
      <c r="E67" s="3"/>
      <c r="F67" s="3"/>
      <c r="G67" s="3"/>
      <c r="H67" s="3"/>
      <c r="I67" s="3"/>
      <c r="J67" s="3">
        <v>0.16</v>
      </c>
      <c r="K67" s="3"/>
      <c r="L67" s="3"/>
      <c r="M67" s="3"/>
      <c r="N67" s="3" t="e">
        <f t="shared" si="1"/>
        <v>#REF!</v>
      </c>
      <c r="O67" s="3">
        <f t="shared" si="2"/>
        <v>1</v>
      </c>
      <c r="P67" s="3">
        <f t="shared" si="3"/>
        <v>2</v>
      </c>
      <c r="Q67">
        <f t="shared" si="4"/>
        <v>12</v>
      </c>
      <c r="R67" t="e">
        <f>VLOOKUP(Q67,#REF!,2,FALSE)</f>
        <v>#REF!</v>
      </c>
      <c r="S67" s="4">
        <f t="shared" si="5"/>
        <v>40521</v>
      </c>
      <c r="T67" t="str">
        <f t="shared" si="6"/>
        <v/>
      </c>
      <c r="U67" t="str">
        <f t="shared" si="7"/>
        <v/>
      </c>
      <c r="V67" t="str">
        <f t="shared" si="8"/>
        <v/>
      </c>
      <c r="W67" t="str">
        <f t="shared" si="9"/>
        <v/>
      </c>
      <c r="X67" t="str">
        <f t="shared" si="10"/>
        <v/>
      </c>
      <c r="Y67" t="str">
        <f t="shared" si="11"/>
        <v/>
      </c>
      <c r="Z67">
        <f t="shared" si="12"/>
        <v>0.16</v>
      </c>
      <c r="AA67" t="str">
        <f t="shared" si="13"/>
        <v/>
      </c>
      <c r="AB67" t="str">
        <f t="shared" si="14"/>
        <v/>
      </c>
    </row>
    <row r="68" spans="3:28">
      <c r="C68" s="1">
        <v>40522</v>
      </c>
      <c r="D68" s="3"/>
      <c r="E68" s="3"/>
      <c r="F68" s="3"/>
      <c r="G68" s="3"/>
      <c r="H68" s="3">
        <v>4.8899999999999997</v>
      </c>
      <c r="I68" s="3">
        <v>8.2200000000000006</v>
      </c>
      <c r="J68" s="3"/>
      <c r="K68" s="3"/>
      <c r="L68" s="3"/>
      <c r="M68" s="3"/>
      <c r="N68" s="3" t="e">
        <f t="shared" si="1"/>
        <v>#REF!</v>
      </c>
      <c r="O68" s="3">
        <f t="shared" si="2"/>
        <v>1</v>
      </c>
      <c r="P68" s="3">
        <f t="shared" si="3"/>
        <v>2</v>
      </c>
      <c r="Q68">
        <f t="shared" si="4"/>
        <v>12</v>
      </c>
      <c r="R68" t="e">
        <f>VLOOKUP(Q68,#REF!,2,FALSE)</f>
        <v>#REF!</v>
      </c>
      <c r="S68" s="4">
        <f t="shared" si="5"/>
        <v>40522</v>
      </c>
      <c r="T68" t="str">
        <f t="shared" si="6"/>
        <v/>
      </c>
      <c r="U68" t="str">
        <f t="shared" si="7"/>
        <v/>
      </c>
      <c r="V68" t="str">
        <f t="shared" si="8"/>
        <v/>
      </c>
      <c r="W68" t="str">
        <f t="shared" si="9"/>
        <v/>
      </c>
      <c r="X68">
        <f t="shared" si="10"/>
        <v>4.8899999999999997</v>
      </c>
      <c r="Y68">
        <f t="shared" si="11"/>
        <v>8.2200000000000006</v>
      </c>
      <c r="Z68" t="str">
        <f t="shared" si="12"/>
        <v/>
      </c>
      <c r="AA68" t="str">
        <f t="shared" si="13"/>
        <v/>
      </c>
      <c r="AB68" t="str">
        <f t="shared" si="14"/>
        <v/>
      </c>
    </row>
    <row r="69" spans="3:28">
      <c r="C69" s="1">
        <v>40525</v>
      </c>
      <c r="D69" s="3"/>
      <c r="E69" s="3"/>
      <c r="F69" s="3"/>
      <c r="G69" s="3"/>
      <c r="H69" s="3">
        <v>5</v>
      </c>
      <c r="I69" s="3">
        <v>9</v>
      </c>
      <c r="J69" s="3"/>
      <c r="K69" s="3"/>
      <c r="L69" s="3"/>
      <c r="M69" s="3"/>
      <c r="N69" s="3" t="e">
        <f t="shared" si="1"/>
        <v>#REF!</v>
      </c>
      <c r="O69" s="3">
        <f t="shared" si="2"/>
        <v>1</v>
      </c>
      <c r="P69" s="3">
        <f t="shared" si="3"/>
        <v>2</v>
      </c>
      <c r="Q69">
        <f t="shared" si="4"/>
        <v>12</v>
      </c>
      <c r="R69" t="e">
        <f>VLOOKUP(Q69,#REF!,2,FALSE)</f>
        <v>#REF!</v>
      </c>
      <c r="S69" s="4">
        <f t="shared" si="5"/>
        <v>40525</v>
      </c>
      <c r="T69" t="str">
        <f t="shared" si="6"/>
        <v/>
      </c>
      <c r="U69" t="str">
        <f t="shared" si="7"/>
        <v/>
      </c>
      <c r="V69" t="str">
        <f t="shared" si="8"/>
        <v/>
      </c>
      <c r="W69" t="str">
        <f t="shared" si="9"/>
        <v/>
      </c>
      <c r="X69">
        <f t="shared" si="10"/>
        <v>5</v>
      </c>
      <c r="Y69">
        <f t="shared" si="11"/>
        <v>9</v>
      </c>
      <c r="Z69" t="str">
        <f t="shared" si="12"/>
        <v/>
      </c>
      <c r="AA69" t="str">
        <f t="shared" si="13"/>
        <v/>
      </c>
      <c r="AB69" t="str">
        <f t="shared" si="14"/>
        <v/>
      </c>
    </row>
    <row r="70" spans="3:28">
      <c r="C70" s="1">
        <v>40528</v>
      </c>
      <c r="D70" s="3"/>
      <c r="E70" s="3"/>
      <c r="F70" s="3"/>
      <c r="G70" s="3"/>
      <c r="H70" s="3">
        <v>5.67</v>
      </c>
      <c r="I70" s="3">
        <v>9.44</v>
      </c>
      <c r="J70" s="3"/>
      <c r="K70" s="3"/>
      <c r="L70" s="3"/>
      <c r="M70" s="3"/>
      <c r="N70" s="3" t="e">
        <f t="shared" ref="N70:N133" si="15">R70&amp;S70</f>
        <v>#REF!</v>
      </c>
      <c r="O70" s="3">
        <f t="shared" ref="O70:O133" si="16">IF(A70="",O69,A70)</f>
        <v>1</v>
      </c>
      <c r="P70" s="3">
        <f t="shared" ref="P70:P133" si="17">IF(B70="",P69,B70)</f>
        <v>2</v>
      </c>
      <c r="Q70">
        <f t="shared" ref="Q70:Q133" si="18">O70*10+P70</f>
        <v>12</v>
      </c>
      <c r="R70" t="e">
        <f>VLOOKUP(Q70,#REF!,2,FALSE)</f>
        <v>#REF!</v>
      </c>
      <c r="S70" s="4">
        <f t="shared" ref="S70:S133" si="19">C70</f>
        <v>40528</v>
      </c>
      <c r="T70" t="str">
        <f t="shared" ref="T70:T133" si="20">IF(D70="","",D70/T$2)</f>
        <v/>
      </c>
      <c r="U70" t="str">
        <f t="shared" si="7"/>
        <v/>
      </c>
      <c r="V70" t="str">
        <f t="shared" si="8"/>
        <v/>
      </c>
      <c r="W70" t="str">
        <f t="shared" si="9"/>
        <v/>
      </c>
      <c r="X70">
        <f t="shared" si="10"/>
        <v>5.67</v>
      </c>
      <c r="Y70">
        <f t="shared" si="11"/>
        <v>9.44</v>
      </c>
      <c r="Z70" t="str">
        <f t="shared" si="12"/>
        <v/>
      </c>
      <c r="AA70" t="str">
        <f t="shared" si="13"/>
        <v/>
      </c>
      <c r="AB70" t="str">
        <f t="shared" si="14"/>
        <v/>
      </c>
    </row>
    <row r="71" spans="3:28">
      <c r="C71" s="1">
        <v>40529</v>
      </c>
      <c r="D71" s="3"/>
      <c r="E71" s="3"/>
      <c r="F71" s="3"/>
      <c r="G71" s="3"/>
      <c r="H71" s="3"/>
      <c r="I71" s="3"/>
      <c r="J71" s="3">
        <v>0.43</v>
      </c>
      <c r="K71" s="3"/>
      <c r="L71" s="3"/>
      <c r="M71" s="3"/>
      <c r="N71" s="3" t="e">
        <f t="shared" si="15"/>
        <v>#REF!</v>
      </c>
      <c r="O71" s="3">
        <f t="shared" si="16"/>
        <v>1</v>
      </c>
      <c r="P71" s="3">
        <f t="shared" si="17"/>
        <v>2</v>
      </c>
      <c r="Q71">
        <f t="shared" si="18"/>
        <v>12</v>
      </c>
      <c r="R71" t="e">
        <f>VLOOKUP(Q71,#REF!,2,FALSE)</f>
        <v>#REF!</v>
      </c>
      <c r="S71" s="4">
        <f t="shared" si="19"/>
        <v>40529</v>
      </c>
      <c r="T71" t="str">
        <f t="shared" si="20"/>
        <v/>
      </c>
      <c r="U71" t="str">
        <f t="shared" si="7"/>
        <v/>
      </c>
      <c r="V71" t="str">
        <f t="shared" si="8"/>
        <v/>
      </c>
      <c r="W71" t="str">
        <f t="shared" si="9"/>
        <v/>
      </c>
      <c r="X71" t="str">
        <f t="shared" si="10"/>
        <v/>
      </c>
      <c r="Y71" t="str">
        <f t="shared" si="11"/>
        <v/>
      </c>
      <c r="Z71">
        <f t="shared" si="12"/>
        <v>0.43</v>
      </c>
      <c r="AA71" t="str">
        <f t="shared" si="13"/>
        <v/>
      </c>
      <c r="AB71" t="str">
        <f t="shared" si="14"/>
        <v/>
      </c>
    </row>
    <row r="72" spans="3:28">
      <c r="C72" s="1">
        <v>40532</v>
      </c>
      <c r="D72" s="3"/>
      <c r="E72" s="3"/>
      <c r="F72" s="3"/>
      <c r="G72" s="3"/>
      <c r="H72" s="3">
        <v>6</v>
      </c>
      <c r="I72" s="3">
        <v>10.33</v>
      </c>
      <c r="J72" s="3"/>
      <c r="K72" s="3"/>
      <c r="L72" s="3"/>
      <c r="M72" s="3"/>
      <c r="N72" s="3" t="e">
        <f t="shared" si="15"/>
        <v>#REF!</v>
      </c>
      <c r="O72" s="3">
        <f t="shared" si="16"/>
        <v>1</v>
      </c>
      <c r="P72" s="3">
        <f t="shared" si="17"/>
        <v>2</v>
      </c>
      <c r="Q72">
        <f t="shared" si="18"/>
        <v>12</v>
      </c>
      <c r="R72" t="e">
        <f>VLOOKUP(Q72,#REF!,2,FALSE)</f>
        <v>#REF!</v>
      </c>
      <c r="S72" s="4">
        <f t="shared" si="19"/>
        <v>40532</v>
      </c>
      <c r="T72" t="str">
        <f t="shared" si="20"/>
        <v/>
      </c>
      <c r="U72" t="str">
        <f t="shared" si="7"/>
        <v/>
      </c>
      <c r="V72" t="str">
        <f t="shared" si="8"/>
        <v/>
      </c>
      <c r="W72" t="str">
        <f t="shared" si="9"/>
        <v/>
      </c>
      <c r="X72">
        <f t="shared" si="10"/>
        <v>6</v>
      </c>
      <c r="Y72">
        <f t="shared" si="11"/>
        <v>10.33</v>
      </c>
      <c r="Z72" t="str">
        <f t="shared" si="12"/>
        <v/>
      </c>
      <c r="AA72" t="str">
        <f t="shared" si="13"/>
        <v/>
      </c>
      <c r="AB72" t="str">
        <f t="shared" si="14"/>
        <v/>
      </c>
    </row>
    <row r="73" spans="3:28">
      <c r="C73" s="1">
        <v>40535</v>
      </c>
      <c r="D73" s="3"/>
      <c r="E73" s="3"/>
      <c r="F73" s="3"/>
      <c r="G73" s="3"/>
      <c r="H73" s="3">
        <v>6.56</v>
      </c>
      <c r="I73" s="3">
        <v>11.42</v>
      </c>
      <c r="J73" s="3">
        <v>0.55000000000000004</v>
      </c>
      <c r="K73" s="3"/>
      <c r="L73" s="3"/>
      <c r="M73" s="3"/>
      <c r="N73" s="3" t="e">
        <f t="shared" si="15"/>
        <v>#REF!</v>
      </c>
      <c r="O73" s="3">
        <f t="shared" si="16"/>
        <v>1</v>
      </c>
      <c r="P73" s="3">
        <f t="shared" si="17"/>
        <v>2</v>
      </c>
      <c r="Q73">
        <f t="shared" si="18"/>
        <v>12</v>
      </c>
      <c r="R73" t="e">
        <f>VLOOKUP(Q73,#REF!,2,FALSE)</f>
        <v>#REF!</v>
      </c>
      <c r="S73" s="4">
        <f t="shared" si="19"/>
        <v>40535</v>
      </c>
      <c r="T73" t="str">
        <f t="shared" si="20"/>
        <v/>
      </c>
      <c r="U73" t="str">
        <f t="shared" si="7"/>
        <v/>
      </c>
      <c r="V73" t="str">
        <f t="shared" si="8"/>
        <v/>
      </c>
      <c r="W73" t="str">
        <f t="shared" si="9"/>
        <v/>
      </c>
      <c r="X73">
        <f t="shared" si="10"/>
        <v>6.56</v>
      </c>
      <c r="Y73">
        <f t="shared" si="11"/>
        <v>11.42</v>
      </c>
      <c r="Z73">
        <f t="shared" si="12"/>
        <v>0.55000000000000004</v>
      </c>
      <c r="AA73" t="str">
        <f t="shared" si="13"/>
        <v/>
      </c>
      <c r="AB73" t="str">
        <f t="shared" si="14"/>
        <v/>
      </c>
    </row>
    <row r="74" spans="3:28">
      <c r="C74" s="1">
        <v>40539</v>
      </c>
      <c r="D74" s="3"/>
      <c r="E74" s="3"/>
      <c r="F74" s="3"/>
      <c r="G74" s="3"/>
      <c r="H74" s="3">
        <v>7.36</v>
      </c>
      <c r="I74" s="3">
        <v>12.31</v>
      </c>
      <c r="J74" s="3"/>
      <c r="K74" s="3"/>
      <c r="L74" s="3"/>
      <c r="M74" s="3"/>
      <c r="N74" s="3" t="e">
        <f t="shared" si="15"/>
        <v>#REF!</v>
      </c>
      <c r="O74" s="3">
        <f t="shared" si="16"/>
        <v>1</v>
      </c>
      <c r="P74" s="3">
        <f t="shared" si="17"/>
        <v>2</v>
      </c>
      <c r="Q74">
        <f t="shared" si="18"/>
        <v>12</v>
      </c>
      <c r="R74" t="e">
        <f>VLOOKUP(Q74,#REF!,2,FALSE)</f>
        <v>#REF!</v>
      </c>
      <c r="S74" s="4">
        <f t="shared" si="19"/>
        <v>40539</v>
      </c>
      <c r="T74" t="str">
        <f t="shared" si="20"/>
        <v/>
      </c>
      <c r="U74" t="str">
        <f t="shared" si="7"/>
        <v/>
      </c>
      <c r="V74" t="str">
        <f t="shared" si="8"/>
        <v/>
      </c>
      <c r="W74" t="str">
        <f t="shared" si="9"/>
        <v/>
      </c>
      <c r="X74">
        <f t="shared" si="10"/>
        <v>7.36</v>
      </c>
      <c r="Y74">
        <f t="shared" si="11"/>
        <v>12.31</v>
      </c>
      <c r="Z74" t="str">
        <f t="shared" si="12"/>
        <v/>
      </c>
      <c r="AA74" t="str">
        <f t="shared" si="13"/>
        <v/>
      </c>
      <c r="AB74" t="str">
        <f t="shared" si="14"/>
        <v/>
      </c>
    </row>
    <row r="75" spans="3:28">
      <c r="C75" s="1">
        <v>40542</v>
      </c>
      <c r="D75" s="3">
        <v>2118</v>
      </c>
      <c r="E75" s="3"/>
      <c r="F75" s="3">
        <v>1.98</v>
      </c>
      <c r="G75" s="3">
        <v>1025</v>
      </c>
      <c r="H75" s="3">
        <v>8.33</v>
      </c>
      <c r="I75" s="3">
        <v>12.69</v>
      </c>
      <c r="J75" s="3">
        <v>0.72</v>
      </c>
      <c r="K75" s="3"/>
      <c r="L75" s="3">
        <v>1094</v>
      </c>
      <c r="M75" s="3"/>
      <c r="N75" s="3" t="e">
        <f t="shared" si="15"/>
        <v>#REF!</v>
      </c>
      <c r="O75" s="3">
        <f t="shared" si="16"/>
        <v>1</v>
      </c>
      <c r="P75" s="3">
        <f t="shared" si="17"/>
        <v>2</v>
      </c>
      <c r="Q75">
        <f t="shared" si="18"/>
        <v>12</v>
      </c>
      <c r="R75" t="e">
        <f>VLOOKUP(Q75,#REF!,2,FALSE)</f>
        <v>#REF!</v>
      </c>
      <c r="S75" s="4">
        <f t="shared" si="19"/>
        <v>40542</v>
      </c>
      <c r="T75">
        <f t="shared" si="20"/>
        <v>211.8</v>
      </c>
      <c r="U75" t="str">
        <f t="shared" si="7"/>
        <v/>
      </c>
      <c r="V75">
        <f t="shared" si="8"/>
        <v>1.98</v>
      </c>
      <c r="W75">
        <f t="shared" si="9"/>
        <v>102.5</v>
      </c>
      <c r="X75">
        <f t="shared" si="10"/>
        <v>8.33</v>
      </c>
      <c r="Y75">
        <f t="shared" si="11"/>
        <v>12.69</v>
      </c>
      <c r="Z75">
        <f t="shared" si="12"/>
        <v>0.72</v>
      </c>
      <c r="AA75" t="str">
        <f t="shared" si="13"/>
        <v/>
      </c>
      <c r="AB75">
        <f t="shared" si="14"/>
        <v>109.4</v>
      </c>
    </row>
    <row r="76" spans="3:28">
      <c r="C76" s="1">
        <v>40548</v>
      </c>
      <c r="D76" s="3"/>
      <c r="E76" s="3"/>
      <c r="F76" s="3"/>
      <c r="G76" s="3"/>
      <c r="H76" s="3">
        <v>10.53</v>
      </c>
      <c r="I76" s="3">
        <v>13.28</v>
      </c>
      <c r="J76" s="3"/>
      <c r="K76" s="3"/>
      <c r="L76" s="3"/>
      <c r="M76" s="3"/>
      <c r="N76" s="3" t="e">
        <f t="shared" si="15"/>
        <v>#REF!</v>
      </c>
      <c r="O76" s="3">
        <f t="shared" si="16"/>
        <v>1</v>
      </c>
      <c r="P76" s="3">
        <f t="shared" si="17"/>
        <v>2</v>
      </c>
      <c r="Q76">
        <f t="shared" si="18"/>
        <v>12</v>
      </c>
      <c r="R76" t="e">
        <f>VLOOKUP(Q76,#REF!,2,FALSE)</f>
        <v>#REF!</v>
      </c>
      <c r="S76" s="4">
        <f t="shared" si="19"/>
        <v>40548</v>
      </c>
      <c r="T76" t="str">
        <f t="shared" si="20"/>
        <v/>
      </c>
      <c r="U76" t="str">
        <f t="shared" si="7"/>
        <v/>
      </c>
      <c r="V76" t="str">
        <f t="shared" si="8"/>
        <v/>
      </c>
      <c r="W76" t="str">
        <f t="shared" si="9"/>
        <v/>
      </c>
      <c r="X76">
        <f t="shared" si="10"/>
        <v>10.53</v>
      </c>
      <c r="Y76">
        <f t="shared" si="11"/>
        <v>13.28</v>
      </c>
      <c r="Z76" t="str">
        <f t="shared" si="12"/>
        <v/>
      </c>
      <c r="AA76" t="str">
        <f t="shared" si="13"/>
        <v/>
      </c>
      <c r="AB76" t="str">
        <f t="shared" si="14"/>
        <v/>
      </c>
    </row>
    <row r="77" spans="3:28">
      <c r="C77" s="1">
        <v>40549</v>
      </c>
      <c r="D77" s="3"/>
      <c r="E77" s="3"/>
      <c r="F77" s="3"/>
      <c r="G77" s="3"/>
      <c r="H77" s="3"/>
      <c r="I77" s="3"/>
      <c r="J77" s="3">
        <v>0.74</v>
      </c>
      <c r="K77" s="3"/>
      <c r="L77" s="3"/>
      <c r="M77" s="3"/>
      <c r="N77" s="3" t="e">
        <f t="shared" si="15"/>
        <v>#REF!</v>
      </c>
      <c r="O77" s="3">
        <f t="shared" si="16"/>
        <v>1</v>
      </c>
      <c r="P77" s="3">
        <f t="shared" si="17"/>
        <v>2</v>
      </c>
      <c r="Q77">
        <f t="shared" si="18"/>
        <v>12</v>
      </c>
      <c r="R77" t="e">
        <f>VLOOKUP(Q77,#REF!,2,FALSE)</f>
        <v>#REF!</v>
      </c>
      <c r="S77" s="4">
        <f t="shared" si="19"/>
        <v>40549</v>
      </c>
      <c r="T77" t="str">
        <f t="shared" si="20"/>
        <v/>
      </c>
      <c r="U77" t="str">
        <f t="shared" si="7"/>
        <v/>
      </c>
      <c r="V77" t="str">
        <f t="shared" si="8"/>
        <v/>
      </c>
      <c r="W77" t="str">
        <f t="shared" si="9"/>
        <v/>
      </c>
      <c r="X77" t="str">
        <f t="shared" si="10"/>
        <v/>
      </c>
      <c r="Y77" t="str">
        <f t="shared" si="11"/>
        <v/>
      </c>
      <c r="Z77">
        <f t="shared" si="12"/>
        <v>0.74</v>
      </c>
      <c r="AA77" t="str">
        <f t="shared" si="13"/>
        <v/>
      </c>
      <c r="AB77" t="str">
        <f t="shared" si="14"/>
        <v/>
      </c>
    </row>
    <row r="78" spans="3:28">
      <c r="C78" s="1">
        <v>40553</v>
      </c>
      <c r="D78" s="3"/>
      <c r="E78" s="3"/>
      <c r="F78" s="3"/>
      <c r="G78" s="3"/>
      <c r="H78" s="3">
        <v>12.42</v>
      </c>
      <c r="I78" s="3">
        <v>13.5</v>
      </c>
      <c r="J78" s="3">
        <v>0.83</v>
      </c>
      <c r="K78" s="3">
        <v>5.95</v>
      </c>
      <c r="L78" s="3"/>
      <c r="M78" s="3"/>
      <c r="N78" s="3" t="e">
        <f t="shared" si="15"/>
        <v>#REF!</v>
      </c>
      <c r="O78" s="3">
        <f t="shared" si="16"/>
        <v>1</v>
      </c>
      <c r="P78" s="3">
        <f t="shared" si="17"/>
        <v>2</v>
      </c>
      <c r="Q78">
        <f t="shared" si="18"/>
        <v>12</v>
      </c>
      <c r="R78" t="e">
        <f>VLOOKUP(Q78,#REF!,2,FALSE)</f>
        <v>#REF!</v>
      </c>
      <c r="S78" s="4">
        <f t="shared" si="19"/>
        <v>40553</v>
      </c>
      <c r="T78" t="str">
        <f t="shared" si="20"/>
        <v/>
      </c>
      <c r="U78" t="str">
        <f t="shared" si="7"/>
        <v/>
      </c>
      <c r="V78" t="str">
        <f t="shared" si="8"/>
        <v/>
      </c>
      <c r="W78" t="str">
        <f t="shared" si="9"/>
        <v/>
      </c>
      <c r="X78">
        <f t="shared" si="10"/>
        <v>12.42</v>
      </c>
      <c r="Y78">
        <f t="shared" si="11"/>
        <v>13.5</v>
      </c>
      <c r="Z78">
        <f t="shared" si="12"/>
        <v>0.83</v>
      </c>
      <c r="AA78">
        <f t="shared" si="13"/>
        <v>5.95</v>
      </c>
      <c r="AB78" t="str">
        <f t="shared" si="14"/>
        <v/>
      </c>
    </row>
    <row r="79" spans="3:28">
      <c r="C79" s="1">
        <v>40556</v>
      </c>
      <c r="D79" s="3">
        <v>5592</v>
      </c>
      <c r="E79" s="3"/>
      <c r="F79" s="3">
        <v>3.14</v>
      </c>
      <c r="G79" s="3">
        <v>1807</v>
      </c>
      <c r="H79" s="3">
        <v>13.42</v>
      </c>
      <c r="I79" s="3">
        <v>13.5</v>
      </c>
      <c r="J79" s="3">
        <v>0.78</v>
      </c>
      <c r="K79" s="3">
        <v>6.05</v>
      </c>
      <c r="L79" s="3">
        <v>3785</v>
      </c>
      <c r="M79" s="3"/>
      <c r="N79" s="3" t="e">
        <f t="shared" si="15"/>
        <v>#REF!</v>
      </c>
      <c r="O79" s="3">
        <f t="shared" si="16"/>
        <v>1</v>
      </c>
      <c r="P79" s="3">
        <f t="shared" si="17"/>
        <v>2</v>
      </c>
      <c r="Q79">
        <f t="shared" si="18"/>
        <v>12</v>
      </c>
      <c r="R79" t="e">
        <f>VLOOKUP(Q79,#REF!,2,FALSE)</f>
        <v>#REF!</v>
      </c>
      <c r="S79" s="4">
        <f t="shared" si="19"/>
        <v>40556</v>
      </c>
      <c r="T79">
        <f t="shared" si="20"/>
        <v>559.20000000000005</v>
      </c>
      <c r="U79" t="str">
        <f t="shared" si="7"/>
        <v/>
      </c>
      <c r="V79">
        <f t="shared" si="8"/>
        <v>3.14</v>
      </c>
      <c r="W79">
        <f t="shared" si="9"/>
        <v>180.7</v>
      </c>
      <c r="X79">
        <f t="shared" si="10"/>
        <v>13.42</v>
      </c>
      <c r="Y79">
        <f t="shared" si="11"/>
        <v>13.5</v>
      </c>
      <c r="Z79">
        <f t="shared" si="12"/>
        <v>0.78</v>
      </c>
      <c r="AA79">
        <f t="shared" si="13"/>
        <v>6.05</v>
      </c>
      <c r="AB79">
        <f t="shared" si="14"/>
        <v>378.5</v>
      </c>
    </row>
    <row r="80" spans="3:28">
      <c r="C80" s="1">
        <v>40558</v>
      </c>
      <c r="D80" s="3"/>
      <c r="E80" s="3"/>
      <c r="F80" s="3"/>
      <c r="G80" s="3"/>
      <c r="H80" s="3"/>
      <c r="I80" s="3"/>
      <c r="J80" s="3"/>
      <c r="K80" s="3">
        <v>6.05</v>
      </c>
      <c r="L80" s="3"/>
      <c r="M80" s="3"/>
      <c r="N80" s="3" t="e">
        <f t="shared" si="15"/>
        <v>#REF!</v>
      </c>
      <c r="O80" s="3">
        <f t="shared" si="16"/>
        <v>1</v>
      </c>
      <c r="P80" s="3">
        <f t="shared" si="17"/>
        <v>2</v>
      </c>
      <c r="Q80">
        <f t="shared" si="18"/>
        <v>12</v>
      </c>
      <c r="R80" t="e">
        <f>VLOOKUP(Q80,#REF!,2,FALSE)</f>
        <v>#REF!</v>
      </c>
      <c r="S80" s="4">
        <f t="shared" si="19"/>
        <v>40558</v>
      </c>
      <c r="T80" t="str">
        <f t="shared" si="20"/>
        <v/>
      </c>
      <c r="U80" t="str">
        <f t="shared" si="7"/>
        <v/>
      </c>
      <c r="V80" t="str">
        <f t="shared" si="8"/>
        <v/>
      </c>
      <c r="W80" t="str">
        <f t="shared" si="9"/>
        <v/>
      </c>
      <c r="X80" t="str">
        <f t="shared" si="10"/>
        <v/>
      </c>
      <c r="Y80" t="str">
        <f t="shared" si="11"/>
        <v/>
      </c>
      <c r="Z80" t="str">
        <f t="shared" si="12"/>
        <v/>
      </c>
      <c r="AA80">
        <f t="shared" si="13"/>
        <v>6.05</v>
      </c>
      <c r="AB80" t="str">
        <f t="shared" si="14"/>
        <v/>
      </c>
    </row>
    <row r="81" spans="3:28">
      <c r="C81" s="1">
        <v>40560</v>
      </c>
      <c r="D81" s="3"/>
      <c r="E81" s="3"/>
      <c r="F81" s="3"/>
      <c r="G81" s="3"/>
      <c r="H81" s="3">
        <v>13.5</v>
      </c>
      <c r="I81" s="3">
        <v>13.5</v>
      </c>
      <c r="J81" s="3"/>
      <c r="K81" s="3">
        <v>6.3</v>
      </c>
      <c r="L81" s="3"/>
      <c r="M81" s="3"/>
      <c r="N81" s="3" t="e">
        <f t="shared" si="15"/>
        <v>#REF!</v>
      </c>
      <c r="O81" s="3">
        <f t="shared" si="16"/>
        <v>1</v>
      </c>
      <c r="P81" s="3">
        <f t="shared" si="17"/>
        <v>2</v>
      </c>
      <c r="Q81">
        <f t="shared" si="18"/>
        <v>12</v>
      </c>
      <c r="R81" t="e">
        <f>VLOOKUP(Q81,#REF!,2,FALSE)</f>
        <v>#REF!</v>
      </c>
      <c r="S81" s="4">
        <f t="shared" si="19"/>
        <v>40560</v>
      </c>
      <c r="T81" t="str">
        <f t="shared" si="20"/>
        <v/>
      </c>
      <c r="U81" t="str">
        <f t="shared" si="7"/>
        <v/>
      </c>
      <c r="V81" t="str">
        <f t="shared" si="8"/>
        <v/>
      </c>
      <c r="W81" t="str">
        <f t="shared" si="9"/>
        <v/>
      </c>
      <c r="X81">
        <f t="shared" si="10"/>
        <v>13.5</v>
      </c>
      <c r="Y81">
        <f t="shared" si="11"/>
        <v>13.5</v>
      </c>
      <c r="Z81" t="str">
        <f t="shared" si="12"/>
        <v/>
      </c>
      <c r="AA81">
        <f t="shared" si="13"/>
        <v>6.3</v>
      </c>
      <c r="AB81" t="str">
        <f t="shared" si="14"/>
        <v/>
      </c>
    </row>
    <row r="82" spans="3:28">
      <c r="C82" s="1">
        <v>40561</v>
      </c>
      <c r="D82" s="3"/>
      <c r="E82" s="3"/>
      <c r="F82" s="3"/>
      <c r="G82" s="3"/>
      <c r="H82" s="3"/>
      <c r="I82" s="3"/>
      <c r="J82" s="3"/>
      <c r="K82" s="3">
        <v>6.4</v>
      </c>
      <c r="L82" s="3"/>
      <c r="M82" s="3"/>
      <c r="N82" s="3" t="e">
        <f t="shared" si="15"/>
        <v>#REF!</v>
      </c>
      <c r="O82" s="3">
        <f t="shared" si="16"/>
        <v>1</v>
      </c>
      <c r="P82" s="3">
        <f t="shared" si="17"/>
        <v>2</v>
      </c>
      <c r="Q82">
        <f t="shared" si="18"/>
        <v>12</v>
      </c>
      <c r="R82" t="e">
        <f>VLOOKUP(Q82,#REF!,2,FALSE)</f>
        <v>#REF!</v>
      </c>
      <c r="S82" s="4">
        <f t="shared" si="19"/>
        <v>40561</v>
      </c>
      <c r="T82" t="str">
        <f t="shared" si="20"/>
        <v/>
      </c>
      <c r="U82" t="str">
        <f t="shared" si="7"/>
        <v/>
      </c>
      <c r="V82" t="str">
        <f t="shared" si="8"/>
        <v/>
      </c>
      <c r="W82" t="str">
        <f t="shared" si="9"/>
        <v/>
      </c>
      <c r="X82" t="str">
        <f t="shared" si="10"/>
        <v/>
      </c>
      <c r="Y82" t="str">
        <f t="shared" si="11"/>
        <v/>
      </c>
      <c r="Z82" t="str">
        <f t="shared" si="12"/>
        <v/>
      </c>
      <c r="AA82">
        <f t="shared" si="13"/>
        <v>6.4</v>
      </c>
      <c r="AB82" t="str">
        <f t="shared" si="14"/>
        <v/>
      </c>
    </row>
    <row r="83" spans="3:28">
      <c r="C83" s="1">
        <v>40562</v>
      </c>
      <c r="D83" s="3"/>
      <c r="E83" s="3"/>
      <c r="F83" s="3"/>
      <c r="G83" s="3"/>
      <c r="H83" s="3"/>
      <c r="I83" s="3"/>
      <c r="J83" s="3">
        <v>0.82</v>
      </c>
      <c r="K83" s="3">
        <v>6.45</v>
      </c>
      <c r="L83" s="3"/>
      <c r="M83" s="3"/>
      <c r="N83" s="3" t="e">
        <f t="shared" si="15"/>
        <v>#REF!</v>
      </c>
      <c r="O83" s="3">
        <f t="shared" si="16"/>
        <v>1</v>
      </c>
      <c r="P83" s="3">
        <f t="shared" si="17"/>
        <v>2</v>
      </c>
      <c r="Q83">
        <f t="shared" si="18"/>
        <v>12</v>
      </c>
      <c r="R83" t="e">
        <f>VLOOKUP(Q83,#REF!,2,FALSE)</f>
        <v>#REF!</v>
      </c>
      <c r="S83" s="4">
        <f t="shared" si="19"/>
        <v>40562</v>
      </c>
      <c r="T83" t="str">
        <f t="shared" si="20"/>
        <v/>
      </c>
      <c r="U83" t="str">
        <f t="shared" si="7"/>
        <v/>
      </c>
      <c r="V83" t="str">
        <f t="shared" si="8"/>
        <v/>
      </c>
      <c r="W83" t="str">
        <f t="shared" si="9"/>
        <v/>
      </c>
      <c r="X83" t="str">
        <f t="shared" si="10"/>
        <v/>
      </c>
      <c r="Y83" t="str">
        <f t="shared" si="11"/>
        <v/>
      </c>
      <c r="Z83">
        <f t="shared" si="12"/>
        <v>0.82</v>
      </c>
      <c r="AA83">
        <f t="shared" si="13"/>
        <v>6.45</v>
      </c>
      <c r="AB83" t="str">
        <f t="shared" si="14"/>
        <v/>
      </c>
    </row>
    <row r="84" spans="3:28">
      <c r="C84" s="1">
        <v>40563</v>
      </c>
      <c r="D84" s="3">
        <v>7473</v>
      </c>
      <c r="E84" s="3"/>
      <c r="F84" s="3"/>
      <c r="G84" s="3">
        <v>1945</v>
      </c>
      <c r="H84" s="3"/>
      <c r="I84" s="3"/>
      <c r="J84" s="3"/>
      <c r="K84" s="3">
        <v>6.45</v>
      </c>
      <c r="L84" s="3">
        <v>4783</v>
      </c>
      <c r="M84" s="3"/>
      <c r="N84" s="3" t="e">
        <f t="shared" si="15"/>
        <v>#REF!</v>
      </c>
      <c r="O84" s="3">
        <f t="shared" si="16"/>
        <v>1</v>
      </c>
      <c r="P84" s="3">
        <f t="shared" si="17"/>
        <v>2</v>
      </c>
      <c r="Q84">
        <f t="shared" si="18"/>
        <v>12</v>
      </c>
      <c r="R84" t="e">
        <f>VLOOKUP(Q84,#REF!,2,FALSE)</f>
        <v>#REF!</v>
      </c>
      <c r="S84" s="4">
        <f t="shared" si="19"/>
        <v>40563</v>
      </c>
      <c r="T84">
        <f t="shared" si="20"/>
        <v>747.3</v>
      </c>
      <c r="U84" t="str">
        <f t="shared" si="7"/>
        <v/>
      </c>
      <c r="V84" t="str">
        <f t="shared" si="8"/>
        <v/>
      </c>
      <c r="W84">
        <f t="shared" si="9"/>
        <v>194.5</v>
      </c>
      <c r="X84" t="str">
        <f t="shared" si="10"/>
        <v/>
      </c>
      <c r="Y84" t="str">
        <f t="shared" si="11"/>
        <v/>
      </c>
      <c r="Z84" t="str">
        <f t="shared" si="12"/>
        <v/>
      </c>
      <c r="AA84">
        <f t="shared" si="13"/>
        <v>6.45</v>
      </c>
      <c r="AB84">
        <f t="shared" si="14"/>
        <v>478.3</v>
      </c>
    </row>
    <row r="85" spans="3:28">
      <c r="C85" s="1">
        <v>40567</v>
      </c>
      <c r="D85" s="3"/>
      <c r="E85" s="3"/>
      <c r="F85" s="3"/>
      <c r="G85" s="3"/>
      <c r="H85" s="3"/>
      <c r="I85" s="3"/>
      <c r="J85" s="3"/>
      <c r="K85" s="3">
        <v>6.5</v>
      </c>
      <c r="L85" s="3"/>
      <c r="M85" s="3"/>
      <c r="N85" s="3" t="e">
        <f t="shared" si="15"/>
        <v>#REF!</v>
      </c>
      <c r="O85" s="3">
        <f t="shared" si="16"/>
        <v>1</v>
      </c>
      <c r="P85" s="3">
        <f t="shared" si="17"/>
        <v>2</v>
      </c>
      <c r="Q85">
        <f t="shared" si="18"/>
        <v>12</v>
      </c>
      <c r="R85" t="e">
        <f>VLOOKUP(Q85,#REF!,2,FALSE)</f>
        <v>#REF!</v>
      </c>
      <c r="S85" s="4">
        <f t="shared" si="19"/>
        <v>40567</v>
      </c>
      <c r="T85" t="str">
        <f t="shared" si="20"/>
        <v/>
      </c>
      <c r="U85" t="str">
        <f t="shared" ref="U85:U148" si="21">IF(E85="","",E85/U$2)</f>
        <v/>
      </c>
      <c r="V85" t="str">
        <f t="shared" ref="V85:V148" si="22">IF(F85="","",F85/V$2)</f>
        <v/>
      </c>
      <c r="W85" t="str">
        <f t="shared" ref="W85:W148" si="23">IF(G85="","",G85/W$2)</f>
        <v/>
      </c>
      <c r="X85" t="str">
        <f t="shared" ref="X85:X148" si="24">IF(H85="","",H85/X$2)</f>
        <v/>
      </c>
      <c r="Y85" t="str">
        <f t="shared" ref="Y85:Y148" si="25">IF(I85="","",I85/Y$2)</f>
        <v/>
      </c>
      <c r="Z85" t="str">
        <f t="shared" ref="Z85:Z148" si="26">IF(J85="","",J85/Z$2)</f>
        <v/>
      </c>
      <c r="AA85">
        <f t="shared" ref="AA85:AA148" si="27">IF(K85="","",K85/AA$2)</f>
        <v>6.5</v>
      </c>
      <c r="AB85" t="str">
        <f t="shared" ref="AB85:AB148" si="28">IF(L85="","",L85/AB$2)</f>
        <v/>
      </c>
    </row>
    <row r="86" spans="3:28">
      <c r="C86" s="1">
        <v>40569</v>
      </c>
      <c r="D86" s="3">
        <v>8484</v>
      </c>
      <c r="E86" s="3"/>
      <c r="F86" s="3"/>
      <c r="G86" s="3">
        <v>2008</v>
      </c>
      <c r="H86" s="3"/>
      <c r="I86" s="3"/>
      <c r="J86" s="3">
        <v>0.9</v>
      </c>
      <c r="K86" s="3"/>
      <c r="L86" s="3">
        <v>5008</v>
      </c>
      <c r="M86" s="3"/>
      <c r="N86" s="3" t="e">
        <f t="shared" si="15"/>
        <v>#REF!</v>
      </c>
      <c r="O86" s="3">
        <f t="shared" si="16"/>
        <v>1</v>
      </c>
      <c r="P86" s="3">
        <f t="shared" si="17"/>
        <v>2</v>
      </c>
      <c r="Q86">
        <f t="shared" si="18"/>
        <v>12</v>
      </c>
      <c r="R86" t="e">
        <f>VLOOKUP(Q86,#REF!,2,FALSE)</f>
        <v>#REF!</v>
      </c>
      <c r="S86" s="4">
        <f t="shared" si="19"/>
        <v>40569</v>
      </c>
      <c r="T86">
        <f t="shared" si="20"/>
        <v>848.4</v>
      </c>
      <c r="U86" t="str">
        <f t="shared" si="21"/>
        <v/>
      </c>
      <c r="V86" t="str">
        <f t="shared" si="22"/>
        <v/>
      </c>
      <c r="W86">
        <f t="shared" si="23"/>
        <v>200.8</v>
      </c>
      <c r="X86" t="str">
        <f t="shared" si="24"/>
        <v/>
      </c>
      <c r="Y86" t="str">
        <f t="shared" si="25"/>
        <v/>
      </c>
      <c r="Z86">
        <f t="shared" si="26"/>
        <v>0.9</v>
      </c>
      <c r="AA86" t="str">
        <f t="shared" si="27"/>
        <v/>
      </c>
      <c r="AB86">
        <f t="shared" si="28"/>
        <v>500.8</v>
      </c>
    </row>
    <row r="87" spans="3:28">
      <c r="C87" s="1">
        <v>40570</v>
      </c>
      <c r="D87" s="3"/>
      <c r="E87" s="3"/>
      <c r="F87" s="3"/>
      <c r="G87" s="3"/>
      <c r="H87" s="3"/>
      <c r="I87" s="3"/>
      <c r="J87" s="3">
        <v>0.85</v>
      </c>
      <c r="K87" s="3"/>
      <c r="L87" s="3"/>
      <c r="M87" s="3"/>
      <c r="N87" s="3" t="e">
        <f t="shared" si="15"/>
        <v>#REF!</v>
      </c>
      <c r="O87" s="3">
        <f t="shared" si="16"/>
        <v>1</v>
      </c>
      <c r="P87" s="3">
        <f t="shared" si="17"/>
        <v>2</v>
      </c>
      <c r="Q87">
        <f t="shared" si="18"/>
        <v>12</v>
      </c>
      <c r="R87" t="e">
        <f>VLOOKUP(Q87,#REF!,2,FALSE)</f>
        <v>#REF!</v>
      </c>
      <c r="S87" s="4">
        <f t="shared" si="19"/>
        <v>40570</v>
      </c>
      <c r="T87" t="str">
        <f t="shared" si="20"/>
        <v/>
      </c>
      <c r="U87" t="str">
        <f t="shared" si="21"/>
        <v/>
      </c>
      <c r="V87" t="str">
        <f t="shared" si="22"/>
        <v/>
      </c>
      <c r="W87" t="str">
        <f t="shared" si="23"/>
        <v/>
      </c>
      <c r="X87" t="str">
        <f t="shared" si="24"/>
        <v/>
      </c>
      <c r="Y87" t="str">
        <f t="shared" si="25"/>
        <v/>
      </c>
      <c r="Z87">
        <f t="shared" si="26"/>
        <v>0.85</v>
      </c>
      <c r="AA87" t="str">
        <f t="shared" si="27"/>
        <v/>
      </c>
      <c r="AB87" t="str">
        <f t="shared" si="28"/>
        <v/>
      </c>
    </row>
    <row r="88" spans="3:28">
      <c r="C88" s="1">
        <v>40575</v>
      </c>
      <c r="D88" s="3"/>
      <c r="E88" s="3"/>
      <c r="F88" s="3"/>
      <c r="G88" s="3"/>
      <c r="H88" s="3"/>
      <c r="I88" s="3"/>
      <c r="J88" s="3">
        <v>0.84</v>
      </c>
      <c r="K88" s="3"/>
      <c r="L88" s="3"/>
      <c r="M88" s="3"/>
      <c r="N88" s="3" t="e">
        <f t="shared" si="15"/>
        <v>#REF!</v>
      </c>
      <c r="O88" s="3">
        <f t="shared" si="16"/>
        <v>1</v>
      </c>
      <c r="P88" s="3">
        <f t="shared" si="17"/>
        <v>2</v>
      </c>
      <c r="Q88">
        <f t="shared" si="18"/>
        <v>12</v>
      </c>
      <c r="R88" t="e">
        <f>VLOOKUP(Q88,#REF!,2,FALSE)</f>
        <v>#REF!</v>
      </c>
      <c r="S88" s="4">
        <f t="shared" si="19"/>
        <v>40575</v>
      </c>
      <c r="T88" t="str">
        <f t="shared" si="20"/>
        <v/>
      </c>
      <c r="U88" t="str">
        <f t="shared" si="21"/>
        <v/>
      </c>
      <c r="V88" t="str">
        <f t="shared" si="22"/>
        <v/>
      </c>
      <c r="W88" t="str">
        <f t="shared" si="23"/>
        <v/>
      </c>
      <c r="X88" t="str">
        <f t="shared" si="24"/>
        <v/>
      </c>
      <c r="Y88" t="str">
        <f t="shared" si="25"/>
        <v/>
      </c>
      <c r="Z88">
        <f t="shared" si="26"/>
        <v>0.84</v>
      </c>
      <c r="AA88" t="str">
        <f t="shared" si="27"/>
        <v/>
      </c>
      <c r="AB88" t="str">
        <f t="shared" si="28"/>
        <v/>
      </c>
    </row>
    <row r="89" spans="3:28">
      <c r="C89" s="1">
        <v>40583</v>
      </c>
      <c r="D89" s="3">
        <v>12550</v>
      </c>
      <c r="E89" s="3">
        <v>1526</v>
      </c>
      <c r="F89" s="3"/>
      <c r="G89" s="3">
        <v>1963</v>
      </c>
      <c r="H89" s="3"/>
      <c r="I89" s="3"/>
      <c r="J89" s="3">
        <v>0.84</v>
      </c>
      <c r="K89" s="3"/>
      <c r="L89" s="3">
        <v>5490</v>
      </c>
      <c r="M89" s="3"/>
      <c r="N89" s="3" t="e">
        <f t="shared" si="15"/>
        <v>#REF!</v>
      </c>
      <c r="O89" s="3">
        <f t="shared" si="16"/>
        <v>1</v>
      </c>
      <c r="P89" s="3">
        <f t="shared" si="17"/>
        <v>2</v>
      </c>
      <c r="Q89">
        <f t="shared" si="18"/>
        <v>12</v>
      </c>
      <c r="R89" t="e">
        <f>VLOOKUP(Q89,#REF!,2,FALSE)</f>
        <v>#REF!</v>
      </c>
      <c r="S89" s="4">
        <f t="shared" si="19"/>
        <v>40583</v>
      </c>
      <c r="T89">
        <f t="shared" si="20"/>
        <v>1255</v>
      </c>
      <c r="U89">
        <f t="shared" si="21"/>
        <v>152.6</v>
      </c>
      <c r="V89" t="str">
        <f t="shared" si="22"/>
        <v/>
      </c>
      <c r="W89">
        <f t="shared" si="23"/>
        <v>196.3</v>
      </c>
      <c r="X89" t="str">
        <f t="shared" si="24"/>
        <v/>
      </c>
      <c r="Y89" t="str">
        <f t="shared" si="25"/>
        <v/>
      </c>
      <c r="Z89">
        <f t="shared" si="26"/>
        <v>0.84</v>
      </c>
      <c r="AA89" t="str">
        <f t="shared" si="27"/>
        <v/>
      </c>
      <c r="AB89">
        <f t="shared" si="28"/>
        <v>549</v>
      </c>
    </row>
    <row r="90" spans="3:28">
      <c r="C90" s="1">
        <v>40590</v>
      </c>
      <c r="D90" s="3"/>
      <c r="E90" s="3"/>
      <c r="F90" s="3"/>
      <c r="G90" s="3"/>
      <c r="H90" s="3"/>
      <c r="I90" s="3"/>
      <c r="J90" s="3">
        <v>0.9</v>
      </c>
      <c r="K90" s="3"/>
      <c r="L90" s="3"/>
      <c r="M90" s="3"/>
      <c r="N90" s="3" t="e">
        <f t="shared" si="15"/>
        <v>#REF!</v>
      </c>
      <c r="O90" s="3">
        <f t="shared" si="16"/>
        <v>1</v>
      </c>
      <c r="P90" s="3">
        <f t="shared" si="17"/>
        <v>2</v>
      </c>
      <c r="Q90">
        <f t="shared" si="18"/>
        <v>12</v>
      </c>
      <c r="R90" t="e">
        <f>VLOOKUP(Q90,#REF!,2,FALSE)</f>
        <v>#REF!</v>
      </c>
      <c r="S90" s="4">
        <f t="shared" si="19"/>
        <v>40590</v>
      </c>
      <c r="T90" t="str">
        <f t="shared" si="20"/>
        <v/>
      </c>
      <c r="U90" t="str">
        <f t="shared" si="21"/>
        <v/>
      </c>
      <c r="V90" t="str">
        <f t="shared" si="22"/>
        <v/>
      </c>
      <c r="W90" t="str">
        <f t="shared" si="23"/>
        <v/>
      </c>
      <c r="X90" t="str">
        <f t="shared" si="24"/>
        <v/>
      </c>
      <c r="Y90" t="str">
        <f t="shared" si="25"/>
        <v/>
      </c>
      <c r="Z90">
        <f t="shared" si="26"/>
        <v>0.9</v>
      </c>
      <c r="AA90" t="str">
        <f t="shared" si="27"/>
        <v/>
      </c>
      <c r="AB90" t="str">
        <f t="shared" si="28"/>
        <v/>
      </c>
    </row>
    <row r="91" spans="3:28">
      <c r="C91" s="1">
        <v>40592</v>
      </c>
      <c r="D91" s="3">
        <v>14067</v>
      </c>
      <c r="E91" s="3">
        <v>4121</v>
      </c>
      <c r="F91" s="3"/>
      <c r="G91" s="3">
        <v>1833</v>
      </c>
      <c r="H91" s="3"/>
      <c r="I91" s="3"/>
      <c r="J91" s="3"/>
      <c r="K91" s="3"/>
      <c r="L91" s="3">
        <v>4881</v>
      </c>
      <c r="M91" s="3"/>
      <c r="N91" s="3" t="e">
        <f t="shared" si="15"/>
        <v>#REF!</v>
      </c>
      <c r="O91" s="3">
        <f t="shared" si="16"/>
        <v>1</v>
      </c>
      <c r="P91" s="3">
        <f t="shared" si="17"/>
        <v>2</v>
      </c>
      <c r="Q91">
        <f t="shared" si="18"/>
        <v>12</v>
      </c>
      <c r="R91" t="e">
        <f>VLOOKUP(Q91,#REF!,2,FALSE)</f>
        <v>#REF!</v>
      </c>
      <c r="S91" s="4">
        <f t="shared" si="19"/>
        <v>40592</v>
      </c>
      <c r="T91">
        <f t="shared" si="20"/>
        <v>1406.7</v>
      </c>
      <c r="U91">
        <f t="shared" si="21"/>
        <v>412.1</v>
      </c>
      <c r="V91" t="str">
        <f t="shared" si="22"/>
        <v/>
      </c>
      <c r="W91">
        <f t="shared" si="23"/>
        <v>183.3</v>
      </c>
      <c r="X91" t="str">
        <f t="shared" si="24"/>
        <v/>
      </c>
      <c r="Y91" t="str">
        <f t="shared" si="25"/>
        <v/>
      </c>
      <c r="Z91" t="str">
        <f t="shared" si="26"/>
        <v/>
      </c>
      <c r="AA91" t="str">
        <f t="shared" si="27"/>
        <v/>
      </c>
      <c r="AB91">
        <f t="shared" si="28"/>
        <v>488.1</v>
      </c>
    </row>
    <row r="92" spans="3:28">
      <c r="C92" s="1">
        <v>40598</v>
      </c>
      <c r="D92" s="3"/>
      <c r="E92" s="3"/>
      <c r="F92" s="3"/>
      <c r="G92" s="3"/>
      <c r="H92" s="3"/>
      <c r="I92" s="3"/>
      <c r="J92" s="3">
        <v>0.81</v>
      </c>
      <c r="K92" s="3"/>
      <c r="L92" s="3"/>
      <c r="M92" s="3"/>
      <c r="N92" s="3" t="e">
        <f t="shared" si="15"/>
        <v>#REF!</v>
      </c>
      <c r="O92" s="3">
        <f t="shared" si="16"/>
        <v>1</v>
      </c>
      <c r="P92" s="3">
        <f t="shared" si="17"/>
        <v>2</v>
      </c>
      <c r="Q92">
        <f t="shared" si="18"/>
        <v>12</v>
      </c>
      <c r="R92" t="e">
        <f>VLOOKUP(Q92,#REF!,2,FALSE)</f>
        <v>#REF!</v>
      </c>
      <c r="S92" s="4">
        <f t="shared" si="19"/>
        <v>40598</v>
      </c>
      <c r="T92" t="str">
        <f t="shared" si="20"/>
        <v/>
      </c>
      <c r="U92" t="str">
        <f t="shared" si="21"/>
        <v/>
      </c>
      <c r="V92" t="str">
        <f t="shared" si="22"/>
        <v/>
      </c>
      <c r="W92" t="str">
        <f t="shared" si="23"/>
        <v/>
      </c>
      <c r="X92" t="str">
        <f t="shared" si="24"/>
        <v/>
      </c>
      <c r="Y92" t="str">
        <f t="shared" si="25"/>
        <v/>
      </c>
      <c r="Z92">
        <f t="shared" si="26"/>
        <v>0.81</v>
      </c>
      <c r="AA92" t="str">
        <f t="shared" si="27"/>
        <v/>
      </c>
      <c r="AB92" t="str">
        <f t="shared" si="28"/>
        <v/>
      </c>
    </row>
    <row r="93" spans="3:28">
      <c r="C93" s="1">
        <v>40602</v>
      </c>
      <c r="D93" s="3">
        <v>16532</v>
      </c>
      <c r="E93" s="3">
        <v>7303</v>
      </c>
      <c r="F93" s="3"/>
      <c r="G93" s="3">
        <v>1835</v>
      </c>
      <c r="H93" s="3"/>
      <c r="I93" s="3"/>
      <c r="J93" s="3"/>
      <c r="K93" s="3"/>
      <c r="L93" s="3">
        <v>4409</v>
      </c>
      <c r="M93" s="3"/>
      <c r="N93" s="3" t="e">
        <f t="shared" si="15"/>
        <v>#REF!</v>
      </c>
      <c r="O93" s="3">
        <f t="shared" si="16"/>
        <v>1</v>
      </c>
      <c r="P93" s="3">
        <f t="shared" si="17"/>
        <v>2</v>
      </c>
      <c r="Q93">
        <f t="shared" si="18"/>
        <v>12</v>
      </c>
      <c r="R93" t="e">
        <f>VLOOKUP(Q93,#REF!,2,FALSE)</f>
        <v>#REF!</v>
      </c>
      <c r="S93" s="4">
        <f t="shared" si="19"/>
        <v>40602</v>
      </c>
      <c r="T93">
        <f t="shared" si="20"/>
        <v>1653.2</v>
      </c>
      <c r="U93">
        <f t="shared" si="21"/>
        <v>730.3</v>
      </c>
      <c r="V93" t="str">
        <f t="shared" si="22"/>
        <v/>
      </c>
      <c r="W93">
        <f t="shared" si="23"/>
        <v>183.5</v>
      </c>
      <c r="X93" t="str">
        <f t="shared" si="24"/>
        <v/>
      </c>
      <c r="Y93" t="str">
        <f t="shared" si="25"/>
        <v/>
      </c>
      <c r="Z93" t="str">
        <f t="shared" si="26"/>
        <v/>
      </c>
      <c r="AA93" t="str">
        <f t="shared" si="27"/>
        <v/>
      </c>
      <c r="AB93">
        <f t="shared" si="28"/>
        <v>440.9</v>
      </c>
    </row>
    <row r="94" spans="3:28">
      <c r="C94" s="1">
        <v>40605</v>
      </c>
      <c r="D94" s="3"/>
      <c r="E94" s="3"/>
      <c r="F94" s="3"/>
      <c r="G94" s="3"/>
      <c r="H94" s="3"/>
      <c r="I94" s="3"/>
      <c r="J94" s="3">
        <v>0.82</v>
      </c>
      <c r="K94" s="3"/>
      <c r="L94" s="3"/>
      <c r="M94" s="3"/>
      <c r="N94" s="3" t="e">
        <f t="shared" si="15"/>
        <v>#REF!</v>
      </c>
      <c r="O94" s="3">
        <f t="shared" si="16"/>
        <v>1</v>
      </c>
      <c r="P94" s="3">
        <f t="shared" si="17"/>
        <v>2</v>
      </c>
      <c r="Q94">
        <f t="shared" si="18"/>
        <v>12</v>
      </c>
      <c r="R94" t="e">
        <f>VLOOKUP(Q94,#REF!,2,FALSE)</f>
        <v>#REF!</v>
      </c>
      <c r="S94" s="4">
        <f t="shared" si="19"/>
        <v>40605</v>
      </c>
      <c r="T94" t="str">
        <f t="shared" si="20"/>
        <v/>
      </c>
      <c r="U94" t="str">
        <f t="shared" si="21"/>
        <v/>
      </c>
      <c r="V94" t="str">
        <f t="shared" si="22"/>
        <v/>
      </c>
      <c r="W94" t="str">
        <f t="shared" si="23"/>
        <v/>
      </c>
      <c r="X94" t="str">
        <f t="shared" si="24"/>
        <v/>
      </c>
      <c r="Y94" t="str">
        <f t="shared" si="25"/>
        <v/>
      </c>
      <c r="Z94">
        <f t="shared" si="26"/>
        <v>0.82</v>
      </c>
      <c r="AA94" t="str">
        <f t="shared" si="27"/>
        <v/>
      </c>
      <c r="AB94" t="str">
        <f t="shared" si="28"/>
        <v/>
      </c>
    </row>
    <row r="95" spans="3:28">
      <c r="C95" s="1">
        <v>40611</v>
      </c>
      <c r="D95" s="3">
        <v>19193</v>
      </c>
      <c r="E95" s="3">
        <v>8996</v>
      </c>
      <c r="F95" s="3"/>
      <c r="G95" s="3">
        <v>2021</v>
      </c>
      <c r="H95" s="3"/>
      <c r="I95" s="3"/>
      <c r="J95" s="3">
        <v>0.85</v>
      </c>
      <c r="K95" s="3"/>
      <c r="L95" s="3">
        <v>4919</v>
      </c>
      <c r="M95" s="3"/>
      <c r="N95" s="3" t="e">
        <f t="shared" si="15"/>
        <v>#REF!</v>
      </c>
      <c r="O95" s="3">
        <f t="shared" si="16"/>
        <v>1</v>
      </c>
      <c r="P95" s="3">
        <f t="shared" si="17"/>
        <v>2</v>
      </c>
      <c r="Q95">
        <f t="shared" si="18"/>
        <v>12</v>
      </c>
      <c r="R95" t="e">
        <f>VLOOKUP(Q95,#REF!,2,FALSE)</f>
        <v>#REF!</v>
      </c>
      <c r="S95" s="4">
        <f t="shared" si="19"/>
        <v>40611</v>
      </c>
      <c r="T95">
        <f t="shared" si="20"/>
        <v>1919.3</v>
      </c>
      <c r="U95">
        <f t="shared" si="21"/>
        <v>899.6</v>
      </c>
      <c r="V95" t="str">
        <f t="shared" si="22"/>
        <v/>
      </c>
      <c r="W95">
        <f t="shared" si="23"/>
        <v>202.1</v>
      </c>
      <c r="X95" t="str">
        <f t="shared" si="24"/>
        <v/>
      </c>
      <c r="Y95" t="str">
        <f t="shared" si="25"/>
        <v/>
      </c>
      <c r="Z95">
        <f t="shared" si="26"/>
        <v>0.85</v>
      </c>
      <c r="AA95" t="str">
        <f t="shared" si="27"/>
        <v/>
      </c>
      <c r="AB95">
        <f t="shared" si="28"/>
        <v>491.9</v>
      </c>
    </row>
    <row r="96" spans="3:28">
      <c r="C96" s="1">
        <v>40618</v>
      </c>
      <c r="D96" s="3"/>
      <c r="E96" s="3"/>
      <c r="F96" s="3"/>
      <c r="G96" s="3"/>
      <c r="H96" s="3"/>
      <c r="I96" s="3"/>
      <c r="J96" s="3">
        <v>0.8</v>
      </c>
      <c r="K96" s="3"/>
      <c r="L96" s="3"/>
      <c r="M96" s="3"/>
      <c r="N96" s="3" t="e">
        <f t="shared" si="15"/>
        <v>#REF!</v>
      </c>
      <c r="O96" s="3">
        <f t="shared" si="16"/>
        <v>1</v>
      </c>
      <c r="P96" s="3">
        <f t="shared" si="17"/>
        <v>2</v>
      </c>
      <c r="Q96">
        <f t="shared" si="18"/>
        <v>12</v>
      </c>
      <c r="R96" t="e">
        <f>VLOOKUP(Q96,#REF!,2,FALSE)</f>
        <v>#REF!</v>
      </c>
      <c r="S96" s="4">
        <f t="shared" si="19"/>
        <v>40618</v>
      </c>
      <c r="T96" t="str">
        <f t="shared" si="20"/>
        <v/>
      </c>
      <c r="U96" t="str">
        <f t="shared" si="21"/>
        <v/>
      </c>
      <c r="V96" t="str">
        <f t="shared" si="22"/>
        <v/>
      </c>
      <c r="W96" t="str">
        <f t="shared" si="23"/>
        <v/>
      </c>
      <c r="X96" t="str">
        <f t="shared" si="24"/>
        <v/>
      </c>
      <c r="Y96" t="str">
        <f t="shared" si="25"/>
        <v/>
      </c>
      <c r="Z96">
        <f t="shared" si="26"/>
        <v>0.8</v>
      </c>
      <c r="AA96" t="str">
        <f t="shared" si="27"/>
        <v/>
      </c>
      <c r="AB96" t="str">
        <f t="shared" si="28"/>
        <v/>
      </c>
    </row>
    <row r="97" spans="1:28">
      <c r="C97" s="1">
        <v>40619</v>
      </c>
      <c r="D97" s="3">
        <v>19374</v>
      </c>
      <c r="E97" s="3">
        <v>10458</v>
      </c>
      <c r="F97" s="3"/>
      <c r="G97" s="3">
        <v>1802</v>
      </c>
      <c r="H97" s="3"/>
      <c r="I97" s="3"/>
      <c r="J97" s="3"/>
      <c r="K97" s="3"/>
      <c r="L97" s="3">
        <v>4298</v>
      </c>
      <c r="M97" s="3"/>
      <c r="N97" s="3" t="e">
        <f t="shared" si="15"/>
        <v>#REF!</v>
      </c>
      <c r="O97" s="3">
        <f t="shared" si="16"/>
        <v>1</v>
      </c>
      <c r="P97" s="3">
        <f t="shared" si="17"/>
        <v>2</v>
      </c>
      <c r="Q97">
        <f t="shared" si="18"/>
        <v>12</v>
      </c>
      <c r="R97" t="e">
        <f>VLOOKUP(Q97,#REF!,2,FALSE)</f>
        <v>#REF!</v>
      </c>
      <c r="S97" s="4">
        <f t="shared" si="19"/>
        <v>40619</v>
      </c>
      <c r="T97">
        <f t="shared" si="20"/>
        <v>1937.4</v>
      </c>
      <c r="U97">
        <f t="shared" si="21"/>
        <v>1045.8</v>
      </c>
      <c r="V97" t="str">
        <f t="shared" si="22"/>
        <v/>
      </c>
      <c r="W97">
        <f t="shared" si="23"/>
        <v>180.2</v>
      </c>
      <c r="X97" t="str">
        <f t="shared" si="24"/>
        <v/>
      </c>
      <c r="Y97" t="str">
        <f t="shared" si="25"/>
        <v/>
      </c>
      <c r="Z97" t="str">
        <f t="shared" si="26"/>
        <v/>
      </c>
      <c r="AA97" t="str">
        <f t="shared" si="27"/>
        <v/>
      </c>
      <c r="AB97">
        <f t="shared" si="28"/>
        <v>429.8</v>
      </c>
    </row>
    <row r="98" spans="1:28">
      <c r="C98" s="1">
        <v>40630</v>
      </c>
      <c r="D98" s="3">
        <v>20434</v>
      </c>
      <c r="E98" s="3">
        <v>11923</v>
      </c>
      <c r="F98" s="3"/>
      <c r="G98" s="3">
        <v>1551</v>
      </c>
      <c r="H98" s="3"/>
      <c r="I98" s="3"/>
      <c r="J98" s="3">
        <v>0.73</v>
      </c>
      <c r="K98" s="3"/>
      <c r="L98" s="3">
        <v>4263</v>
      </c>
      <c r="M98" s="3"/>
      <c r="N98" s="3" t="e">
        <f t="shared" si="15"/>
        <v>#REF!</v>
      </c>
      <c r="O98" s="3">
        <f t="shared" si="16"/>
        <v>1</v>
      </c>
      <c r="P98" s="3">
        <f t="shared" si="17"/>
        <v>2</v>
      </c>
      <c r="Q98">
        <f t="shared" si="18"/>
        <v>12</v>
      </c>
      <c r="R98" t="e">
        <f>VLOOKUP(Q98,#REF!,2,FALSE)</f>
        <v>#REF!</v>
      </c>
      <c r="S98" s="4">
        <f t="shared" si="19"/>
        <v>40630</v>
      </c>
      <c r="T98">
        <f t="shared" si="20"/>
        <v>2043.4</v>
      </c>
      <c r="U98">
        <f t="shared" si="21"/>
        <v>1192.3</v>
      </c>
      <c r="V98" t="str">
        <f t="shared" si="22"/>
        <v/>
      </c>
      <c r="W98">
        <f t="shared" si="23"/>
        <v>155.1</v>
      </c>
      <c r="X98" t="str">
        <f t="shared" si="24"/>
        <v/>
      </c>
      <c r="Y98" t="str">
        <f t="shared" si="25"/>
        <v/>
      </c>
      <c r="Z98">
        <f t="shared" si="26"/>
        <v>0.73</v>
      </c>
      <c r="AA98" t="str">
        <f t="shared" si="27"/>
        <v/>
      </c>
      <c r="AB98">
        <f t="shared" si="28"/>
        <v>426.3</v>
      </c>
    </row>
    <row r="99" spans="1:28">
      <c r="C99" s="1">
        <v>40639</v>
      </c>
      <c r="D99" s="3">
        <v>20440</v>
      </c>
      <c r="E99" s="3">
        <v>12106</v>
      </c>
      <c r="F99" s="3"/>
      <c r="G99" s="3">
        <v>1250</v>
      </c>
      <c r="H99" s="3"/>
      <c r="I99" s="3"/>
      <c r="J99" s="3"/>
      <c r="K99" s="3"/>
      <c r="L99" s="3">
        <v>4110</v>
      </c>
      <c r="M99" s="3"/>
      <c r="N99" s="3" t="e">
        <f t="shared" si="15"/>
        <v>#REF!</v>
      </c>
      <c r="O99" s="3">
        <f t="shared" si="16"/>
        <v>1</v>
      </c>
      <c r="P99" s="3">
        <f t="shared" si="17"/>
        <v>2</v>
      </c>
      <c r="Q99">
        <f t="shared" si="18"/>
        <v>12</v>
      </c>
      <c r="R99" t="e">
        <f>VLOOKUP(Q99,#REF!,2,FALSE)</f>
        <v>#REF!</v>
      </c>
      <c r="S99" s="4">
        <f t="shared" si="19"/>
        <v>40639</v>
      </c>
      <c r="T99">
        <f t="shared" si="20"/>
        <v>2044</v>
      </c>
      <c r="U99">
        <f t="shared" si="21"/>
        <v>1210.5999999999999</v>
      </c>
      <c r="V99" t="str">
        <f t="shared" si="22"/>
        <v/>
      </c>
      <c r="W99">
        <f t="shared" si="23"/>
        <v>125</v>
      </c>
      <c r="X99" t="str">
        <f t="shared" si="24"/>
        <v/>
      </c>
      <c r="Y99" t="str">
        <f t="shared" si="25"/>
        <v/>
      </c>
      <c r="Z99" t="str">
        <f t="shared" si="26"/>
        <v/>
      </c>
      <c r="AA99" t="str">
        <f t="shared" si="27"/>
        <v/>
      </c>
      <c r="AB99">
        <f t="shared" si="28"/>
        <v>411</v>
      </c>
    </row>
    <row r="100" spans="1:28">
      <c r="C100" s="1">
        <v>40640</v>
      </c>
      <c r="D100" s="3"/>
      <c r="E100" s="3"/>
      <c r="F100" s="3"/>
      <c r="G100" s="3"/>
      <c r="H100" s="3"/>
      <c r="I100" s="3"/>
      <c r="J100" s="3">
        <v>0.63</v>
      </c>
      <c r="K100" s="3"/>
      <c r="L100" s="3"/>
      <c r="M100" s="3"/>
      <c r="N100" s="3" t="e">
        <f t="shared" si="15"/>
        <v>#REF!</v>
      </c>
      <c r="O100" s="3">
        <f t="shared" si="16"/>
        <v>1</v>
      </c>
      <c r="P100" s="3">
        <f t="shared" si="17"/>
        <v>2</v>
      </c>
      <c r="Q100">
        <f t="shared" si="18"/>
        <v>12</v>
      </c>
      <c r="R100" t="e">
        <f>VLOOKUP(Q100,#REF!,2,FALSE)</f>
        <v>#REF!</v>
      </c>
      <c r="S100" s="4">
        <f t="shared" si="19"/>
        <v>40640</v>
      </c>
      <c r="T100" t="str">
        <f t="shared" si="20"/>
        <v/>
      </c>
      <c r="U100" t="str">
        <f t="shared" si="21"/>
        <v/>
      </c>
      <c r="V100" t="str">
        <f t="shared" si="22"/>
        <v/>
      </c>
      <c r="W100" t="str">
        <f t="shared" si="23"/>
        <v/>
      </c>
      <c r="X100" t="str">
        <f t="shared" si="24"/>
        <v/>
      </c>
      <c r="Y100" t="str">
        <f t="shared" si="25"/>
        <v/>
      </c>
      <c r="Z100">
        <f t="shared" si="26"/>
        <v>0.63</v>
      </c>
      <c r="AA100" t="str">
        <f t="shared" si="27"/>
        <v/>
      </c>
      <c r="AB100" t="str">
        <f t="shared" si="28"/>
        <v/>
      </c>
    </row>
    <row r="101" spans="1:28">
      <c r="A101">
        <v>2</v>
      </c>
      <c r="B101">
        <v>1</v>
      </c>
      <c r="C101" s="1">
        <v>39755</v>
      </c>
      <c r="D101" s="3"/>
      <c r="E101" s="3"/>
      <c r="F101" s="3"/>
      <c r="G101" s="3"/>
      <c r="H101" s="3">
        <v>2.6</v>
      </c>
      <c r="I101" s="3">
        <v>5.07</v>
      </c>
      <c r="J101" s="3"/>
      <c r="K101" s="3"/>
      <c r="L101" s="3"/>
      <c r="M101" s="3"/>
      <c r="N101" s="3" t="e">
        <f t="shared" si="15"/>
        <v>#REF!</v>
      </c>
      <c r="O101" s="3">
        <f t="shared" si="16"/>
        <v>2</v>
      </c>
      <c r="P101" s="3">
        <f t="shared" si="17"/>
        <v>1</v>
      </c>
      <c r="Q101">
        <f t="shared" si="18"/>
        <v>21</v>
      </c>
      <c r="R101" t="e">
        <f>VLOOKUP(Q101,#REF!,2,FALSE)</f>
        <v>#REF!</v>
      </c>
      <c r="S101" s="4">
        <f t="shared" si="19"/>
        <v>39755</v>
      </c>
      <c r="T101" t="str">
        <f t="shared" si="20"/>
        <v/>
      </c>
      <c r="U101" t="str">
        <f t="shared" si="21"/>
        <v/>
      </c>
      <c r="V101" t="str">
        <f t="shared" si="22"/>
        <v/>
      </c>
      <c r="W101" t="str">
        <f t="shared" si="23"/>
        <v/>
      </c>
      <c r="X101">
        <f t="shared" si="24"/>
        <v>2.6</v>
      </c>
      <c r="Y101">
        <f t="shared" si="25"/>
        <v>5.07</v>
      </c>
      <c r="Z101" t="str">
        <f t="shared" si="26"/>
        <v/>
      </c>
      <c r="AA101" t="str">
        <f t="shared" si="27"/>
        <v/>
      </c>
      <c r="AB101" t="str">
        <f t="shared" si="28"/>
        <v/>
      </c>
    </row>
    <row r="102" spans="1:28">
      <c r="C102" s="1">
        <v>39769</v>
      </c>
      <c r="D102" s="3"/>
      <c r="E102" s="3"/>
      <c r="F102" s="3"/>
      <c r="G102" s="3"/>
      <c r="H102" s="3">
        <v>1.87</v>
      </c>
      <c r="I102" s="3">
        <v>4.33</v>
      </c>
      <c r="J102" s="3"/>
      <c r="K102" s="3"/>
      <c r="L102" s="3"/>
      <c r="M102" s="3"/>
      <c r="N102" s="3" t="e">
        <f t="shared" si="15"/>
        <v>#REF!</v>
      </c>
      <c r="O102" s="3">
        <f t="shared" si="16"/>
        <v>2</v>
      </c>
      <c r="P102" s="3">
        <f t="shared" si="17"/>
        <v>1</v>
      </c>
      <c r="Q102">
        <f t="shared" si="18"/>
        <v>21</v>
      </c>
      <c r="R102" t="e">
        <f>VLOOKUP(Q102,#REF!,2,FALSE)</f>
        <v>#REF!</v>
      </c>
      <c r="S102" s="4">
        <f t="shared" si="19"/>
        <v>39769</v>
      </c>
      <c r="T102" t="str">
        <f t="shared" si="20"/>
        <v/>
      </c>
      <c r="U102" t="str">
        <f t="shared" si="21"/>
        <v/>
      </c>
      <c r="V102" t="str">
        <f t="shared" si="22"/>
        <v/>
      </c>
      <c r="W102" t="str">
        <f t="shared" si="23"/>
        <v/>
      </c>
      <c r="X102">
        <f t="shared" si="24"/>
        <v>1.87</v>
      </c>
      <c r="Y102">
        <f t="shared" si="25"/>
        <v>4.33</v>
      </c>
      <c r="Z102" t="str">
        <f t="shared" si="26"/>
        <v/>
      </c>
      <c r="AA102" t="str">
        <f t="shared" si="27"/>
        <v/>
      </c>
      <c r="AB102" t="str">
        <f t="shared" si="28"/>
        <v/>
      </c>
    </row>
    <row r="103" spans="1:28">
      <c r="C103" s="1">
        <v>39812</v>
      </c>
      <c r="D103" s="3"/>
      <c r="E103" s="3"/>
      <c r="F103" s="3"/>
      <c r="G103" s="3"/>
      <c r="H103" s="3"/>
      <c r="I103" s="3"/>
      <c r="J103" s="3">
        <v>0.68</v>
      </c>
      <c r="K103" s="3"/>
      <c r="L103" s="3"/>
      <c r="M103" s="3"/>
      <c r="N103" s="3" t="e">
        <f t="shared" si="15"/>
        <v>#REF!</v>
      </c>
      <c r="O103" s="3">
        <f t="shared" si="16"/>
        <v>2</v>
      </c>
      <c r="P103" s="3">
        <f t="shared" si="17"/>
        <v>1</v>
      </c>
      <c r="Q103">
        <f t="shared" si="18"/>
        <v>21</v>
      </c>
      <c r="R103" t="e">
        <f>VLOOKUP(Q103,#REF!,2,FALSE)</f>
        <v>#REF!</v>
      </c>
      <c r="S103" s="4">
        <f t="shared" si="19"/>
        <v>39812</v>
      </c>
      <c r="T103" t="str">
        <f t="shared" si="20"/>
        <v/>
      </c>
      <c r="U103" t="str">
        <f t="shared" si="21"/>
        <v/>
      </c>
      <c r="V103" t="str">
        <f t="shared" si="22"/>
        <v/>
      </c>
      <c r="W103" t="str">
        <f t="shared" si="23"/>
        <v/>
      </c>
      <c r="X103" t="str">
        <f t="shared" si="24"/>
        <v/>
      </c>
      <c r="Y103" t="str">
        <f t="shared" si="25"/>
        <v/>
      </c>
      <c r="Z103">
        <f t="shared" si="26"/>
        <v>0.68</v>
      </c>
      <c r="AA103" t="str">
        <f t="shared" si="27"/>
        <v/>
      </c>
      <c r="AB103" t="str">
        <f t="shared" si="28"/>
        <v/>
      </c>
    </row>
    <row r="104" spans="1:28">
      <c r="C104" s="1">
        <v>39927</v>
      </c>
      <c r="D104" s="3">
        <v>26540</v>
      </c>
      <c r="E104" s="3">
        <v>12439</v>
      </c>
      <c r="F104" s="3"/>
      <c r="G104" s="3">
        <v>3103</v>
      </c>
      <c r="H104" s="3"/>
      <c r="I104" s="3"/>
      <c r="J104" s="3"/>
      <c r="K104" s="3"/>
      <c r="L104" s="3">
        <v>8234</v>
      </c>
      <c r="M104" s="3"/>
      <c r="N104" s="3" t="e">
        <f t="shared" si="15"/>
        <v>#REF!</v>
      </c>
      <c r="O104" s="3">
        <f t="shared" si="16"/>
        <v>2</v>
      </c>
      <c r="P104" s="3">
        <f t="shared" si="17"/>
        <v>1</v>
      </c>
      <c r="Q104">
        <f t="shared" si="18"/>
        <v>21</v>
      </c>
      <c r="R104" t="e">
        <f>VLOOKUP(Q104,#REF!,2,FALSE)</f>
        <v>#REF!</v>
      </c>
      <c r="S104" s="4">
        <f t="shared" si="19"/>
        <v>39927</v>
      </c>
      <c r="T104">
        <f t="shared" si="20"/>
        <v>2654</v>
      </c>
      <c r="U104">
        <f t="shared" si="21"/>
        <v>1243.9000000000001</v>
      </c>
      <c r="V104" t="str">
        <f t="shared" si="22"/>
        <v/>
      </c>
      <c r="W104">
        <f t="shared" si="23"/>
        <v>310.3</v>
      </c>
      <c r="X104" t="str">
        <f t="shared" si="24"/>
        <v/>
      </c>
      <c r="Y104" t="str">
        <f t="shared" si="25"/>
        <v/>
      </c>
      <c r="Z104" t="str">
        <f t="shared" si="26"/>
        <v/>
      </c>
      <c r="AA104" t="str">
        <f t="shared" si="27"/>
        <v/>
      </c>
      <c r="AB104">
        <f t="shared" si="28"/>
        <v>823.4</v>
      </c>
    </row>
    <row r="105" spans="1:28">
      <c r="B105">
        <v>2</v>
      </c>
      <c r="C105" s="1">
        <v>39755</v>
      </c>
      <c r="D105" s="3"/>
      <c r="E105" s="3"/>
      <c r="F105" s="3"/>
      <c r="G105" s="3"/>
      <c r="H105" s="3">
        <v>5.73</v>
      </c>
      <c r="I105" s="3">
        <v>7.8</v>
      </c>
      <c r="J105" s="3"/>
      <c r="K105" s="3"/>
      <c r="L105" s="3"/>
      <c r="M105" s="3"/>
      <c r="N105" s="3" t="e">
        <f t="shared" si="15"/>
        <v>#REF!</v>
      </c>
      <c r="O105" s="3">
        <f t="shared" si="16"/>
        <v>2</v>
      </c>
      <c r="P105" s="3">
        <f t="shared" si="17"/>
        <v>2</v>
      </c>
      <c r="Q105">
        <f t="shared" si="18"/>
        <v>22</v>
      </c>
      <c r="R105" t="e">
        <f>VLOOKUP(Q105,#REF!,2,FALSE)</f>
        <v>#REF!</v>
      </c>
      <c r="S105" s="4">
        <f t="shared" si="19"/>
        <v>39755</v>
      </c>
      <c r="T105" t="str">
        <f t="shared" si="20"/>
        <v/>
      </c>
      <c r="U105" t="str">
        <f t="shared" si="21"/>
        <v/>
      </c>
      <c r="V105" t="str">
        <f t="shared" si="22"/>
        <v/>
      </c>
      <c r="W105" t="str">
        <f t="shared" si="23"/>
        <v/>
      </c>
      <c r="X105">
        <f t="shared" si="24"/>
        <v>5.73</v>
      </c>
      <c r="Y105">
        <f t="shared" si="25"/>
        <v>7.8</v>
      </c>
      <c r="Z105" t="str">
        <f t="shared" si="26"/>
        <v/>
      </c>
      <c r="AA105" t="str">
        <f t="shared" si="27"/>
        <v/>
      </c>
      <c r="AB105" t="str">
        <f t="shared" si="28"/>
        <v/>
      </c>
    </row>
    <row r="106" spans="1:28">
      <c r="C106" s="1">
        <v>39769</v>
      </c>
      <c r="D106" s="3"/>
      <c r="E106" s="3"/>
      <c r="F106" s="3"/>
      <c r="G106" s="3"/>
      <c r="H106" s="3">
        <v>0.8</v>
      </c>
      <c r="I106" s="3">
        <v>3.07</v>
      </c>
      <c r="J106" s="3"/>
      <c r="K106" s="3"/>
      <c r="L106" s="3"/>
      <c r="M106" s="3"/>
      <c r="N106" s="3" t="e">
        <f t="shared" si="15"/>
        <v>#REF!</v>
      </c>
      <c r="O106" s="3">
        <f t="shared" si="16"/>
        <v>2</v>
      </c>
      <c r="P106" s="3">
        <f t="shared" si="17"/>
        <v>2</v>
      </c>
      <c r="Q106">
        <f t="shared" si="18"/>
        <v>22</v>
      </c>
      <c r="R106" t="e">
        <f>VLOOKUP(Q106,#REF!,2,FALSE)</f>
        <v>#REF!</v>
      </c>
      <c r="S106" s="4">
        <f t="shared" si="19"/>
        <v>39769</v>
      </c>
      <c r="T106" t="str">
        <f t="shared" si="20"/>
        <v/>
      </c>
      <c r="U106" t="str">
        <f t="shared" si="21"/>
        <v/>
      </c>
      <c r="V106" t="str">
        <f t="shared" si="22"/>
        <v/>
      </c>
      <c r="W106" t="str">
        <f t="shared" si="23"/>
        <v/>
      </c>
      <c r="X106">
        <f t="shared" si="24"/>
        <v>0.8</v>
      </c>
      <c r="Y106">
        <f t="shared" si="25"/>
        <v>3.07</v>
      </c>
      <c r="Z106" t="str">
        <f t="shared" si="26"/>
        <v/>
      </c>
      <c r="AA106" t="str">
        <f t="shared" si="27"/>
        <v/>
      </c>
      <c r="AB106" t="str">
        <f t="shared" si="28"/>
        <v/>
      </c>
    </row>
    <row r="107" spans="1:28">
      <c r="C107" s="1">
        <v>39812</v>
      </c>
      <c r="D107" s="3"/>
      <c r="E107" s="3"/>
      <c r="F107" s="3"/>
      <c r="G107" s="3"/>
      <c r="H107" s="3"/>
      <c r="I107" s="3"/>
      <c r="J107" s="3">
        <v>0.75</v>
      </c>
      <c r="K107" s="3"/>
      <c r="L107" s="3"/>
      <c r="M107" s="3"/>
      <c r="N107" s="3" t="e">
        <f t="shared" si="15"/>
        <v>#REF!</v>
      </c>
      <c r="O107" s="3">
        <f t="shared" si="16"/>
        <v>2</v>
      </c>
      <c r="P107" s="3">
        <f t="shared" si="17"/>
        <v>2</v>
      </c>
      <c r="Q107">
        <f t="shared" si="18"/>
        <v>22</v>
      </c>
      <c r="R107" t="e">
        <f>VLOOKUP(Q107,#REF!,2,FALSE)</f>
        <v>#REF!</v>
      </c>
      <c r="S107" s="4">
        <f t="shared" si="19"/>
        <v>39812</v>
      </c>
      <c r="T107" t="str">
        <f t="shared" si="20"/>
        <v/>
      </c>
      <c r="U107" t="str">
        <f t="shared" si="21"/>
        <v/>
      </c>
      <c r="V107" t="str">
        <f t="shared" si="22"/>
        <v/>
      </c>
      <c r="W107" t="str">
        <f t="shared" si="23"/>
        <v/>
      </c>
      <c r="X107" t="str">
        <f t="shared" si="24"/>
        <v/>
      </c>
      <c r="Y107" t="str">
        <f t="shared" si="25"/>
        <v/>
      </c>
      <c r="Z107">
        <f t="shared" si="26"/>
        <v>0.75</v>
      </c>
      <c r="AA107" t="str">
        <f t="shared" si="27"/>
        <v/>
      </c>
      <c r="AB107" t="str">
        <f t="shared" si="28"/>
        <v/>
      </c>
    </row>
    <row r="108" spans="1:28">
      <c r="C108" s="1">
        <v>39895</v>
      </c>
      <c r="D108" s="3">
        <v>26973</v>
      </c>
      <c r="E108" s="3">
        <v>15003</v>
      </c>
      <c r="F108" s="3"/>
      <c r="G108" s="3">
        <v>2534</v>
      </c>
      <c r="H108" s="3"/>
      <c r="I108" s="3"/>
      <c r="J108" s="3"/>
      <c r="K108" s="3"/>
      <c r="L108" s="3">
        <v>6707</v>
      </c>
      <c r="M108" s="3"/>
      <c r="N108" s="3" t="e">
        <f t="shared" si="15"/>
        <v>#REF!</v>
      </c>
      <c r="O108" s="3">
        <f t="shared" si="16"/>
        <v>2</v>
      </c>
      <c r="P108" s="3">
        <f t="shared" si="17"/>
        <v>2</v>
      </c>
      <c r="Q108">
        <f t="shared" si="18"/>
        <v>22</v>
      </c>
      <c r="R108" t="e">
        <f>VLOOKUP(Q108,#REF!,2,FALSE)</f>
        <v>#REF!</v>
      </c>
      <c r="S108" s="4">
        <f t="shared" si="19"/>
        <v>39895</v>
      </c>
      <c r="T108">
        <f t="shared" si="20"/>
        <v>2697.3</v>
      </c>
      <c r="U108">
        <f t="shared" si="21"/>
        <v>1500.3</v>
      </c>
      <c r="V108" t="str">
        <f t="shared" si="22"/>
        <v/>
      </c>
      <c r="W108">
        <f t="shared" si="23"/>
        <v>253.4</v>
      </c>
      <c r="X108" t="str">
        <f t="shared" si="24"/>
        <v/>
      </c>
      <c r="Y108" t="str">
        <f t="shared" si="25"/>
        <v/>
      </c>
      <c r="Z108" t="str">
        <f t="shared" si="26"/>
        <v/>
      </c>
      <c r="AA108" t="str">
        <f t="shared" si="27"/>
        <v/>
      </c>
      <c r="AB108">
        <f t="shared" si="28"/>
        <v>670.7</v>
      </c>
    </row>
    <row r="109" spans="1:28">
      <c r="B109">
        <v>3</v>
      </c>
      <c r="C109" s="1">
        <v>39812</v>
      </c>
      <c r="D109" s="3"/>
      <c r="E109" s="3"/>
      <c r="F109" s="3"/>
      <c r="G109" s="3"/>
      <c r="H109" s="3"/>
      <c r="I109" s="3"/>
      <c r="J109" s="3">
        <v>0.23</v>
      </c>
      <c r="K109" s="3"/>
      <c r="L109" s="3"/>
      <c r="M109" s="3"/>
      <c r="N109" s="3" t="e">
        <f t="shared" si="15"/>
        <v>#REF!</v>
      </c>
      <c r="O109" s="3">
        <f t="shared" si="16"/>
        <v>2</v>
      </c>
      <c r="P109" s="3">
        <f t="shared" si="17"/>
        <v>3</v>
      </c>
      <c r="Q109">
        <f t="shared" si="18"/>
        <v>23</v>
      </c>
      <c r="R109" t="e">
        <f>VLOOKUP(Q109,#REF!,2,FALSE)</f>
        <v>#REF!</v>
      </c>
      <c r="S109" s="4">
        <f t="shared" si="19"/>
        <v>39812</v>
      </c>
      <c r="T109" t="str">
        <f t="shared" si="20"/>
        <v/>
      </c>
      <c r="U109" t="str">
        <f t="shared" si="21"/>
        <v/>
      </c>
      <c r="V109" t="str">
        <f t="shared" si="22"/>
        <v/>
      </c>
      <c r="W109" t="str">
        <f t="shared" si="23"/>
        <v/>
      </c>
      <c r="X109" t="str">
        <f t="shared" si="24"/>
        <v/>
      </c>
      <c r="Y109" t="str">
        <f t="shared" si="25"/>
        <v/>
      </c>
      <c r="Z109">
        <f t="shared" si="26"/>
        <v>0.23</v>
      </c>
      <c r="AA109" t="str">
        <f t="shared" si="27"/>
        <v/>
      </c>
      <c r="AB109" t="str">
        <f t="shared" si="28"/>
        <v/>
      </c>
    </row>
    <row r="110" spans="1:28">
      <c r="C110" s="1">
        <v>39820</v>
      </c>
      <c r="D110" s="3">
        <v>855</v>
      </c>
      <c r="E110" s="3"/>
      <c r="F110" s="3"/>
      <c r="G110" s="3"/>
      <c r="H110" s="3"/>
      <c r="I110" s="3"/>
      <c r="J110" s="3">
        <v>0.53</v>
      </c>
      <c r="K110" s="3"/>
      <c r="L110" s="3"/>
      <c r="M110" s="3"/>
      <c r="N110" s="3" t="e">
        <f t="shared" si="15"/>
        <v>#REF!</v>
      </c>
      <c r="O110" s="3">
        <f t="shared" si="16"/>
        <v>2</v>
      </c>
      <c r="P110" s="3">
        <f t="shared" si="17"/>
        <v>3</v>
      </c>
      <c r="Q110">
        <f t="shared" si="18"/>
        <v>23</v>
      </c>
      <c r="R110" t="e">
        <f>VLOOKUP(Q110,#REF!,2,FALSE)</f>
        <v>#REF!</v>
      </c>
      <c r="S110" s="4">
        <f t="shared" si="19"/>
        <v>39820</v>
      </c>
      <c r="T110">
        <f t="shared" si="20"/>
        <v>85.5</v>
      </c>
      <c r="U110" t="str">
        <f t="shared" si="21"/>
        <v/>
      </c>
      <c r="V110" t="str">
        <f t="shared" si="22"/>
        <v/>
      </c>
      <c r="W110" t="str">
        <f t="shared" si="23"/>
        <v/>
      </c>
      <c r="X110" t="str">
        <f t="shared" si="24"/>
        <v/>
      </c>
      <c r="Y110" t="str">
        <f t="shared" si="25"/>
        <v/>
      </c>
      <c r="Z110">
        <f t="shared" si="26"/>
        <v>0.53</v>
      </c>
      <c r="AA110" t="str">
        <f t="shared" si="27"/>
        <v/>
      </c>
      <c r="AB110" t="str">
        <f t="shared" si="28"/>
        <v/>
      </c>
    </row>
    <row r="111" spans="1:28">
      <c r="C111" s="1">
        <v>39821</v>
      </c>
      <c r="D111" s="3"/>
      <c r="E111" s="3"/>
      <c r="F111" s="3"/>
      <c r="G111" s="3"/>
      <c r="H111" s="3">
        <v>7.4</v>
      </c>
      <c r="I111" s="3">
        <v>11.6</v>
      </c>
      <c r="J111" s="3"/>
      <c r="K111" s="3"/>
      <c r="L111" s="3"/>
      <c r="M111" s="3"/>
      <c r="N111" s="3" t="e">
        <f t="shared" si="15"/>
        <v>#REF!</v>
      </c>
      <c r="O111" s="3">
        <f t="shared" si="16"/>
        <v>2</v>
      </c>
      <c r="P111" s="3">
        <f t="shared" si="17"/>
        <v>3</v>
      </c>
      <c r="Q111">
        <f t="shared" si="18"/>
        <v>23</v>
      </c>
      <c r="R111" t="e">
        <f>VLOOKUP(Q111,#REF!,2,FALSE)</f>
        <v>#REF!</v>
      </c>
      <c r="S111" s="4">
        <f t="shared" si="19"/>
        <v>39821</v>
      </c>
      <c r="T111" t="str">
        <f t="shared" si="20"/>
        <v/>
      </c>
      <c r="U111" t="str">
        <f t="shared" si="21"/>
        <v/>
      </c>
      <c r="V111" t="str">
        <f t="shared" si="22"/>
        <v/>
      </c>
      <c r="W111" t="str">
        <f t="shared" si="23"/>
        <v/>
      </c>
      <c r="X111">
        <f t="shared" si="24"/>
        <v>7.4</v>
      </c>
      <c r="Y111">
        <f t="shared" si="25"/>
        <v>11.6</v>
      </c>
      <c r="Z111" t="str">
        <f t="shared" si="26"/>
        <v/>
      </c>
      <c r="AA111" t="str">
        <f t="shared" si="27"/>
        <v/>
      </c>
      <c r="AB111" t="str">
        <f t="shared" si="28"/>
        <v/>
      </c>
    </row>
    <row r="112" spans="1:28">
      <c r="C112" s="1">
        <v>39827</v>
      </c>
      <c r="D112" s="3"/>
      <c r="E112" s="3"/>
      <c r="F112" s="3"/>
      <c r="G112" s="3"/>
      <c r="H112" s="3"/>
      <c r="I112" s="3"/>
      <c r="J112" s="3">
        <v>0.68</v>
      </c>
      <c r="K112" s="3"/>
      <c r="L112" s="3"/>
      <c r="M112" s="3"/>
      <c r="N112" s="3" t="e">
        <f t="shared" si="15"/>
        <v>#REF!</v>
      </c>
      <c r="O112" s="3">
        <f t="shared" si="16"/>
        <v>2</v>
      </c>
      <c r="P112" s="3">
        <f t="shared" si="17"/>
        <v>3</v>
      </c>
      <c r="Q112">
        <f t="shared" si="18"/>
        <v>23</v>
      </c>
      <c r="R112" t="e">
        <f>VLOOKUP(Q112,#REF!,2,FALSE)</f>
        <v>#REF!</v>
      </c>
      <c r="S112" s="4">
        <f t="shared" si="19"/>
        <v>39827</v>
      </c>
      <c r="T112" t="str">
        <f t="shared" si="20"/>
        <v/>
      </c>
      <c r="U112" t="str">
        <f t="shared" si="21"/>
        <v/>
      </c>
      <c r="V112" t="str">
        <f t="shared" si="22"/>
        <v/>
      </c>
      <c r="W112" t="str">
        <f t="shared" si="23"/>
        <v/>
      </c>
      <c r="X112" t="str">
        <f t="shared" si="24"/>
        <v/>
      </c>
      <c r="Y112" t="str">
        <f t="shared" si="25"/>
        <v/>
      </c>
      <c r="Z112">
        <f t="shared" si="26"/>
        <v>0.68</v>
      </c>
      <c r="AA112" t="str">
        <f t="shared" si="27"/>
        <v/>
      </c>
      <c r="AB112" t="str">
        <f t="shared" si="28"/>
        <v/>
      </c>
    </row>
    <row r="113" spans="3:28">
      <c r="C113" s="1">
        <v>39832</v>
      </c>
      <c r="D113" s="3"/>
      <c r="E113" s="3"/>
      <c r="F113" s="3"/>
      <c r="G113" s="3"/>
      <c r="H113" s="3">
        <v>9.1999999999999993</v>
      </c>
      <c r="I113" s="3">
        <v>14.27</v>
      </c>
      <c r="J113" s="3"/>
      <c r="K113" s="3"/>
      <c r="L113" s="3"/>
      <c r="M113" s="3"/>
      <c r="N113" s="3" t="e">
        <f t="shared" si="15"/>
        <v>#REF!</v>
      </c>
      <c r="O113" s="3">
        <f t="shared" si="16"/>
        <v>2</v>
      </c>
      <c r="P113" s="3">
        <f t="shared" si="17"/>
        <v>3</v>
      </c>
      <c r="Q113">
        <f t="shared" si="18"/>
        <v>23</v>
      </c>
      <c r="R113" t="e">
        <f>VLOOKUP(Q113,#REF!,2,FALSE)</f>
        <v>#REF!</v>
      </c>
      <c r="S113" s="4">
        <f t="shared" si="19"/>
        <v>39832</v>
      </c>
      <c r="T113" t="str">
        <f t="shared" si="20"/>
        <v/>
      </c>
      <c r="U113" t="str">
        <f t="shared" si="21"/>
        <v/>
      </c>
      <c r="V113" t="str">
        <f t="shared" si="22"/>
        <v/>
      </c>
      <c r="W113" t="str">
        <f t="shared" si="23"/>
        <v/>
      </c>
      <c r="X113">
        <f t="shared" si="24"/>
        <v>9.1999999999999993</v>
      </c>
      <c r="Y113">
        <f t="shared" si="25"/>
        <v>14.27</v>
      </c>
      <c r="Z113" t="str">
        <f t="shared" si="26"/>
        <v/>
      </c>
      <c r="AA113" t="str">
        <f t="shared" si="27"/>
        <v/>
      </c>
      <c r="AB113" t="str">
        <f t="shared" si="28"/>
        <v/>
      </c>
    </row>
    <row r="114" spans="3:28">
      <c r="C114" s="1">
        <v>39840</v>
      </c>
      <c r="D114" s="3">
        <v>5453</v>
      </c>
      <c r="E114" s="3"/>
      <c r="F114" s="3"/>
      <c r="G114" s="3"/>
      <c r="H114" s="3"/>
      <c r="I114" s="3"/>
      <c r="J114" s="3"/>
      <c r="K114" s="3"/>
      <c r="L114" s="3"/>
      <c r="M114" s="3"/>
      <c r="N114" s="3" t="e">
        <f t="shared" si="15"/>
        <v>#REF!</v>
      </c>
      <c r="O114" s="3">
        <f t="shared" si="16"/>
        <v>2</v>
      </c>
      <c r="P114" s="3">
        <f t="shared" si="17"/>
        <v>3</v>
      </c>
      <c r="Q114">
        <f t="shared" si="18"/>
        <v>23</v>
      </c>
      <c r="R114" t="e">
        <f>VLOOKUP(Q114,#REF!,2,FALSE)</f>
        <v>#REF!</v>
      </c>
      <c r="S114" s="4">
        <f t="shared" si="19"/>
        <v>39840</v>
      </c>
      <c r="T114">
        <f t="shared" si="20"/>
        <v>545.29999999999995</v>
      </c>
      <c r="U114" t="str">
        <f t="shared" si="21"/>
        <v/>
      </c>
      <c r="V114" t="str">
        <f t="shared" si="22"/>
        <v/>
      </c>
      <c r="W114" t="str">
        <f t="shared" si="23"/>
        <v/>
      </c>
      <c r="X114" t="str">
        <f t="shared" si="24"/>
        <v/>
      </c>
      <c r="Y114" t="str">
        <f t="shared" si="25"/>
        <v/>
      </c>
      <c r="Z114" t="str">
        <f t="shared" si="26"/>
        <v/>
      </c>
      <c r="AA114" t="str">
        <f t="shared" si="27"/>
        <v/>
      </c>
      <c r="AB114" t="str">
        <f t="shared" si="28"/>
        <v/>
      </c>
    </row>
    <row r="115" spans="3:28">
      <c r="C115" s="1">
        <v>39841</v>
      </c>
      <c r="D115" s="3"/>
      <c r="E115" s="3"/>
      <c r="F115" s="3"/>
      <c r="G115" s="3"/>
      <c r="H115" s="3">
        <v>11.47</v>
      </c>
      <c r="I115" s="3">
        <v>16.399999999999999</v>
      </c>
      <c r="J115" s="3"/>
      <c r="K115" s="3"/>
      <c r="L115" s="3"/>
      <c r="M115" s="3"/>
      <c r="N115" s="3" t="e">
        <f t="shared" si="15"/>
        <v>#REF!</v>
      </c>
      <c r="O115" s="3">
        <f t="shared" si="16"/>
        <v>2</v>
      </c>
      <c r="P115" s="3">
        <f t="shared" si="17"/>
        <v>3</v>
      </c>
      <c r="Q115">
        <f t="shared" si="18"/>
        <v>23</v>
      </c>
      <c r="R115" t="e">
        <f>VLOOKUP(Q115,#REF!,2,FALSE)</f>
        <v>#REF!</v>
      </c>
      <c r="S115" s="4">
        <f t="shared" si="19"/>
        <v>39841</v>
      </c>
      <c r="T115" t="str">
        <f t="shared" si="20"/>
        <v/>
      </c>
      <c r="U115" t="str">
        <f t="shared" si="21"/>
        <v/>
      </c>
      <c r="V115" t="str">
        <f t="shared" si="22"/>
        <v/>
      </c>
      <c r="W115" t="str">
        <f t="shared" si="23"/>
        <v/>
      </c>
      <c r="X115">
        <f t="shared" si="24"/>
        <v>11.47</v>
      </c>
      <c r="Y115">
        <f t="shared" si="25"/>
        <v>16.399999999999999</v>
      </c>
      <c r="Z115" t="str">
        <f t="shared" si="26"/>
        <v/>
      </c>
      <c r="AA115" t="str">
        <f t="shared" si="27"/>
        <v/>
      </c>
      <c r="AB115" t="str">
        <f t="shared" si="28"/>
        <v/>
      </c>
    </row>
    <row r="116" spans="3:28">
      <c r="C116" s="1">
        <v>39849</v>
      </c>
      <c r="D116" s="3"/>
      <c r="E116" s="3"/>
      <c r="F116" s="3"/>
      <c r="G116" s="3"/>
      <c r="H116" s="3">
        <v>13.73</v>
      </c>
      <c r="I116" s="3">
        <v>17.47</v>
      </c>
      <c r="J116" s="3"/>
      <c r="K116" s="3">
        <v>6</v>
      </c>
      <c r="L116" s="3"/>
      <c r="M116" s="3"/>
      <c r="N116" s="3" t="e">
        <f t="shared" si="15"/>
        <v>#REF!</v>
      </c>
      <c r="O116" s="3">
        <f t="shared" si="16"/>
        <v>2</v>
      </c>
      <c r="P116" s="3">
        <f t="shared" si="17"/>
        <v>3</v>
      </c>
      <c r="Q116">
        <f t="shared" si="18"/>
        <v>23</v>
      </c>
      <c r="R116" t="e">
        <f>VLOOKUP(Q116,#REF!,2,FALSE)</f>
        <v>#REF!</v>
      </c>
      <c r="S116" s="4">
        <f t="shared" si="19"/>
        <v>39849</v>
      </c>
      <c r="T116" t="str">
        <f t="shared" si="20"/>
        <v/>
      </c>
      <c r="U116" t="str">
        <f t="shared" si="21"/>
        <v/>
      </c>
      <c r="V116" t="str">
        <f t="shared" si="22"/>
        <v/>
      </c>
      <c r="W116" t="str">
        <f t="shared" si="23"/>
        <v/>
      </c>
      <c r="X116">
        <f t="shared" si="24"/>
        <v>13.73</v>
      </c>
      <c r="Y116">
        <f t="shared" si="25"/>
        <v>17.47</v>
      </c>
      <c r="Z116" t="str">
        <f t="shared" si="26"/>
        <v/>
      </c>
      <c r="AA116">
        <f t="shared" si="27"/>
        <v>6</v>
      </c>
      <c r="AB116" t="str">
        <f t="shared" si="28"/>
        <v/>
      </c>
    </row>
    <row r="117" spans="3:28">
      <c r="C117" s="1">
        <v>39851</v>
      </c>
      <c r="D117" s="3"/>
      <c r="E117" s="3"/>
      <c r="F117" s="3"/>
      <c r="G117" s="3"/>
      <c r="H117" s="3"/>
      <c r="I117" s="3"/>
      <c r="J117" s="3"/>
      <c r="K117" s="3">
        <v>6</v>
      </c>
      <c r="L117" s="3"/>
      <c r="M117" s="3"/>
      <c r="N117" s="3" t="e">
        <f t="shared" si="15"/>
        <v>#REF!</v>
      </c>
      <c r="O117" s="3">
        <f t="shared" si="16"/>
        <v>2</v>
      </c>
      <c r="P117" s="3">
        <f t="shared" si="17"/>
        <v>3</v>
      </c>
      <c r="Q117">
        <f t="shared" si="18"/>
        <v>23</v>
      </c>
      <c r="R117" t="e">
        <f>VLOOKUP(Q117,#REF!,2,FALSE)</f>
        <v>#REF!</v>
      </c>
      <c r="S117" s="4">
        <f t="shared" si="19"/>
        <v>39851</v>
      </c>
      <c r="T117" t="str">
        <f t="shared" si="20"/>
        <v/>
      </c>
      <c r="U117" t="str">
        <f t="shared" si="21"/>
        <v/>
      </c>
      <c r="V117" t="str">
        <f t="shared" si="22"/>
        <v/>
      </c>
      <c r="W117" t="str">
        <f t="shared" si="23"/>
        <v/>
      </c>
      <c r="X117" t="str">
        <f t="shared" si="24"/>
        <v/>
      </c>
      <c r="Y117" t="str">
        <f t="shared" si="25"/>
        <v/>
      </c>
      <c r="Z117" t="str">
        <f t="shared" si="26"/>
        <v/>
      </c>
      <c r="AA117">
        <f t="shared" si="27"/>
        <v>6</v>
      </c>
      <c r="AB117" t="str">
        <f t="shared" si="28"/>
        <v/>
      </c>
    </row>
    <row r="118" spans="3:28">
      <c r="C118" s="1">
        <v>39852</v>
      </c>
      <c r="D118" s="3"/>
      <c r="E118" s="3"/>
      <c r="F118" s="3"/>
      <c r="G118" s="3"/>
      <c r="H118" s="3"/>
      <c r="I118" s="3"/>
      <c r="J118" s="3">
        <v>0.97</v>
      </c>
      <c r="K118" s="3"/>
      <c r="L118" s="3"/>
      <c r="M118" s="3"/>
      <c r="N118" s="3" t="e">
        <f t="shared" si="15"/>
        <v>#REF!</v>
      </c>
      <c r="O118" s="3">
        <f t="shared" si="16"/>
        <v>2</v>
      </c>
      <c r="P118" s="3">
        <f t="shared" si="17"/>
        <v>3</v>
      </c>
      <c r="Q118">
        <f t="shared" si="18"/>
        <v>23</v>
      </c>
      <c r="R118" t="e">
        <f>VLOOKUP(Q118,#REF!,2,FALSE)</f>
        <v>#REF!</v>
      </c>
      <c r="S118" s="4">
        <f t="shared" si="19"/>
        <v>39852</v>
      </c>
      <c r="T118" t="str">
        <f t="shared" si="20"/>
        <v/>
      </c>
      <c r="U118" t="str">
        <f t="shared" si="21"/>
        <v/>
      </c>
      <c r="V118" t="str">
        <f t="shared" si="22"/>
        <v/>
      </c>
      <c r="W118" t="str">
        <f t="shared" si="23"/>
        <v/>
      </c>
      <c r="X118" t="str">
        <f t="shared" si="24"/>
        <v/>
      </c>
      <c r="Y118" t="str">
        <f t="shared" si="25"/>
        <v/>
      </c>
      <c r="Z118">
        <f t="shared" si="26"/>
        <v>0.97</v>
      </c>
      <c r="AA118" t="str">
        <f t="shared" si="27"/>
        <v/>
      </c>
      <c r="AB118" t="str">
        <f t="shared" si="28"/>
        <v/>
      </c>
    </row>
    <row r="119" spans="3:28">
      <c r="C119" s="1">
        <v>39853</v>
      </c>
      <c r="D119" s="3"/>
      <c r="E119" s="3"/>
      <c r="F119" s="3"/>
      <c r="G119" s="3"/>
      <c r="H119" s="3"/>
      <c r="I119" s="3"/>
      <c r="J119" s="3"/>
      <c r="K119" s="3">
        <v>6</v>
      </c>
      <c r="L119" s="3"/>
      <c r="M119" s="3"/>
      <c r="N119" s="3" t="e">
        <f t="shared" si="15"/>
        <v>#REF!</v>
      </c>
      <c r="O119" s="3">
        <f t="shared" si="16"/>
        <v>2</v>
      </c>
      <c r="P119" s="3">
        <f t="shared" si="17"/>
        <v>3</v>
      </c>
      <c r="Q119">
        <f t="shared" si="18"/>
        <v>23</v>
      </c>
      <c r="R119" t="e">
        <f>VLOOKUP(Q119,#REF!,2,FALSE)</f>
        <v>#REF!</v>
      </c>
      <c r="S119" s="4">
        <f t="shared" si="19"/>
        <v>39853</v>
      </c>
      <c r="T119" t="str">
        <f t="shared" si="20"/>
        <v/>
      </c>
      <c r="U119" t="str">
        <f t="shared" si="21"/>
        <v/>
      </c>
      <c r="V119" t="str">
        <f t="shared" si="22"/>
        <v/>
      </c>
      <c r="W119" t="str">
        <f t="shared" si="23"/>
        <v/>
      </c>
      <c r="X119" t="str">
        <f t="shared" si="24"/>
        <v/>
      </c>
      <c r="Y119" t="str">
        <f t="shared" si="25"/>
        <v/>
      </c>
      <c r="Z119" t="str">
        <f t="shared" si="26"/>
        <v/>
      </c>
      <c r="AA119">
        <f t="shared" si="27"/>
        <v>6</v>
      </c>
      <c r="AB119" t="str">
        <f t="shared" si="28"/>
        <v/>
      </c>
    </row>
    <row r="120" spans="3:28">
      <c r="C120" s="1">
        <v>39855</v>
      </c>
      <c r="D120" s="3"/>
      <c r="E120" s="3"/>
      <c r="F120" s="3"/>
      <c r="G120" s="3"/>
      <c r="H120" s="3"/>
      <c r="I120" s="3"/>
      <c r="J120" s="3"/>
      <c r="K120" s="3">
        <v>6</v>
      </c>
      <c r="L120" s="3"/>
      <c r="M120" s="3"/>
      <c r="N120" s="3" t="e">
        <f t="shared" si="15"/>
        <v>#REF!</v>
      </c>
      <c r="O120" s="3">
        <f t="shared" si="16"/>
        <v>2</v>
      </c>
      <c r="P120" s="3">
        <f t="shared" si="17"/>
        <v>3</v>
      </c>
      <c r="Q120">
        <f t="shared" si="18"/>
        <v>23</v>
      </c>
      <c r="R120" t="e">
        <f>VLOOKUP(Q120,#REF!,2,FALSE)</f>
        <v>#REF!</v>
      </c>
      <c r="S120" s="4">
        <f t="shared" si="19"/>
        <v>39855</v>
      </c>
      <c r="T120" t="str">
        <f t="shared" si="20"/>
        <v/>
      </c>
      <c r="U120" t="str">
        <f t="shared" si="21"/>
        <v/>
      </c>
      <c r="V120" t="str">
        <f t="shared" si="22"/>
        <v/>
      </c>
      <c r="W120" t="str">
        <f t="shared" si="23"/>
        <v/>
      </c>
      <c r="X120" t="str">
        <f t="shared" si="24"/>
        <v/>
      </c>
      <c r="Y120" t="str">
        <f t="shared" si="25"/>
        <v/>
      </c>
      <c r="Z120" t="str">
        <f t="shared" si="26"/>
        <v/>
      </c>
      <c r="AA120">
        <f t="shared" si="27"/>
        <v>6</v>
      </c>
      <c r="AB120" t="str">
        <f t="shared" si="28"/>
        <v/>
      </c>
    </row>
    <row r="121" spans="3:28">
      <c r="C121" s="1">
        <v>39857</v>
      </c>
      <c r="D121" s="3">
        <v>11895</v>
      </c>
      <c r="E121" s="3"/>
      <c r="F121" s="3"/>
      <c r="G121" s="3"/>
      <c r="H121" s="3"/>
      <c r="I121" s="3"/>
      <c r="J121" s="3"/>
      <c r="K121" s="3">
        <v>6</v>
      </c>
      <c r="L121" s="3"/>
      <c r="M121" s="3"/>
      <c r="N121" s="3" t="e">
        <f t="shared" si="15"/>
        <v>#REF!</v>
      </c>
      <c r="O121" s="3">
        <f t="shared" si="16"/>
        <v>2</v>
      </c>
      <c r="P121" s="3">
        <f t="shared" si="17"/>
        <v>3</v>
      </c>
      <c r="Q121">
        <f t="shared" si="18"/>
        <v>23</v>
      </c>
      <c r="R121" t="e">
        <f>VLOOKUP(Q121,#REF!,2,FALSE)</f>
        <v>#REF!</v>
      </c>
      <c r="S121" s="4">
        <f t="shared" si="19"/>
        <v>39857</v>
      </c>
      <c r="T121">
        <f t="shared" si="20"/>
        <v>1189.5</v>
      </c>
      <c r="U121" t="str">
        <f t="shared" si="21"/>
        <v/>
      </c>
      <c r="V121" t="str">
        <f t="shared" si="22"/>
        <v/>
      </c>
      <c r="W121" t="str">
        <f t="shared" si="23"/>
        <v/>
      </c>
      <c r="X121" t="str">
        <f t="shared" si="24"/>
        <v/>
      </c>
      <c r="Y121" t="str">
        <f t="shared" si="25"/>
        <v/>
      </c>
      <c r="Z121" t="str">
        <f t="shared" si="26"/>
        <v/>
      </c>
      <c r="AA121">
        <f t="shared" si="27"/>
        <v>6</v>
      </c>
      <c r="AB121" t="str">
        <f t="shared" si="28"/>
        <v/>
      </c>
    </row>
    <row r="122" spans="3:28">
      <c r="C122" s="1">
        <v>39858</v>
      </c>
      <c r="D122" s="3"/>
      <c r="E122" s="3"/>
      <c r="F122" s="3"/>
      <c r="G122" s="3"/>
      <c r="H122" s="3"/>
      <c r="I122" s="3"/>
      <c r="J122" s="3"/>
      <c r="K122" s="3">
        <v>6</v>
      </c>
      <c r="L122" s="3"/>
      <c r="M122" s="3"/>
      <c r="N122" s="3" t="e">
        <f t="shared" si="15"/>
        <v>#REF!</v>
      </c>
      <c r="O122" s="3">
        <f t="shared" si="16"/>
        <v>2</v>
      </c>
      <c r="P122" s="3">
        <f t="shared" si="17"/>
        <v>3</v>
      </c>
      <c r="Q122">
        <f t="shared" si="18"/>
        <v>23</v>
      </c>
      <c r="R122" t="e">
        <f>VLOOKUP(Q122,#REF!,2,FALSE)</f>
        <v>#REF!</v>
      </c>
      <c r="S122" s="4">
        <f t="shared" si="19"/>
        <v>39858</v>
      </c>
      <c r="T122" t="str">
        <f t="shared" si="20"/>
        <v/>
      </c>
      <c r="U122" t="str">
        <f t="shared" si="21"/>
        <v/>
      </c>
      <c r="V122" t="str">
        <f t="shared" si="22"/>
        <v/>
      </c>
      <c r="W122" t="str">
        <f t="shared" si="23"/>
        <v/>
      </c>
      <c r="X122" t="str">
        <f t="shared" si="24"/>
        <v/>
      </c>
      <c r="Y122" t="str">
        <f t="shared" si="25"/>
        <v/>
      </c>
      <c r="Z122" t="str">
        <f t="shared" si="26"/>
        <v/>
      </c>
      <c r="AA122">
        <f t="shared" si="27"/>
        <v>6</v>
      </c>
      <c r="AB122" t="str">
        <f t="shared" si="28"/>
        <v/>
      </c>
    </row>
    <row r="123" spans="3:28">
      <c r="C123" s="1">
        <v>39860</v>
      </c>
      <c r="D123" s="3"/>
      <c r="E123" s="3"/>
      <c r="F123" s="3"/>
      <c r="G123" s="3"/>
      <c r="H123" s="3">
        <v>17.670000000000002</v>
      </c>
      <c r="I123" s="3">
        <v>18.8</v>
      </c>
      <c r="J123" s="3"/>
      <c r="K123" s="3">
        <v>6</v>
      </c>
      <c r="L123" s="3"/>
      <c r="M123" s="3"/>
      <c r="N123" s="3" t="e">
        <f t="shared" si="15"/>
        <v>#REF!</v>
      </c>
      <c r="O123" s="3">
        <f t="shared" si="16"/>
        <v>2</v>
      </c>
      <c r="P123" s="3">
        <f t="shared" si="17"/>
        <v>3</v>
      </c>
      <c r="Q123">
        <f t="shared" si="18"/>
        <v>23</v>
      </c>
      <c r="R123" t="e">
        <f>VLOOKUP(Q123,#REF!,2,FALSE)</f>
        <v>#REF!</v>
      </c>
      <c r="S123" s="4">
        <f t="shared" si="19"/>
        <v>39860</v>
      </c>
      <c r="T123" t="str">
        <f t="shared" si="20"/>
        <v/>
      </c>
      <c r="U123" t="str">
        <f t="shared" si="21"/>
        <v/>
      </c>
      <c r="V123" t="str">
        <f t="shared" si="22"/>
        <v/>
      </c>
      <c r="W123" t="str">
        <f t="shared" si="23"/>
        <v/>
      </c>
      <c r="X123">
        <f t="shared" si="24"/>
        <v>17.670000000000002</v>
      </c>
      <c r="Y123">
        <f t="shared" si="25"/>
        <v>18.8</v>
      </c>
      <c r="Z123" t="str">
        <f t="shared" si="26"/>
        <v/>
      </c>
      <c r="AA123">
        <f t="shared" si="27"/>
        <v>6</v>
      </c>
      <c r="AB123" t="str">
        <f t="shared" si="28"/>
        <v/>
      </c>
    </row>
    <row r="124" spans="3:28">
      <c r="C124" s="1">
        <v>39862</v>
      </c>
      <c r="D124" s="3"/>
      <c r="E124" s="3"/>
      <c r="F124" s="3"/>
      <c r="G124" s="3"/>
      <c r="H124" s="3"/>
      <c r="I124" s="3"/>
      <c r="J124" s="3"/>
      <c r="K124" s="3">
        <v>6.02</v>
      </c>
      <c r="L124" s="3"/>
      <c r="M124" s="3"/>
      <c r="N124" s="3" t="e">
        <f t="shared" si="15"/>
        <v>#REF!</v>
      </c>
      <c r="O124" s="3">
        <f t="shared" si="16"/>
        <v>2</v>
      </c>
      <c r="P124" s="3">
        <f t="shared" si="17"/>
        <v>3</v>
      </c>
      <c r="Q124">
        <f t="shared" si="18"/>
        <v>23</v>
      </c>
      <c r="R124" t="e">
        <f>VLOOKUP(Q124,#REF!,2,FALSE)</f>
        <v>#REF!</v>
      </c>
      <c r="S124" s="4">
        <f t="shared" si="19"/>
        <v>39862</v>
      </c>
      <c r="T124" t="str">
        <f t="shared" si="20"/>
        <v/>
      </c>
      <c r="U124" t="str">
        <f t="shared" si="21"/>
        <v/>
      </c>
      <c r="V124" t="str">
        <f t="shared" si="22"/>
        <v/>
      </c>
      <c r="W124" t="str">
        <f t="shared" si="23"/>
        <v/>
      </c>
      <c r="X124" t="str">
        <f t="shared" si="24"/>
        <v/>
      </c>
      <c r="Y124" t="str">
        <f t="shared" si="25"/>
        <v/>
      </c>
      <c r="Z124" t="str">
        <f t="shared" si="26"/>
        <v/>
      </c>
      <c r="AA124">
        <f t="shared" si="27"/>
        <v>6.02</v>
      </c>
      <c r="AB124" t="str">
        <f t="shared" si="28"/>
        <v/>
      </c>
    </row>
    <row r="125" spans="3:28">
      <c r="C125" s="1">
        <v>39865</v>
      </c>
      <c r="D125" s="3"/>
      <c r="E125" s="3"/>
      <c r="F125" s="3"/>
      <c r="G125" s="3"/>
      <c r="H125" s="3"/>
      <c r="I125" s="3"/>
      <c r="J125" s="3"/>
      <c r="K125" s="3">
        <v>6.18</v>
      </c>
      <c r="L125" s="3"/>
      <c r="M125" s="3"/>
      <c r="N125" s="3" t="e">
        <f t="shared" si="15"/>
        <v>#REF!</v>
      </c>
      <c r="O125" s="3">
        <f t="shared" si="16"/>
        <v>2</v>
      </c>
      <c r="P125" s="3">
        <f t="shared" si="17"/>
        <v>3</v>
      </c>
      <c r="Q125">
        <f t="shared" si="18"/>
        <v>23</v>
      </c>
      <c r="R125" t="e">
        <f>VLOOKUP(Q125,#REF!,2,FALSE)</f>
        <v>#REF!</v>
      </c>
      <c r="S125" s="4">
        <f t="shared" si="19"/>
        <v>39865</v>
      </c>
      <c r="T125" t="str">
        <f t="shared" si="20"/>
        <v/>
      </c>
      <c r="U125" t="str">
        <f t="shared" si="21"/>
        <v/>
      </c>
      <c r="V125" t="str">
        <f t="shared" si="22"/>
        <v/>
      </c>
      <c r="W125" t="str">
        <f t="shared" si="23"/>
        <v/>
      </c>
      <c r="X125" t="str">
        <f t="shared" si="24"/>
        <v/>
      </c>
      <c r="Y125" t="str">
        <f t="shared" si="25"/>
        <v/>
      </c>
      <c r="Z125" t="str">
        <f t="shared" si="26"/>
        <v/>
      </c>
      <c r="AA125">
        <f t="shared" si="27"/>
        <v>6.18</v>
      </c>
      <c r="AB125" t="str">
        <f t="shared" si="28"/>
        <v/>
      </c>
    </row>
    <row r="126" spans="3:28">
      <c r="C126" s="1">
        <v>39867</v>
      </c>
      <c r="D126" s="3"/>
      <c r="E126" s="3"/>
      <c r="F126" s="3"/>
      <c r="G126" s="3"/>
      <c r="H126" s="3"/>
      <c r="I126" s="3"/>
      <c r="J126" s="3"/>
      <c r="K126" s="3">
        <v>6.38</v>
      </c>
      <c r="L126" s="3"/>
      <c r="M126" s="3"/>
      <c r="N126" s="3" t="e">
        <f t="shared" si="15"/>
        <v>#REF!</v>
      </c>
      <c r="O126" s="3">
        <f t="shared" si="16"/>
        <v>2</v>
      </c>
      <c r="P126" s="3">
        <f t="shared" si="17"/>
        <v>3</v>
      </c>
      <c r="Q126">
        <f t="shared" si="18"/>
        <v>23</v>
      </c>
      <c r="R126" t="e">
        <f>VLOOKUP(Q126,#REF!,2,FALSE)</f>
        <v>#REF!</v>
      </c>
      <c r="S126" s="4">
        <f t="shared" si="19"/>
        <v>39867</v>
      </c>
      <c r="T126" t="str">
        <f t="shared" si="20"/>
        <v/>
      </c>
      <c r="U126" t="str">
        <f t="shared" si="21"/>
        <v/>
      </c>
      <c r="V126" t="str">
        <f t="shared" si="22"/>
        <v/>
      </c>
      <c r="W126" t="str">
        <f t="shared" si="23"/>
        <v/>
      </c>
      <c r="X126" t="str">
        <f t="shared" si="24"/>
        <v/>
      </c>
      <c r="Y126" t="str">
        <f t="shared" si="25"/>
        <v/>
      </c>
      <c r="Z126" t="str">
        <f t="shared" si="26"/>
        <v/>
      </c>
      <c r="AA126">
        <f t="shared" si="27"/>
        <v>6.38</v>
      </c>
      <c r="AB126" t="str">
        <f t="shared" si="28"/>
        <v/>
      </c>
    </row>
    <row r="127" spans="3:28">
      <c r="C127" s="1">
        <v>39869</v>
      </c>
      <c r="D127" s="3"/>
      <c r="E127" s="3"/>
      <c r="F127" s="3"/>
      <c r="G127" s="3"/>
      <c r="H127" s="3"/>
      <c r="I127" s="3"/>
      <c r="J127" s="3"/>
      <c r="K127" s="3">
        <v>6.42</v>
      </c>
      <c r="L127" s="3"/>
      <c r="M127" s="3"/>
      <c r="N127" s="3" t="e">
        <f t="shared" si="15"/>
        <v>#REF!</v>
      </c>
      <c r="O127" s="3">
        <f t="shared" si="16"/>
        <v>2</v>
      </c>
      <c r="P127" s="3">
        <f t="shared" si="17"/>
        <v>3</v>
      </c>
      <c r="Q127">
        <f t="shared" si="18"/>
        <v>23</v>
      </c>
      <c r="R127" t="e">
        <f>VLOOKUP(Q127,#REF!,2,FALSE)</f>
        <v>#REF!</v>
      </c>
      <c r="S127" s="4">
        <f t="shared" si="19"/>
        <v>39869</v>
      </c>
      <c r="T127" t="str">
        <f t="shared" si="20"/>
        <v/>
      </c>
      <c r="U127" t="str">
        <f t="shared" si="21"/>
        <v/>
      </c>
      <c r="V127" t="str">
        <f t="shared" si="22"/>
        <v/>
      </c>
      <c r="W127" t="str">
        <f t="shared" si="23"/>
        <v/>
      </c>
      <c r="X127" t="str">
        <f t="shared" si="24"/>
        <v/>
      </c>
      <c r="Y127" t="str">
        <f t="shared" si="25"/>
        <v/>
      </c>
      <c r="Z127" t="str">
        <f t="shared" si="26"/>
        <v/>
      </c>
      <c r="AA127">
        <f t="shared" si="27"/>
        <v>6.42</v>
      </c>
      <c r="AB127" t="str">
        <f t="shared" si="28"/>
        <v/>
      </c>
    </row>
    <row r="128" spans="3:28">
      <c r="C128" s="1">
        <v>39871</v>
      </c>
      <c r="D128" s="3"/>
      <c r="E128" s="3"/>
      <c r="F128" s="3"/>
      <c r="G128" s="3"/>
      <c r="H128" s="3">
        <v>19.8</v>
      </c>
      <c r="I128" s="3">
        <v>20</v>
      </c>
      <c r="J128" s="3"/>
      <c r="K128" s="3">
        <v>6.53</v>
      </c>
      <c r="L128" s="3"/>
      <c r="M128" s="3"/>
      <c r="N128" s="3" t="e">
        <f t="shared" si="15"/>
        <v>#REF!</v>
      </c>
      <c r="O128" s="3">
        <f t="shared" si="16"/>
        <v>2</v>
      </c>
      <c r="P128" s="3">
        <f t="shared" si="17"/>
        <v>3</v>
      </c>
      <c r="Q128">
        <f t="shared" si="18"/>
        <v>23</v>
      </c>
      <c r="R128" t="e">
        <f>VLOOKUP(Q128,#REF!,2,FALSE)</f>
        <v>#REF!</v>
      </c>
      <c r="S128" s="4">
        <f t="shared" si="19"/>
        <v>39871</v>
      </c>
      <c r="T128" t="str">
        <f t="shared" si="20"/>
        <v/>
      </c>
      <c r="U128" t="str">
        <f t="shared" si="21"/>
        <v/>
      </c>
      <c r="V128" t="str">
        <f t="shared" si="22"/>
        <v/>
      </c>
      <c r="W128" t="str">
        <f t="shared" si="23"/>
        <v/>
      </c>
      <c r="X128">
        <f t="shared" si="24"/>
        <v>19.8</v>
      </c>
      <c r="Y128">
        <f t="shared" si="25"/>
        <v>20</v>
      </c>
      <c r="Z128" t="str">
        <f t="shared" si="26"/>
        <v/>
      </c>
      <c r="AA128">
        <f t="shared" si="27"/>
        <v>6.53</v>
      </c>
      <c r="AB128" t="str">
        <f t="shared" si="28"/>
        <v/>
      </c>
    </row>
    <row r="129" spans="2:28">
      <c r="C129" s="1">
        <v>39874</v>
      </c>
      <c r="D129" s="3"/>
      <c r="E129" s="3"/>
      <c r="F129" s="3"/>
      <c r="G129" s="3"/>
      <c r="H129" s="3"/>
      <c r="I129" s="3"/>
      <c r="J129" s="3"/>
      <c r="K129" s="3">
        <v>6.72</v>
      </c>
      <c r="L129" s="3"/>
      <c r="M129" s="3"/>
      <c r="N129" s="3" t="e">
        <f t="shared" si="15"/>
        <v>#REF!</v>
      </c>
      <c r="O129" s="3">
        <f t="shared" si="16"/>
        <v>2</v>
      </c>
      <c r="P129" s="3">
        <f t="shared" si="17"/>
        <v>3</v>
      </c>
      <c r="Q129">
        <f t="shared" si="18"/>
        <v>23</v>
      </c>
      <c r="R129" t="e">
        <f>VLOOKUP(Q129,#REF!,2,FALSE)</f>
        <v>#REF!</v>
      </c>
      <c r="S129" s="4">
        <f t="shared" si="19"/>
        <v>39874</v>
      </c>
      <c r="T129" t="str">
        <f t="shared" si="20"/>
        <v/>
      </c>
      <c r="U129" t="str">
        <f t="shared" si="21"/>
        <v/>
      </c>
      <c r="V129" t="str">
        <f t="shared" si="22"/>
        <v/>
      </c>
      <c r="W129" t="str">
        <f t="shared" si="23"/>
        <v/>
      </c>
      <c r="X129" t="str">
        <f t="shared" si="24"/>
        <v/>
      </c>
      <c r="Y129" t="str">
        <f t="shared" si="25"/>
        <v/>
      </c>
      <c r="Z129" t="str">
        <f t="shared" si="26"/>
        <v/>
      </c>
      <c r="AA129">
        <f t="shared" si="27"/>
        <v>6.72</v>
      </c>
      <c r="AB129" t="str">
        <f t="shared" si="28"/>
        <v/>
      </c>
    </row>
    <row r="130" spans="2:28">
      <c r="C130" s="1">
        <v>39877</v>
      </c>
      <c r="D130" s="3">
        <v>14397</v>
      </c>
      <c r="E130" s="3"/>
      <c r="F130" s="3"/>
      <c r="G130" s="3"/>
      <c r="H130" s="3"/>
      <c r="I130" s="3"/>
      <c r="J130" s="3"/>
      <c r="K130" s="3"/>
      <c r="L130" s="3"/>
      <c r="M130" s="3">
        <v>13887</v>
      </c>
      <c r="N130" s="3" t="e">
        <f t="shared" si="15"/>
        <v>#REF!</v>
      </c>
      <c r="O130" s="3">
        <f t="shared" si="16"/>
        <v>2</v>
      </c>
      <c r="P130" s="3">
        <f t="shared" si="17"/>
        <v>3</v>
      </c>
      <c r="Q130">
        <f t="shared" si="18"/>
        <v>23</v>
      </c>
      <c r="R130" t="e">
        <f>VLOOKUP(Q130,#REF!,2,FALSE)</f>
        <v>#REF!</v>
      </c>
      <c r="S130" s="4">
        <f t="shared" si="19"/>
        <v>39877</v>
      </c>
      <c r="T130">
        <f t="shared" si="20"/>
        <v>1439.7</v>
      </c>
      <c r="U130" t="str">
        <f t="shared" si="21"/>
        <v/>
      </c>
      <c r="V130" t="str">
        <f t="shared" si="22"/>
        <v/>
      </c>
      <c r="W130" t="str">
        <f t="shared" si="23"/>
        <v/>
      </c>
      <c r="X130" t="str">
        <f t="shared" si="24"/>
        <v/>
      </c>
      <c r="Y130" t="str">
        <f t="shared" si="25"/>
        <v/>
      </c>
      <c r="Z130" t="str">
        <f t="shared" si="26"/>
        <v/>
      </c>
      <c r="AA130" t="str">
        <f t="shared" si="27"/>
        <v/>
      </c>
      <c r="AB130" t="str">
        <f t="shared" si="28"/>
        <v/>
      </c>
    </row>
    <row r="131" spans="2:28">
      <c r="C131" s="1">
        <v>39878</v>
      </c>
      <c r="D131" s="3"/>
      <c r="E131" s="3"/>
      <c r="F131" s="3"/>
      <c r="G131" s="3"/>
      <c r="H131" s="3"/>
      <c r="I131" s="3"/>
      <c r="J131" s="3"/>
      <c r="K131" s="3">
        <v>6.93</v>
      </c>
      <c r="L131" s="3"/>
      <c r="M131" s="3"/>
      <c r="N131" s="3" t="e">
        <f t="shared" si="15"/>
        <v>#REF!</v>
      </c>
      <c r="O131" s="3">
        <f t="shared" si="16"/>
        <v>2</v>
      </c>
      <c r="P131" s="3">
        <f t="shared" si="17"/>
        <v>3</v>
      </c>
      <c r="Q131">
        <f t="shared" si="18"/>
        <v>23</v>
      </c>
      <c r="R131" t="e">
        <f>VLOOKUP(Q131,#REF!,2,FALSE)</f>
        <v>#REF!</v>
      </c>
      <c r="S131" s="4">
        <f t="shared" si="19"/>
        <v>39878</v>
      </c>
      <c r="T131" t="str">
        <f t="shared" si="20"/>
        <v/>
      </c>
      <c r="U131" t="str">
        <f t="shared" si="21"/>
        <v/>
      </c>
      <c r="V131" t="str">
        <f t="shared" si="22"/>
        <v/>
      </c>
      <c r="W131" t="str">
        <f t="shared" si="23"/>
        <v/>
      </c>
      <c r="X131" t="str">
        <f t="shared" si="24"/>
        <v/>
      </c>
      <c r="Y131" t="str">
        <f t="shared" si="25"/>
        <v/>
      </c>
      <c r="Z131" t="str">
        <f t="shared" si="26"/>
        <v/>
      </c>
      <c r="AA131">
        <f t="shared" si="27"/>
        <v>6.93</v>
      </c>
      <c r="AB131" t="str">
        <f t="shared" si="28"/>
        <v/>
      </c>
    </row>
    <row r="132" spans="2:28">
      <c r="C132" s="1">
        <v>39895</v>
      </c>
      <c r="D132" s="3">
        <v>16576</v>
      </c>
      <c r="E132" s="3"/>
      <c r="F132" s="3"/>
      <c r="G132" s="3"/>
      <c r="H132" s="3"/>
      <c r="I132" s="3"/>
      <c r="J132" s="3"/>
      <c r="K132" s="3"/>
      <c r="L132" s="3"/>
      <c r="M132" s="3">
        <v>15645</v>
      </c>
      <c r="N132" s="3" t="e">
        <f t="shared" si="15"/>
        <v>#REF!</v>
      </c>
      <c r="O132" s="3">
        <f t="shared" si="16"/>
        <v>2</v>
      </c>
      <c r="P132" s="3">
        <f t="shared" si="17"/>
        <v>3</v>
      </c>
      <c r="Q132">
        <f t="shared" si="18"/>
        <v>23</v>
      </c>
      <c r="R132" t="e">
        <f>VLOOKUP(Q132,#REF!,2,FALSE)</f>
        <v>#REF!</v>
      </c>
      <c r="S132" s="4">
        <f t="shared" si="19"/>
        <v>39895</v>
      </c>
      <c r="T132">
        <f t="shared" si="20"/>
        <v>1657.6</v>
      </c>
      <c r="U132" t="str">
        <f t="shared" si="21"/>
        <v/>
      </c>
      <c r="V132" t="str">
        <f t="shared" si="22"/>
        <v/>
      </c>
      <c r="W132" t="str">
        <f t="shared" si="23"/>
        <v/>
      </c>
      <c r="X132" t="str">
        <f t="shared" si="24"/>
        <v/>
      </c>
      <c r="Y132" t="str">
        <f t="shared" si="25"/>
        <v/>
      </c>
      <c r="Z132" t="str">
        <f t="shared" si="26"/>
        <v/>
      </c>
      <c r="AA132" t="str">
        <f t="shared" si="27"/>
        <v/>
      </c>
      <c r="AB132" t="str">
        <f t="shared" si="28"/>
        <v/>
      </c>
    </row>
    <row r="133" spans="2:28">
      <c r="C133" s="1">
        <v>39924</v>
      </c>
      <c r="D133" s="3">
        <v>20687</v>
      </c>
      <c r="E133" s="3">
        <v>3194</v>
      </c>
      <c r="F133" s="3"/>
      <c r="G133" s="3"/>
      <c r="H133" s="3"/>
      <c r="I133" s="3"/>
      <c r="J133" s="3"/>
      <c r="K133" s="3"/>
      <c r="L133" s="3"/>
      <c r="M133" s="3">
        <v>15265</v>
      </c>
      <c r="N133" s="3" t="e">
        <f t="shared" si="15"/>
        <v>#REF!</v>
      </c>
      <c r="O133" s="3">
        <f t="shared" si="16"/>
        <v>2</v>
      </c>
      <c r="P133" s="3">
        <f t="shared" si="17"/>
        <v>3</v>
      </c>
      <c r="Q133">
        <f t="shared" si="18"/>
        <v>23</v>
      </c>
      <c r="R133" t="e">
        <f>VLOOKUP(Q133,#REF!,2,FALSE)</f>
        <v>#REF!</v>
      </c>
      <c r="S133" s="4">
        <f t="shared" si="19"/>
        <v>39924</v>
      </c>
      <c r="T133">
        <f t="shared" si="20"/>
        <v>2068.6999999999998</v>
      </c>
      <c r="U133">
        <f t="shared" si="21"/>
        <v>319.39999999999998</v>
      </c>
      <c r="V133" t="str">
        <f t="shared" si="22"/>
        <v/>
      </c>
      <c r="W133" t="str">
        <f t="shared" si="23"/>
        <v/>
      </c>
      <c r="X133" t="str">
        <f t="shared" si="24"/>
        <v/>
      </c>
      <c r="Y133" t="str">
        <f t="shared" si="25"/>
        <v/>
      </c>
      <c r="Z133" t="str">
        <f t="shared" si="26"/>
        <v/>
      </c>
      <c r="AA133" t="str">
        <f t="shared" si="27"/>
        <v/>
      </c>
      <c r="AB133" t="str">
        <f t="shared" si="28"/>
        <v/>
      </c>
    </row>
    <row r="134" spans="2:28">
      <c r="C134" s="1">
        <v>39927</v>
      </c>
      <c r="D134" s="3">
        <v>20948</v>
      </c>
      <c r="E134" s="3">
        <v>3406</v>
      </c>
      <c r="F134" s="3"/>
      <c r="G134" s="3">
        <v>3712</v>
      </c>
      <c r="H134" s="3"/>
      <c r="I134" s="3"/>
      <c r="J134" s="3"/>
      <c r="K134" s="3"/>
      <c r="L134" s="3">
        <v>11657</v>
      </c>
      <c r="M134" s="3"/>
      <c r="N134" s="3" t="e">
        <f t="shared" ref="N134:N197" si="29">R134&amp;S134</f>
        <v>#REF!</v>
      </c>
      <c r="O134" s="3">
        <f t="shared" ref="O134:O197" si="30">IF(A134="",O133,A134)</f>
        <v>2</v>
      </c>
      <c r="P134" s="3">
        <f t="shared" ref="P134:P197" si="31">IF(B134="",P133,B134)</f>
        <v>3</v>
      </c>
      <c r="Q134">
        <f t="shared" ref="Q134:Q197" si="32">O134*10+P134</f>
        <v>23</v>
      </c>
      <c r="R134" t="e">
        <f>VLOOKUP(Q134,#REF!,2,FALSE)</f>
        <v>#REF!</v>
      </c>
      <c r="S134" s="4">
        <f t="shared" ref="S134:S197" si="33">C134</f>
        <v>39927</v>
      </c>
      <c r="T134">
        <f t="shared" ref="T134:T197" si="34">IF(D134="","",D134/T$2)</f>
        <v>2094.8000000000002</v>
      </c>
      <c r="U134">
        <f t="shared" si="21"/>
        <v>340.6</v>
      </c>
      <c r="V134" t="str">
        <f t="shared" si="22"/>
        <v/>
      </c>
      <c r="W134">
        <f t="shared" si="23"/>
        <v>371.2</v>
      </c>
      <c r="X134" t="str">
        <f t="shared" si="24"/>
        <v/>
      </c>
      <c r="Y134" t="str">
        <f t="shared" si="25"/>
        <v/>
      </c>
      <c r="Z134" t="str">
        <f t="shared" si="26"/>
        <v/>
      </c>
      <c r="AA134" t="str">
        <f t="shared" si="27"/>
        <v/>
      </c>
      <c r="AB134">
        <f t="shared" si="28"/>
        <v>1165.7</v>
      </c>
    </row>
    <row r="135" spans="2:28">
      <c r="B135">
        <v>4</v>
      </c>
      <c r="C135" s="1">
        <v>39812</v>
      </c>
      <c r="D135" s="3"/>
      <c r="E135" s="3"/>
      <c r="F135" s="3"/>
      <c r="G135" s="3"/>
      <c r="H135" s="3"/>
      <c r="I135" s="3"/>
      <c r="J135" s="3">
        <v>0.43</v>
      </c>
      <c r="K135" s="3"/>
      <c r="L135" s="3"/>
      <c r="M135" s="3"/>
      <c r="N135" s="3" t="e">
        <f t="shared" si="29"/>
        <v>#REF!</v>
      </c>
      <c r="O135" s="3">
        <f t="shared" si="30"/>
        <v>2</v>
      </c>
      <c r="P135" s="3">
        <f t="shared" si="31"/>
        <v>4</v>
      </c>
      <c r="Q135">
        <f t="shared" si="32"/>
        <v>24</v>
      </c>
      <c r="R135" t="e">
        <f>VLOOKUP(Q135,#REF!,2,FALSE)</f>
        <v>#REF!</v>
      </c>
      <c r="S135" s="4">
        <f t="shared" si="33"/>
        <v>39812</v>
      </c>
      <c r="T135" t="str">
        <f t="shared" si="34"/>
        <v/>
      </c>
      <c r="U135" t="str">
        <f t="shared" si="21"/>
        <v/>
      </c>
      <c r="V135" t="str">
        <f t="shared" si="22"/>
        <v/>
      </c>
      <c r="W135" t="str">
        <f t="shared" si="23"/>
        <v/>
      </c>
      <c r="X135" t="str">
        <f t="shared" si="24"/>
        <v/>
      </c>
      <c r="Y135" t="str">
        <f t="shared" si="25"/>
        <v/>
      </c>
      <c r="Z135">
        <f t="shared" si="26"/>
        <v>0.43</v>
      </c>
      <c r="AA135" t="str">
        <f t="shared" si="27"/>
        <v/>
      </c>
      <c r="AB135" t="str">
        <f t="shared" si="28"/>
        <v/>
      </c>
    </row>
    <row r="136" spans="2:28">
      <c r="C136" s="1">
        <v>39820</v>
      </c>
      <c r="D136" s="3">
        <v>1962</v>
      </c>
      <c r="E136" s="3"/>
      <c r="F136" s="3"/>
      <c r="G136" s="3"/>
      <c r="H136" s="3"/>
      <c r="I136" s="3"/>
      <c r="J136" s="3">
        <v>0.76</v>
      </c>
      <c r="K136" s="3"/>
      <c r="L136" s="3"/>
      <c r="M136" s="3"/>
      <c r="N136" s="3" t="e">
        <f t="shared" si="29"/>
        <v>#REF!</v>
      </c>
      <c r="O136" s="3">
        <f t="shared" si="30"/>
        <v>2</v>
      </c>
      <c r="P136" s="3">
        <f t="shared" si="31"/>
        <v>4</v>
      </c>
      <c r="Q136">
        <f t="shared" si="32"/>
        <v>24</v>
      </c>
      <c r="R136" t="e">
        <f>VLOOKUP(Q136,#REF!,2,FALSE)</f>
        <v>#REF!</v>
      </c>
      <c r="S136" s="4">
        <f t="shared" si="33"/>
        <v>39820</v>
      </c>
      <c r="T136">
        <f t="shared" si="34"/>
        <v>196.2</v>
      </c>
      <c r="U136" t="str">
        <f t="shared" si="21"/>
        <v/>
      </c>
      <c r="V136" t="str">
        <f t="shared" si="22"/>
        <v/>
      </c>
      <c r="W136" t="str">
        <f t="shared" si="23"/>
        <v/>
      </c>
      <c r="X136" t="str">
        <f t="shared" si="24"/>
        <v/>
      </c>
      <c r="Y136" t="str">
        <f t="shared" si="25"/>
        <v/>
      </c>
      <c r="Z136">
        <f t="shared" si="26"/>
        <v>0.76</v>
      </c>
      <c r="AA136" t="str">
        <f t="shared" si="27"/>
        <v/>
      </c>
      <c r="AB136" t="str">
        <f t="shared" si="28"/>
        <v/>
      </c>
    </row>
    <row r="137" spans="2:28">
      <c r="C137" s="1">
        <v>39821</v>
      </c>
      <c r="D137" s="3"/>
      <c r="E137" s="3"/>
      <c r="F137" s="3"/>
      <c r="G137" s="3"/>
      <c r="H137" s="3">
        <v>9.33</v>
      </c>
      <c r="I137" s="3">
        <v>14.13</v>
      </c>
      <c r="J137" s="3"/>
      <c r="K137" s="3"/>
      <c r="L137" s="3"/>
      <c r="M137" s="3"/>
      <c r="N137" s="3" t="e">
        <f t="shared" si="29"/>
        <v>#REF!</v>
      </c>
      <c r="O137" s="3">
        <f t="shared" si="30"/>
        <v>2</v>
      </c>
      <c r="P137" s="3">
        <f t="shared" si="31"/>
        <v>4</v>
      </c>
      <c r="Q137">
        <f t="shared" si="32"/>
        <v>24</v>
      </c>
      <c r="R137" t="e">
        <f>VLOOKUP(Q137,#REF!,2,FALSE)</f>
        <v>#REF!</v>
      </c>
      <c r="S137" s="4">
        <f t="shared" si="33"/>
        <v>39821</v>
      </c>
      <c r="T137" t="str">
        <f t="shared" si="34"/>
        <v/>
      </c>
      <c r="U137" t="str">
        <f t="shared" si="21"/>
        <v/>
      </c>
      <c r="V137" t="str">
        <f t="shared" si="22"/>
        <v/>
      </c>
      <c r="W137" t="str">
        <f t="shared" si="23"/>
        <v/>
      </c>
      <c r="X137">
        <f t="shared" si="24"/>
        <v>9.33</v>
      </c>
      <c r="Y137">
        <f t="shared" si="25"/>
        <v>14.13</v>
      </c>
      <c r="Z137" t="str">
        <f t="shared" si="26"/>
        <v/>
      </c>
      <c r="AA137" t="str">
        <f t="shared" si="27"/>
        <v/>
      </c>
      <c r="AB137" t="str">
        <f t="shared" si="28"/>
        <v/>
      </c>
    </row>
    <row r="138" spans="2:28">
      <c r="C138" s="1">
        <v>39827</v>
      </c>
      <c r="D138" s="3"/>
      <c r="E138" s="3"/>
      <c r="F138" s="3"/>
      <c r="G138" s="3"/>
      <c r="H138" s="3"/>
      <c r="I138" s="3"/>
      <c r="J138" s="3">
        <v>0.81</v>
      </c>
      <c r="K138" s="3"/>
      <c r="L138" s="3"/>
      <c r="M138" s="3"/>
      <c r="N138" s="3" t="e">
        <f t="shared" si="29"/>
        <v>#REF!</v>
      </c>
      <c r="O138" s="3">
        <f t="shared" si="30"/>
        <v>2</v>
      </c>
      <c r="P138" s="3">
        <f t="shared" si="31"/>
        <v>4</v>
      </c>
      <c r="Q138">
        <f t="shared" si="32"/>
        <v>24</v>
      </c>
      <c r="R138" t="e">
        <f>VLOOKUP(Q138,#REF!,2,FALSE)</f>
        <v>#REF!</v>
      </c>
      <c r="S138" s="4">
        <f t="shared" si="33"/>
        <v>39827</v>
      </c>
      <c r="T138" t="str">
        <f t="shared" si="34"/>
        <v/>
      </c>
      <c r="U138" t="str">
        <f t="shared" si="21"/>
        <v/>
      </c>
      <c r="V138" t="str">
        <f t="shared" si="22"/>
        <v/>
      </c>
      <c r="W138" t="str">
        <f t="shared" si="23"/>
        <v/>
      </c>
      <c r="X138" t="str">
        <f t="shared" si="24"/>
        <v/>
      </c>
      <c r="Y138" t="str">
        <f t="shared" si="25"/>
        <v/>
      </c>
      <c r="Z138">
        <f t="shared" si="26"/>
        <v>0.81</v>
      </c>
      <c r="AA138" t="str">
        <f t="shared" si="27"/>
        <v/>
      </c>
      <c r="AB138" t="str">
        <f t="shared" si="28"/>
        <v/>
      </c>
    </row>
    <row r="139" spans="2:28">
      <c r="C139" s="1">
        <v>39832</v>
      </c>
      <c r="D139" s="3"/>
      <c r="E139" s="3"/>
      <c r="F139" s="3"/>
      <c r="G139" s="3"/>
      <c r="H139" s="3">
        <v>11.4</v>
      </c>
      <c r="I139" s="3">
        <v>16.329999999999998</v>
      </c>
      <c r="J139" s="3"/>
      <c r="K139" s="3"/>
      <c r="L139" s="3"/>
      <c r="M139" s="3"/>
      <c r="N139" s="3" t="e">
        <f t="shared" si="29"/>
        <v>#REF!</v>
      </c>
      <c r="O139" s="3">
        <f t="shared" si="30"/>
        <v>2</v>
      </c>
      <c r="P139" s="3">
        <f t="shared" si="31"/>
        <v>4</v>
      </c>
      <c r="Q139">
        <f t="shared" si="32"/>
        <v>24</v>
      </c>
      <c r="R139" t="e">
        <f>VLOOKUP(Q139,#REF!,2,FALSE)</f>
        <v>#REF!</v>
      </c>
      <c r="S139" s="4">
        <f t="shared" si="33"/>
        <v>39832</v>
      </c>
      <c r="T139" t="str">
        <f t="shared" si="34"/>
        <v/>
      </c>
      <c r="U139" t="str">
        <f t="shared" si="21"/>
        <v/>
      </c>
      <c r="V139" t="str">
        <f t="shared" si="22"/>
        <v/>
      </c>
      <c r="W139" t="str">
        <f t="shared" si="23"/>
        <v/>
      </c>
      <c r="X139">
        <f t="shared" si="24"/>
        <v>11.4</v>
      </c>
      <c r="Y139">
        <f t="shared" si="25"/>
        <v>16.329999999999998</v>
      </c>
      <c r="Z139" t="str">
        <f t="shared" si="26"/>
        <v/>
      </c>
      <c r="AA139" t="str">
        <f t="shared" si="27"/>
        <v/>
      </c>
      <c r="AB139" t="str">
        <f t="shared" si="28"/>
        <v/>
      </c>
    </row>
    <row r="140" spans="2:28">
      <c r="C140" s="1">
        <v>39840</v>
      </c>
      <c r="D140" s="3">
        <v>7340</v>
      </c>
      <c r="E140" s="3"/>
      <c r="F140" s="3"/>
      <c r="G140" s="3"/>
      <c r="H140" s="3"/>
      <c r="I140" s="3"/>
      <c r="J140" s="3"/>
      <c r="K140" s="3"/>
      <c r="L140" s="3"/>
      <c r="M140" s="3"/>
      <c r="N140" s="3" t="e">
        <f t="shared" si="29"/>
        <v>#REF!</v>
      </c>
      <c r="O140" s="3">
        <f t="shared" si="30"/>
        <v>2</v>
      </c>
      <c r="P140" s="3">
        <f t="shared" si="31"/>
        <v>4</v>
      </c>
      <c r="Q140">
        <f t="shared" si="32"/>
        <v>24</v>
      </c>
      <c r="R140" t="e">
        <f>VLOOKUP(Q140,#REF!,2,FALSE)</f>
        <v>#REF!</v>
      </c>
      <c r="S140" s="4">
        <f t="shared" si="33"/>
        <v>39840</v>
      </c>
      <c r="T140">
        <f t="shared" si="34"/>
        <v>734</v>
      </c>
      <c r="U140" t="str">
        <f t="shared" si="21"/>
        <v/>
      </c>
      <c r="V140" t="str">
        <f t="shared" si="22"/>
        <v/>
      </c>
      <c r="W140" t="str">
        <f t="shared" si="23"/>
        <v/>
      </c>
      <c r="X140" t="str">
        <f t="shared" si="24"/>
        <v/>
      </c>
      <c r="Y140" t="str">
        <f t="shared" si="25"/>
        <v/>
      </c>
      <c r="Z140" t="str">
        <f t="shared" si="26"/>
        <v/>
      </c>
      <c r="AA140" t="str">
        <f t="shared" si="27"/>
        <v/>
      </c>
      <c r="AB140" t="str">
        <f t="shared" si="28"/>
        <v/>
      </c>
    </row>
    <row r="141" spans="2:28">
      <c r="C141" s="1">
        <v>39841</v>
      </c>
      <c r="D141" s="3"/>
      <c r="E141" s="3"/>
      <c r="F141" s="3"/>
      <c r="G141" s="3"/>
      <c r="H141" s="3">
        <v>14.13</v>
      </c>
      <c r="I141" s="3">
        <v>17.399999999999999</v>
      </c>
      <c r="J141" s="3"/>
      <c r="K141" s="3"/>
      <c r="L141" s="3"/>
      <c r="M141" s="3"/>
      <c r="N141" s="3" t="e">
        <f t="shared" si="29"/>
        <v>#REF!</v>
      </c>
      <c r="O141" s="3">
        <f t="shared" si="30"/>
        <v>2</v>
      </c>
      <c r="P141" s="3">
        <f t="shared" si="31"/>
        <v>4</v>
      </c>
      <c r="Q141">
        <f t="shared" si="32"/>
        <v>24</v>
      </c>
      <c r="R141" t="e">
        <f>VLOOKUP(Q141,#REF!,2,FALSE)</f>
        <v>#REF!</v>
      </c>
      <c r="S141" s="4">
        <f t="shared" si="33"/>
        <v>39841</v>
      </c>
      <c r="T141" t="str">
        <f t="shared" si="34"/>
        <v/>
      </c>
      <c r="U141" t="str">
        <f t="shared" si="21"/>
        <v/>
      </c>
      <c r="V141" t="str">
        <f t="shared" si="22"/>
        <v/>
      </c>
      <c r="W141" t="str">
        <f t="shared" si="23"/>
        <v/>
      </c>
      <c r="X141">
        <f t="shared" si="24"/>
        <v>14.13</v>
      </c>
      <c r="Y141">
        <f t="shared" si="25"/>
        <v>17.399999999999999</v>
      </c>
      <c r="Z141" t="str">
        <f t="shared" si="26"/>
        <v/>
      </c>
      <c r="AA141" t="str">
        <f t="shared" si="27"/>
        <v/>
      </c>
      <c r="AB141" t="str">
        <f t="shared" si="28"/>
        <v/>
      </c>
    </row>
    <row r="142" spans="2:28">
      <c r="C142" s="1">
        <v>39849</v>
      </c>
      <c r="D142" s="3"/>
      <c r="E142" s="3"/>
      <c r="F142" s="3"/>
      <c r="G142" s="3"/>
      <c r="H142" s="3">
        <v>16.93</v>
      </c>
      <c r="I142" s="3">
        <v>18.47</v>
      </c>
      <c r="J142" s="3"/>
      <c r="K142" s="3">
        <v>6.02</v>
      </c>
      <c r="L142" s="3"/>
      <c r="M142" s="3"/>
      <c r="N142" s="3" t="e">
        <f t="shared" si="29"/>
        <v>#REF!</v>
      </c>
      <c r="O142" s="3">
        <f t="shared" si="30"/>
        <v>2</v>
      </c>
      <c r="P142" s="3">
        <f t="shared" si="31"/>
        <v>4</v>
      </c>
      <c r="Q142">
        <f t="shared" si="32"/>
        <v>24</v>
      </c>
      <c r="R142" t="e">
        <f>VLOOKUP(Q142,#REF!,2,FALSE)</f>
        <v>#REF!</v>
      </c>
      <c r="S142" s="4">
        <f t="shared" si="33"/>
        <v>39849</v>
      </c>
      <c r="T142" t="str">
        <f t="shared" si="34"/>
        <v/>
      </c>
      <c r="U142" t="str">
        <f t="shared" si="21"/>
        <v/>
      </c>
      <c r="V142" t="str">
        <f t="shared" si="22"/>
        <v/>
      </c>
      <c r="W142" t="str">
        <f t="shared" si="23"/>
        <v/>
      </c>
      <c r="X142">
        <f t="shared" si="24"/>
        <v>16.93</v>
      </c>
      <c r="Y142">
        <f t="shared" si="25"/>
        <v>18.47</v>
      </c>
      <c r="Z142" t="str">
        <f t="shared" si="26"/>
        <v/>
      </c>
      <c r="AA142">
        <f t="shared" si="27"/>
        <v>6.02</v>
      </c>
      <c r="AB142" t="str">
        <f t="shared" si="28"/>
        <v/>
      </c>
    </row>
    <row r="143" spans="2:28">
      <c r="C143" s="1">
        <v>39851</v>
      </c>
      <c r="D143" s="3"/>
      <c r="E143" s="3"/>
      <c r="F143" s="3"/>
      <c r="G143" s="3"/>
      <c r="H143" s="3"/>
      <c r="I143" s="3"/>
      <c r="J143" s="3"/>
      <c r="K143" s="3">
        <v>6.17</v>
      </c>
      <c r="L143" s="3"/>
      <c r="M143" s="3"/>
      <c r="N143" s="3" t="e">
        <f t="shared" si="29"/>
        <v>#REF!</v>
      </c>
      <c r="O143" s="3">
        <f t="shared" si="30"/>
        <v>2</v>
      </c>
      <c r="P143" s="3">
        <f t="shared" si="31"/>
        <v>4</v>
      </c>
      <c r="Q143">
        <f t="shared" si="32"/>
        <v>24</v>
      </c>
      <c r="R143" t="e">
        <f>VLOOKUP(Q143,#REF!,2,FALSE)</f>
        <v>#REF!</v>
      </c>
      <c r="S143" s="4">
        <f t="shared" si="33"/>
        <v>39851</v>
      </c>
      <c r="T143" t="str">
        <f t="shared" si="34"/>
        <v/>
      </c>
      <c r="U143" t="str">
        <f t="shared" si="21"/>
        <v/>
      </c>
      <c r="V143" t="str">
        <f t="shared" si="22"/>
        <v/>
      </c>
      <c r="W143" t="str">
        <f t="shared" si="23"/>
        <v/>
      </c>
      <c r="X143" t="str">
        <f t="shared" si="24"/>
        <v/>
      </c>
      <c r="Y143" t="str">
        <f t="shared" si="25"/>
        <v/>
      </c>
      <c r="Z143" t="str">
        <f t="shared" si="26"/>
        <v/>
      </c>
      <c r="AA143">
        <f t="shared" si="27"/>
        <v>6.17</v>
      </c>
      <c r="AB143" t="str">
        <f t="shared" si="28"/>
        <v/>
      </c>
    </row>
    <row r="144" spans="2:28">
      <c r="C144" s="1">
        <v>39852</v>
      </c>
      <c r="D144" s="3"/>
      <c r="E144" s="3"/>
      <c r="F144" s="3"/>
      <c r="G144" s="3"/>
      <c r="H144" s="3"/>
      <c r="I144" s="3"/>
      <c r="J144" s="3">
        <v>0.96</v>
      </c>
      <c r="K144" s="3"/>
      <c r="L144" s="3"/>
      <c r="M144" s="3"/>
      <c r="N144" s="3" t="e">
        <f t="shared" si="29"/>
        <v>#REF!</v>
      </c>
      <c r="O144" s="3">
        <f t="shared" si="30"/>
        <v>2</v>
      </c>
      <c r="P144" s="3">
        <f t="shared" si="31"/>
        <v>4</v>
      </c>
      <c r="Q144">
        <f t="shared" si="32"/>
        <v>24</v>
      </c>
      <c r="R144" t="e">
        <f>VLOOKUP(Q144,#REF!,2,FALSE)</f>
        <v>#REF!</v>
      </c>
      <c r="S144" s="4">
        <f t="shared" si="33"/>
        <v>39852</v>
      </c>
      <c r="T144" t="str">
        <f t="shared" si="34"/>
        <v/>
      </c>
      <c r="U144" t="str">
        <f t="shared" si="21"/>
        <v/>
      </c>
      <c r="V144" t="str">
        <f t="shared" si="22"/>
        <v/>
      </c>
      <c r="W144" t="str">
        <f t="shared" si="23"/>
        <v/>
      </c>
      <c r="X144" t="str">
        <f t="shared" si="24"/>
        <v/>
      </c>
      <c r="Y144" t="str">
        <f t="shared" si="25"/>
        <v/>
      </c>
      <c r="Z144">
        <f t="shared" si="26"/>
        <v>0.96</v>
      </c>
      <c r="AA144" t="str">
        <f t="shared" si="27"/>
        <v/>
      </c>
      <c r="AB144" t="str">
        <f t="shared" si="28"/>
        <v/>
      </c>
    </row>
    <row r="145" spans="2:28">
      <c r="C145" s="1">
        <v>39853</v>
      </c>
      <c r="D145" s="3"/>
      <c r="E145" s="3"/>
      <c r="F145" s="3"/>
      <c r="G145" s="3"/>
      <c r="H145" s="3"/>
      <c r="I145" s="3"/>
      <c r="J145" s="3"/>
      <c r="K145" s="3">
        <v>6.58</v>
      </c>
      <c r="L145" s="3"/>
      <c r="M145" s="3"/>
      <c r="N145" s="3" t="e">
        <f t="shared" si="29"/>
        <v>#REF!</v>
      </c>
      <c r="O145" s="3">
        <f t="shared" si="30"/>
        <v>2</v>
      </c>
      <c r="P145" s="3">
        <f t="shared" si="31"/>
        <v>4</v>
      </c>
      <c r="Q145">
        <f t="shared" si="32"/>
        <v>24</v>
      </c>
      <c r="R145" t="e">
        <f>VLOOKUP(Q145,#REF!,2,FALSE)</f>
        <v>#REF!</v>
      </c>
      <c r="S145" s="4">
        <f t="shared" si="33"/>
        <v>39853</v>
      </c>
      <c r="T145" t="str">
        <f t="shared" si="34"/>
        <v/>
      </c>
      <c r="U145" t="str">
        <f t="shared" si="21"/>
        <v/>
      </c>
      <c r="V145" t="str">
        <f t="shared" si="22"/>
        <v/>
      </c>
      <c r="W145" t="str">
        <f t="shared" si="23"/>
        <v/>
      </c>
      <c r="X145" t="str">
        <f t="shared" si="24"/>
        <v/>
      </c>
      <c r="Y145" t="str">
        <f t="shared" si="25"/>
        <v/>
      </c>
      <c r="Z145" t="str">
        <f t="shared" si="26"/>
        <v/>
      </c>
      <c r="AA145">
        <f t="shared" si="27"/>
        <v>6.58</v>
      </c>
      <c r="AB145" t="str">
        <f t="shared" si="28"/>
        <v/>
      </c>
    </row>
    <row r="146" spans="2:28">
      <c r="C146" s="1">
        <v>39855</v>
      </c>
      <c r="D146" s="3"/>
      <c r="E146" s="3"/>
      <c r="F146" s="3"/>
      <c r="G146" s="3"/>
      <c r="H146" s="3"/>
      <c r="I146" s="3"/>
      <c r="J146" s="3"/>
      <c r="K146" s="3">
        <v>6.85</v>
      </c>
      <c r="L146" s="3"/>
      <c r="M146" s="3"/>
      <c r="N146" s="3" t="e">
        <f t="shared" si="29"/>
        <v>#REF!</v>
      </c>
      <c r="O146" s="3">
        <f t="shared" si="30"/>
        <v>2</v>
      </c>
      <c r="P146" s="3">
        <f t="shared" si="31"/>
        <v>4</v>
      </c>
      <c r="Q146">
        <f t="shared" si="32"/>
        <v>24</v>
      </c>
      <c r="R146" t="e">
        <f>VLOOKUP(Q146,#REF!,2,FALSE)</f>
        <v>#REF!</v>
      </c>
      <c r="S146" s="4">
        <f t="shared" si="33"/>
        <v>39855</v>
      </c>
      <c r="T146" t="str">
        <f t="shared" si="34"/>
        <v/>
      </c>
      <c r="U146" t="str">
        <f t="shared" si="21"/>
        <v/>
      </c>
      <c r="V146" t="str">
        <f t="shared" si="22"/>
        <v/>
      </c>
      <c r="W146" t="str">
        <f t="shared" si="23"/>
        <v/>
      </c>
      <c r="X146" t="str">
        <f t="shared" si="24"/>
        <v/>
      </c>
      <c r="Y146" t="str">
        <f t="shared" si="25"/>
        <v/>
      </c>
      <c r="Z146" t="str">
        <f t="shared" si="26"/>
        <v/>
      </c>
      <c r="AA146">
        <f t="shared" si="27"/>
        <v>6.85</v>
      </c>
      <c r="AB146" t="str">
        <f t="shared" si="28"/>
        <v/>
      </c>
    </row>
    <row r="147" spans="2:28">
      <c r="C147" s="1">
        <v>39857</v>
      </c>
      <c r="D147" s="3">
        <v>11486</v>
      </c>
      <c r="E147" s="3"/>
      <c r="F147" s="3"/>
      <c r="G147" s="3"/>
      <c r="H147" s="3"/>
      <c r="I147" s="3"/>
      <c r="J147" s="3"/>
      <c r="K147" s="3">
        <v>6.8</v>
      </c>
      <c r="L147" s="3"/>
      <c r="M147" s="3"/>
      <c r="N147" s="3" t="e">
        <f t="shared" si="29"/>
        <v>#REF!</v>
      </c>
      <c r="O147" s="3">
        <f t="shared" si="30"/>
        <v>2</v>
      </c>
      <c r="P147" s="3">
        <f t="shared" si="31"/>
        <v>4</v>
      </c>
      <c r="Q147">
        <f t="shared" si="32"/>
        <v>24</v>
      </c>
      <c r="R147" t="e">
        <f>VLOOKUP(Q147,#REF!,2,FALSE)</f>
        <v>#REF!</v>
      </c>
      <c r="S147" s="4">
        <f t="shared" si="33"/>
        <v>39857</v>
      </c>
      <c r="T147">
        <f t="shared" si="34"/>
        <v>1148.5999999999999</v>
      </c>
      <c r="U147" t="str">
        <f t="shared" si="21"/>
        <v/>
      </c>
      <c r="V147" t="str">
        <f t="shared" si="22"/>
        <v/>
      </c>
      <c r="W147" t="str">
        <f t="shared" si="23"/>
        <v/>
      </c>
      <c r="X147" t="str">
        <f t="shared" si="24"/>
        <v/>
      </c>
      <c r="Y147" t="str">
        <f t="shared" si="25"/>
        <v/>
      </c>
      <c r="Z147" t="str">
        <f t="shared" si="26"/>
        <v/>
      </c>
      <c r="AA147">
        <f t="shared" si="27"/>
        <v>6.8</v>
      </c>
      <c r="AB147" t="str">
        <f t="shared" si="28"/>
        <v/>
      </c>
    </row>
    <row r="148" spans="2:28">
      <c r="C148" s="1">
        <v>39858</v>
      </c>
      <c r="D148" s="3"/>
      <c r="E148" s="3"/>
      <c r="F148" s="3"/>
      <c r="G148" s="3"/>
      <c r="H148" s="3"/>
      <c r="I148" s="3"/>
      <c r="J148" s="3"/>
      <c r="K148" s="3">
        <v>6.88</v>
      </c>
      <c r="L148" s="3"/>
      <c r="M148" s="3"/>
      <c r="N148" s="3" t="e">
        <f t="shared" si="29"/>
        <v>#REF!</v>
      </c>
      <c r="O148" s="3">
        <f t="shared" si="30"/>
        <v>2</v>
      </c>
      <c r="P148" s="3">
        <f t="shared" si="31"/>
        <v>4</v>
      </c>
      <c r="Q148">
        <f t="shared" si="32"/>
        <v>24</v>
      </c>
      <c r="R148" t="e">
        <f>VLOOKUP(Q148,#REF!,2,FALSE)</f>
        <v>#REF!</v>
      </c>
      <c r="S148" s="4">
        <f t="shared" si="33"/>
        <v>39858</v>
      </c>
      <c r="T148" t="str">
        <f t="shared" si="34"/>
        <v/>
      </c>
      <c r="U148" t="str">
        <f t="shared" si="21"/>
        <v/>
      </c>
      <c r="V148" t="str">
        <f t="shared" si="22"/>
        <v/>
      </c>
      <c r="W148" t="str">
        <f t="shared" si="23"/>
        <v/>
      </c>
      <c r="X148" t="str">
        <f t="shared" si="24"/>
        <v/>
      </c>
      <c r="Y148" t="str">
        <f t="shared" si="25"/>
        <v/>
      </c>
      <c r="Z148" t="str">
        <f t="shared" si="26"/>
        <v/>
      </c>
      <c r="AA148">
        <f t="shared" si="27"/>
        <v>6.88</v>
      </c>
      <c r="AB148" t="str">
        <f t="shared" si="28"/>
        <v/>
      </c>
    </row>
    <row r="149" spans="2:28">
      <c r="C149" s="1">
        <v>39860</v>
      </c>
      <c r="D149" s="3"/>
      <c r="E149" s="3"/>
      <c r="F149" s="3"/>
      <c r="G149" s="3"/>
      <c r="H149" s="3">
        <v>19.670000000000002</v>
      </c>
      <c r="I149" s="3">
        <v>19.670000000000002</v>
      </c>
      <c r="J149" s="3"/>
      <c r="K149" s="3"/>
      <c r="L149" s="3"/>
      <c r="M149" s="3"/>
      <c r="N149" s="3" t="e">
        <f t="shared" si="29"/>
        <v>#REF!</v>
      </c>
      <c r="O149" s="3">
        <f t="shared" si="30"/>
        <v>2</v>
      </c>
      <c r="P149" s="3">
        <f t="shared" si="31"/>
        <v>4</v>
      </c>
      <c r="Q149">
        <f t="shared" si="32"/>
        <v>24</v>
      </c>
      <c r="R149" t="e">
        <f>VLOOKUP(Q149,#REF!,2,FALSE)</f>
        <v>#REF!</v>
      </c>
      <c r="S149" s="4">
        <f t="shared" si="33"/>
        <v>39860</v>
      </c>
      <c r="T149" t="str">
        <f t="shared" si="34"/>
        <v/>
      </c>
      <c r="U149" t="str">
        <f t="shared" ref="U149:U212" si="35">IF(E149="","",E149/U$2)</f>
        <v/>
      </c>
      <c r="V149" t="str">
        <f t="shared" ref="V149:V212" si="36">IF(F149="","",F149/V$2)</f>
        <v/>
      </c>
      <c r="W149" t="str">
        <f t="shared" ref="W149:W212" si="37">IF(G149="","",G149/W$2)</f>
        <v/>
      </c>
      <c r="X149">
        <f t="shared" ref="X149:X212" si="38">IF(H149="","",H149/X$2)</f>
        <v>19.670000000000002</v>
      </c>
      <c r="Y149">
        <f t="shared" ref="Y149:Y212" si="39">IF(I149="","",I149/Y$2)</f>
        <v>19.670000000000002</v>
      </c>
      <c r="Z149" t="str">
        <f t="shared" ref="Z149:Z212" si="40">IF(J149="","",J149/Z$2)</f>
        <v/>
      </c>
      <c r="AA149" t="str">
        <f t="shared" ref="AA149:AA212" si="41">IF(K149="","",K149/AA$2)</f>
        <v/>
      </c>
      <c r="AB149" t="str">
        <f t="shared" ref="AB149:AB212" si="42">IF(L149="","",L149/AB$2)</f>
        <v/>
      </c>
    </row>
    <row r="150" spans="2:28">
      <c r="C150" s="1">
        <v>39871</v>
      </c>
      <c r="D150" s="3"/>
      <c r="E150" s="3"/>
      <c r="F150" s="3"/>
      <c r="G150" s="3"/>
      <c r="H150" s="3">
        <v>19.670000000000002</v>
      </c>
      <c r="I150" s="3">
        <v>19.670000000000002</v>
      </c>
      <c r="J150" s="3"/>
      <c r="K150" s="3"/>
      <c r="L150" s="3"/>
      <c r="M150" s="3"/>
      <c r="N150" s="3" t="e">
        <f t="shared" si="29"/>
        <v>#REF!</v>
      </c>
      <c r="O150" s="3">
        <f t="shared" si="30"/>
        <v>2</v>
      </c>
      <c r="P150" s="3">
        <f t="shared" si="31"/>
        <v>4</v>
      </c>
      <c r="Q150">
        <f t="shared" si="32"/>
        <v>24</v>
      </c>
      <c r="R150" t="e">
        <f>VLOOKUP(Q150,#REF!,2,FALSE)</f>
        <v>#REF!</v>
      </c>
      <c r="S150" s="4">
        <f t="shared" si="33"/>
        <v>39871</v>
      </c>
      <c r="T150" t="str">
        <f t="shared" si="34"/>
        <v/>
      </c>
      <c r="U150" t="str">
        <f t="shared" si="35"/>
        <v/>
      </c>
      <c r="V150" t="str">
        <f t="shared" si="36"/>
        <v/>
      </c>
      <c r="W150" t="str">
        <f t="shared" si="37"/>
        <v/>
      </c>
      <c r="X150">
        <f t="shared" si="38"/>
        <v>19.670000000000002</v>
      </c>
      <c r="Y150">
        <f t="shared" si="39"/>
        <v>19.670000000000002</v>
      </c>
      <c r="Z150" t="str">
        <f t="shared" si="40"/>
        <v/>
      </c>
      <c r="AA150" t="str">
        <f t="shared" si="41"/>
        <v/>
      </c>
      <c r="AB150" t="str">
        <f t="shared" si="42"/>
        <v/>
      </c>
    </row>
    <row r="151" spans="2:28">
      <c r="C151" s="1">
        <v>39877</v>
      </c>
      <c r="D151" s="3">
        <v>17842</v>
      </c>
      <c r="E151" s="3"/>
      <c r="F151" s="3"/>
      <c r="G151" s="3"/>
      <c r="H151" s="3"/>
      <c r="I151" s="3"/>
      <c r="J151" s="3"/>
      <c r="K151" s="3"/>
      <c r="L151" s="3"/>
      <c r="M151" s="3">
        <v>14784</v>
      </c>
      <c r="N151" s="3" t="e">
        <f t="shared" si="29"/>
        <v>#REF!</v>
      </c>
      <c r="O151" s="3">
        <f t="shared" si="30"/>
        <v>2</v>
      </c>
      <c r="P151" s="3">
        <f t="shared" si="31"/>
        <v>4</v>
      </c>
      <c r="Q151">
        <f t="shared" si="32"/>
        <v>24</v>
      </c>
      <c r="R151" t="e">
        <f>VLOOKUP(Q151,#REF!,2,FALSE)</f>
        <v>#REF!</v>
      </c>
      <c r="S151" s="4">
        <f t="shared" si="33"/>
        <v>39877</v>
      </c>
      <c r="T151">
        <f t="shared" si="34"/>
        <v>1784.2</v>
      </c>
      <c r="U151" t="str">
        <f t="shared" si="35"/>
        <v/>
      </c>
      <c r="V151" t="str">
        <f t="shared" si="36"/>
        <v/>
      </c>
      <c r="W151" t="str">
        <f t="shared" si="37"/>
        <v/>
      </c>
      <c r="X151" t="str">
        <f t="shared" si="38"/>
        <v/>
      </c>
      <c r="Y151" t="str">
        <f t="shared" si="39"/>
        <v/>
      </c>
      <c r="Z151" t="str">
        <f t="shared" si="40"/>
        <v/>
      </c>
      <c r="AA151" t="str">
        <f t="shared" si="41"/>
        <v/>
      </c>
      <c r="AB151" t="str">
        <f t="shared" si="42"/>
        <v/>
      </c>
    </row>
    <row r="152" spans="2:28">
      <c r="C152" s="1">
        <v>39895</v>
      </c>
      <c r="D152" s="3">
        <v>18578</v>
      </c>
      <c r="E152" s="3">
        <v>3312</v>
      </c>
      <c r="F152" s="3"/>
      <c r="G152" s="3"/>
      <c r="H152" s="3"/>
      <c r="I152" s="3"/>
      <c r="J152" s="3"/>
      <c r="K152" s="3"/>
      <c r="L152" s="3"/>
      <c r="M152" s="3">
        <v>13702</v>
      </c>
      <c r="N152" s="3" t="e">
        <f t="shared" si="29"/>
        <v>#REF!</v>
      </c>
      <c r="O152" s="3">
        <f t="shared" si="30"/>
        <v>2</v>
      </c>
      <c r="P152" s="3">
        <f t="shared" si="31"/>
        <v>4</v>
      </c>
      <c r="Q152">
        <f t="shared" si="32"/>
        <v>24</v>
      </c>
      <c r="R152" t="e">
        <f>VLOOKUP(Q152,#REF!,2,FALSE)</f>
        <v>#REF!</v>
      </c>
      <c r="S152" s="4">
        <f t="shared" si="33"/>
        <v>39895</v>
      </c>
      <c r="T152">
        <f t="shared" si="34"/>
        <v>1857.8</v>
      </c>
      <c r="U152">
        <f t="shared" si="35"/>
        <v>331.2</v>
      </c>
      <c r="V152" t="str">
        <f t="shared" si="36"/>
        <v/>
      </c>
      <c r="W152" t="str">
        <f t="shared" si="37"/>
        <v/>
      </c>
      <c r="X152" t="str">
        <f t="shared" si="38"/>
        <v/>
      </c>
      <c r="Y152" t="str">
        <f t="shared" si="39"/>
        <v/>
      </c>
      <c r="Z152" t="str">
        <f t="shared" si="40"/>
        <v/>
      </c>
      <c r="AA152" t="str">
        <f t="shared" si="41"/>
        <v/>
      </c>
      <c r="AB152" t="str">
        <f t="shared" si="42"/>
        <v/>
      </c>
    </row>
    <row r="153" spans="2:28">
      <c r="C153" s="1">
        <v>39924</v>
      </c>
      <c r="D153" s="3">
        <v>24685</v>
      </c>
      <c r="E153" s="3">
        <v>9601</v>
      </c>
      <c r="F153" s="3"/>
      <c r="G153" s="3"/>
      <c r="H153" s="3"/>
      <c r="I153" s="3"/>
      <c r="J153" s="3"/>
      <c r="K153" s="3"/>
      <c r="L153" s="3"/>
      <c r="M153" s="3">
        <v>12283</v>
      </c>
      <c r="N153" s="3" t="e">
        <f t="shared" si="29"/>
        <v>#REF!</v>
      </c>
      <c r="O153" s="3">
        <f t="shared" si="30"/>
        <v>2</v>
      </c>
      <c r="P153" s="3">
        <f t="shared" si="31"/>
        <v>4</v>
      </c>
      <c r="Q153">
        <f t="shared" si="32"/>
        <v>24</v>
      </c>
      <c r="R153" t="e">
        <f>VLOOKUP(Q153,#REF!,2,FALSE)</f>
        <v>#REF!</v>
      </c>
      <c r="S153" s="4">
        <f t="shared" si="33"/>
        <v>39924</v>
      </c>
      <c r="T153">
        <f t="shared" si="34"/>
        <v>2468.5</v>
      </c>
      <c r="U153">
        <f t="shared" si="35"/>
        <v>960.1</v>
      </c>
      <c r="V153" t="str">
        <f t="shared" si="36"/>
        <v/>
      </c>
      <c r="W153" t="str">
        <f t="shared" si="37"/>
        <v/>
      </c>
      <c r="X153" t="str">
        <f t="shared" si="38"/>
        <v/>
      </c>
      <c r="Y153" t="str">
        <f t="shared" si="39"/>
        <v/>
      </c>
      <c r="Z153" t="str">
        <f t="shared" si="40"/>
        <v/>
      </c>
      <c r="AA153" t="str">
        <f t="shared" si="41"/>
        <v/>
      </c>
      <c r="AB153" t="str">
        <f t="shared" si="42"/>
        <v/>
      </c>
    </row>
    <row r="154" spans="2:28">
      <c r="C154" s="1">
        <v>39927</v>
      </c>
      <c r="D154" s="3">
        <v>23914</v>
      </c>
      <c r="E154" s="3">
        <v>10265</v>
      </c>
      <c r="F154" s="3"/>
      <c r="G154" s="3">
        <v>3389</v>
      </c>
      <c r="H154" s="3"/>
      <c r="I154" s="3"/>
      <c r="J154" s="3"/>
      <c r="K154" s="3"/>
      <c r="L154" s="3">
        <v>7807</v>
      </c>
      <c r="M154" s="3"/>
      <c r="N154" s="3" t="e">
        <f t="shared" si="29"/>
        <v>#REF!</v>
      </c>
      <c r="O154" s="3">
        <f t="shared" si="30"/>
        <v>2</v>
      </c>
      <c r="P154" s="3">
        <f t="shared" si="31"/>
        <v>4</v>
      </c>
      <c r="Q154">
        <f t="shared" si="32"/>
        <v>24</v>
      </c>
      <c r="R154" t="e">
        <f>VLOOKUP(Q154,#REF!,2,FALSE)</f>
        <v>#REF!</v>
      </c>
      <c r="S154" s="4">
        <f t="shared" si="33"/>
        <v>39927</v>
      </c>
      <c r="T154">
        <f t="shared" si="34"/>
        <v>2391.4</v>
      </c>
      <c r="U154">
        <f t="shared" si="35"/>
        <v>1026.5</v>
      </c>
      <c r="V154" t="str">
        <f t="shared" si="36"/>
        <v/>
      </c>
      <c r="W154">
        <f t="shared" si="37"/>
        <v>338.9</v>
      </c>
      <c r="X154" t="str">
        <f t="shared" si="38"/>
        <v/>
      </c>
      <c r="Y154" t="str">
        <f t="shared" si="39"/>
        <v/>
      </c>
      <c r="Z154" t="str">
        <f t="shared" si="40"/>
        <v/>
      </c>
      <c r="AA154" t="str">
        <f t="shared" si="41"/>
        <v/>
      </c>
      <c r="AB154">
        <f t="shared" si="42"/>
        <v>780.7</v>
      </c>
    </row>
    <row r="155" spans="2:28">
      <c r="B155">
        <v>5</v>
      </c>
      <c r="C155" s="1">
        <v>39755</v>
      </c>
      <c r="D155" s="3"/>
      <c r="E155" s="3"/>
      <c r="F155" s="3"/>
      <c r="G155" s="3"/>
      <c r="H155" s="3">
        <v>2.5299999999999998</v>
      </c>
      <c r="I155" s="3">
        <v>5.13</v>
      </c>
      <c r="J155" s="3"/>
      <c r="K155" s="3"/>
      <c r="L155" s="3"/>
      <c r="M155" s="3"/>
      <c r="N155" s="3" t="e">
        <f t="shared" si="29"/>
        <v>#REF!</v>
      </c>
      <c r="O155" s="3">
        <f t="shared" si="30"/>
        <v>2</v>
      </c>
      <c r="P155" s="3">
        <f t="shared" si="31"/>
        <v>5</v>
      </c>
      <c r="Q155">
        <f t="shared" si="32"/>
        <v>25</v>
      </c>
      <c r="R155" t="e">
        <f>VLOOKUP(Q155,#REF!,2,FALSE)</f>
        <v>#REF!</v>
      </c>
      <c r="S155" s="4">
        <f t="shared" si="33"/>
        <v>39755</v>
      </c>
      <c r="T155" t="str">
        <f t="shared" si="34"/>
        <v/>
      </c>
      <c r="U155" t="str">
        <f t="shared" si="35"/>
        <v/>
      </c>
      <c r="V155" t="str">
        <f t="shared" si="36"/>
        <v/>
      </c>
      <c r="W155" t="str">
        <f t="shared" si="37"/>
        <v/>
      </c>
      <c r="X155">
        <f t="shared" si="38"/>
        <v>2.5299999999999998</v>
      </c>
      <c r="Y155">
        <f t="shared" si="39"/>
        <v>5.13</v>
      </c>
      <c r="Z155" t="str">
        <f t="shared" si="40"/>
        <v/>
      </c>
      <c r="AA155" t="str">
        <f t="shared" si="41"/>
        <v/>
      </c>
      <c r="AB155" t="str">
        <f t="shared" si="42"/>
        <v/>
      </c>
    </row>
    <row r="156" spans="2:28">
      <c r="C156" s="1">
        <v>39769</v>
      </c>
      <c r="D156" s="3"/>
      <c r="E156" s="3"/>
      <c r="F156" s="3"/>
      <c r="G156" s="3"/>
      <c r="H156" s="3">
        <v>1.1299999999999999</v>
      </c>
      <c r="I156" s="3">
        <v>3.13</v>
      </c>
      <c r="J156" s="3"/>
      <c r="K156" s="3"/>
      <c r="L156" s="3"/>
      <c r="M156" s="3"/>
      <c r="N156" s="3" t="e">
        <f t="shared" si="29"/>
        <v>#REF!</v>
      </c>
      <c r="O156" s="3">
        <f t="shared" si="30"/>
        <v>2</v>
      </c>
      <c r="P156" s="3">
        <f t="shared" si="31"/>
        <v>5</v>
      </c>
      <c r="Q156">
        <f t="shared" si="32"/>
        <v>25</v>
      </c>
      <c r="R156" t="e">
        <f>VLOOKUP(Q156,#REF!,2,FALSE)</f>
        <v>#REF!</v>
      </c>
      <c r="S156" s="4">
        <f t="shared" si="33"/>
        <v>39769</v>
      </c>
      <c r="T156" t="str">
        <f t="shared" si="34"/>
        <v/>
      </c>
      <c r="U156" t="str">
        <f t="shared" si="35"/>
        <v/>
      </c>
      <c r="V156" t="str">
        <f t="shared" si="36"/>
        <v/>
      </c>
      <c r="W156" t="str">
        <f t="shared" si="37"/>
        <v/>
      </c>
      <c r="X156">
        <f t="shared" si="38"/>
        <v>1.1299999999999999</v>
      </c>
      <c r="Y156">
        <f t="shared" si="39"/>
        <v>3.13</v>
      </c>
      <c r="Z156" t="str">
        <f t="shared" si="40"/>
        <v/>
      </c>
      <c r="AA156" t="str">
        <f t="shared" si="41"/>
        <v/>
      </c>
      <c r="AB156" t="str">
        <f t="shared" si="42"/>
        <v/>
      </c>
    </row>
    <row r="157" spans="2:28">
      <c r="C157" s="1">
        <v>39812</v>
      </c>
      <c r="D157" s="3"/>
      <c r="E157" s="3"/>
      <c r="F157" s="3"/>
      <c r="G157" s="3"/>
      <c r="H157" s="3"/>
      <c r="I157" s="3"/>
      <c r="J157" s="3">
        <v>0.64</v>
      </c>
      <c r="K157" s="3"/>
      <c r="L157" s="3"/>
      <c r="M157" s="3"/>
      <c r="N157" s="3" t="e">
        <f t="shared" si="29"/>
        <v>#REF!</v>
      </c>
      <c r="O157" s="3">
        <f t="shared" si="30"/>
        <v>2</v>
      </c>
      <c r="P157" s="3">
        <f t="shared" si="31"/>
        <v>5</v>
      </c>
      <c r="Q157">
        <f t="shared" si="32"/>
        <v>25</v>
      </c>
      <c r="R157" t="e">
        <f>VLOOKUP(Q157,#REF!,2,FALSE)</f>
        <v>#REF!</v>
      </c>
      <c r="S157" s="4">
        <f t="shared" si="33"/>
        <v>39812</v>
      </c>
      <c r="T157" t="str">
        <f t="shared" si="34"/>
        <v/>
      </c>
      <c r="U157" t="str">
        <f t="shared" si="35"/>
        <v/>
      </c>
      <c r="V157" t="str">
        <f t="shared" si="36"/>
        <v/>
      </c>
      <c r="W157" t="str">
        <f t="shared" si="37"/>
        <v/>
      </c>
      <c r="X157" t="str">
        <f t="shared" si="38"/>
        <v/>
      </c>
      <c r="Y157" t="str">
        <f t="shared" si="39"/>
        <v/>
      </c>
      <c r="Z157">
        <f t="shared" si="40"/>
        <v>0.64</v>
      </c>
      <c r="AA157" t="str">
        <f t="shared" si="41"/>
        <v/>
      </c>
      <c r="AB157" t="str">
        <f t="shared" si="42"/>
        <v/>
      </c>
    </row>
    <row r="158" spans="2:28">
      <c r="C158" s="1">
        <v>39895</v>
      </c>
      <c r="D158" s="3">
        <v>22087</v>
      </c>
      <c r="E158" s="3">
        <v>12215</v>
      </c>
      <c r="F158" s="3"/>
      <c r="G158" s="3">
        <v>1905</v>
      </c>
      <c r="H158" s="3"/>
      <c r="I158" s="3"/>
      <c r="J158" s="3"/>
      <c r="K158" s="3"/>
      <c r="L158" s="3">
        <v>5871</v>
      </c>
      <c r="M158" s="3"/>
      <c r="N158" s="3" t="e">
        <f t="shared" si="29"/>
        <v>#REF!</v>
      </c>
      <c r="O158" s="3">
        <f t="shared" si="30"/>
        <v>2</v>
      </c>
      <c r="P158" s="3">
        <f t="shared" si="31"/>
        <v>5</v>
      </c>
      <c r="Q158">
        <f t="shared" si="32"/>
        <v>25</v>
      </c>
      <c r="R158" t="e">
        <f>VLOOKUP(Q158,#REF!,2,FALSE)</f>
        <v>#REF!</v>
      </c>
      <c r="S158" s="4">
        <f t="shared" si="33"/>
        <v>39895</v>
      </c>
      <c r="T158">
        <f t="shared" si="34"/>
        <v>2208.6999999999998</v>
      </c>
      <c r="U158">
        <f t="shared" si="35"/>
        <v>1221.5</v>
      </c>
      <c r="V158" t="str">
        <f t="shared" si="36"/>
        <v/>
      </c>
      <c r="W158">
        <f t="shared" si="37"/>
        <v>190.5</v>
      </c>
      <c r="X158" t="str">
        <f t="shared" si="38"/>
        <v/>
      </c>
      <c r="Y158" t="str">
        <f t="shared" si="39"/>
        <v/>
      </c>
      <c r="Z158" t="str">
        <f t="shared" si="40"/>
        <v/>
      </c>
      <c r="AA158" t="str">
        <f t="shared" si="41"/>
        <v/>
      </c>
      <c r="AB158">
        <f t="shared" si="42"/>
        <v>587.1</v>
      </c>
    </row>
    <row r="159" spans="2:28">
      <c r="B159">
        <v>6</v>
      </c>
      <c r="C159" s="1">
        <v>39755</v>
      </c>
      <c r="D159" s="3"/>
      <c r="E159" s="3"/>
      <c r="F159" s="3"/>
      <c r="G159" s="3"/>
      <c r="H159" s="3">
        <v>5.27</v>
      </c>
      <c r="I159" s="3">
        <v>7.8</v>
      </c>
      <c r="J159" s="3"/>
      <c r="K159" s="3"/>
      <c r="L159" s="3"/>
      <c r="M159" s="3"/>
      <c r="N159" s="3" t="e">
        <f t="shared" si="29"/>
        <v>#REF!</v>
      </c>
      <c r="O159" s="3">
        <f t="shared" si="30"/>
        <v>2</v>
      </c>
      <c r="P159" s="3">
        <f t="shared" si="31"/>
        <v>6</v>
      </c>
      <c r="Q159">
        <f t="shared" si="32"/>
        <v>26</v>
      </c>
      <c r="R159" t="e">
        <f>VLOOKUP(Q159,#REF!,2,FALSE)</f>
        <v>#REF!</v>
      </c>
      <c r="S159" s="4">
        <f t="shared" si="33"/>
        <v>39755</v>
      </c>
      <c r="T159" t="str">
        <f t="shared" si="34"/>
        <v/>
      </c>
      <c r="U159" t="str">
        <f t="shared" si="35"/>
        <v/>
      </c>
      <c r="V159" t="str">
        <f t="shared" si="36"/>
        <v/>
      </c>
      <c r="W159" t="str">
        <f t="shared" si="37"/>
        <v/>
      </c>
      <c r="X159">
        <f t="shared" si="38"/>
        <v>5.27</v>
      </c>
      <c r="Y159">
        <f t="shared" si="39"/>
        <v>7.8</v>
      </c>
      <c r="Z159" t="str">
        <f t="shared" si="40"/>
        <v/>
      </c>
      <c r="AA159" t="str">
        <f t="shared" si="41"/>
        <v/>
      </c>
      <c r="AB159" t="str">
        <f t="shared" si="42"/>
        <v/>
      </c>
    </row>
    <row r="160" spans="2:28">
      <c r="C160" s="1">
        <v>39769</v>
      </c>
      <c r="D160" s="3"/>
      <c r="E160" s="3"/>
      <c r="F160" s="3"/>
      <c r="G160" s="3"/>
      <c r="H160" s="3">
        <v>0.27</v>
      </c>
      <c r="I160" s="3">
        <v>2.13</v>
      </c>
      <c r="J160" s="3"/>
      <c r="K160" s="3"/>
      <c r="L160" s="3"/>
      <c r="M160" s="3"/>
      <c r="N160" s="3" t="e">
        <f t="shared" si="29"/>
        <v>#REF!</v>
      </c>
      <c r="O160" s="3">
        <f t="shared" si="30"/>
        <v>2</v>
      </c>
      <c r="P160" s="3">
        <f t="shared" si="31"/>
        <v>6</v>
      </c>
      <c r="Q160">
        <f t="shared" si="32"/>
        <v>26</v>
      </c>
      <c r="R160" t="e">
        <f>VLOOKUP(Q160,#REF!,2,FALSE)</f>
        <v>#REF!</v>
      </c>
      <c r="S160" s="4">
        <f t="shared" si="33"/>
        <v>39769</v>
      </c>
      <c r="T160" t="str">
        <f t="shared" si="34"/>
        <v/>
      </c>
      <c r="U160" t="str">
        <f t="shared" si="35"/>
        <v/>
      </c>
      <c r="V160" t="str">
        <f t="shared" si="36"/>
        <v/>
      </c>
      <c r="W160" t="str">
        <f t="shared" si="37"/>
        <v/>
      </c>
      <c r="X160">
        <f t="shared" si="38"/>
        <v>0.27</v>
      </c>
      <c r="Y160">
        <f t="shared" si="39"/>
        <v>2.13</v>
      </c>
      <c r="Z160" t="str">
        <f t="shared" si="40"/>
        <v/>
      </c>
      <c r="AA160" t="str">
        <f t="shared" si="41"/>
        <v/>
      </c>
      <c r="AB160" t="str">
        <f t="shared" si="42"/>
        <v/>
      </c>
    </row>
    <row r="161" spans="2:28">
      <c r="C161" s="1">
        <v>39812</v>
      </c>
      <c r="D161" s="3"/>
      <c r="E161" s="3"/>
      <c r="F161" s="3"/>
      <c r="G161" s="3"/>
      <c r="H161" s="3"/>
      <c r="I161" s="3"/>
      <c r="J161" s="3">
        <v>0.65</v>
      </c>
      <c r="K161" s="3"/>
      <c r="L161" s="3"/>
      <c r="M161" s="3"/>
      <c r="N161" s="3" t="e">
        <f t="shared" si="29"/>
        <v>#REF!</v>
      </c>
      <c r="O161" s="3">
        <f t="shared" si="30"/>
        <v>2</v>
      </c>
      <c r="P161" s="3">
        <f t="shared" si="31"/>
        <v>6</v>
      </c>
      <c r="Q161">
        <f t="shared" si="32"/>
        <v>26</v>
      </c>
      <c r="R161" t="e">
        <f>VLOOKUP(Q161,#REF!,2,FALSE)</f>
        <v>#REF!</v>
      </c>
      <c r="S161" s="4">
        <f t="shared" si="33"/>
        <v>39812</v>
      </c>
      <c r="T161" t="str">
        <f t="shared" si="34"/>
        <v/>
      </c>
      <c r="U161" t="str">
        <f t="shared" si="35"/>
        <v/>
      </c>
      <c r="V161" t="str">
        <f t="shared" si="36"/>
        <v/>
      </c>
      <c r="W161" t="str">
        <f t="shared" si="37"/>
        <v/>
      </c>
      <c r="X161" t="str">
        <f t="shared" si="38"/>
        <v/>
      </c>
      <c r="Y161" t="str">
        <f t="shared" si="39"/>
        <v/>
      </c>
      <c r="Z161">
        <f t="shared" si="40"/>
        <v>0.65</v>
      </c>
      <c r="AA161" t="str">
        <f t="shared" si="41"/>
        <v/>
      </c>
      <c r="AB161" t="str">
        <f t="shared" si="42"/>
        <v/>
      </c>
    </row>
    <row r="162" spans="2:28">
      <c r="C162" s="1">
        <v>39878</v>
      </c>
      <c r="D162" s="3">
        <v>21686</v>
      </c>
      <c r="E162" s="3">
        <v>12395</v>
      </c>
      <c r="F162" s="3"/>
      <c r="G162" s="3">
        <v>1642</v>
      </c>
      <c r="H162" s="3"/>
      <c r="I162" s="3"/>
      <c r="J162" s="3"/>
      <c r="K162" s="3"/>
      <c r="L162" s="3">
        <v>5632</v>
      </c>
      <c r="M162" s="3"/>
      <c r="N162" s="3" t="e">
        <f t="shared" si="29"/>
        <v>#REF!</v>
      </c>
      <c r="O162" s="3">
        <f t="shared" si="30"/>
        <v>2</v>
      </c>
      <c r="P162" s="3">
        <f t="shared" si="31"/>
        <v>6</v>
      </c>
      <c r="Q162">
        <f t="shared" si="32"/>
        <v>26</v>
      </c>
      <c r="R162" t="e">
        <f>VLOOKUP(Q162,#REF!,2,FALSE)</f>
        <v>#REF!</v>
      </c>
      <c r="S162" s="4">
        <f t="shared" si="33"/>
        <v>39878</v>
      </c>
      <c r="T162">
        <f t="shared" si="34"/>
        <v>2168.6</v>
      </c>
      <c r="U162">
        <f t="shared" si="35"/>
        <v>1239.5</v>
      </c>
      <c r="V162" t="str">
        <f t="shared" si="36"/>
        <v/>
      </c>
      <c r="W162">
        <f t="shared" si="37"/>
        <v>164.2</v>
      </c>
      <c r="X162" t="str">
        <f t="shared" si="38"/>
        <v/>
      </c>
      <c r="Y162" t="str">
        <f t="shared" si="39"/>
        <v/>
      </c>
      <c r="Z162" t="str">
        <f t="shared" si="40"/>
        <v/>
      </c>
      <c r="AA162" t="str">
        <f t="shared" si="41"/>
        <v/>
      </c>
      <c r="AB162">
        <f t="shared" si="42"/>
        <v>563.20000000000005</v>
      </c>
    </row>
    <row r="163" spans="2:28">
      <c r="B163">
        <v>7</v>
      </c>
      <c r="C163" s="1">
        <v>39812</v>
      </c>
      <c r="D163" s="3"/>
      <c r="E163" s="3"/>
      <c r="F163" s="3"/>
      <c r="G163" s="3"/>
      <c r="H163" s="3"/>
      <c r="I163" s="3"/>
      <c r="J163" s="3">
        <v>0.28000000000000003</v>
      </c>
      <c r="K163" s="3"/>
      <c r="L163" s="3"/>
      <c r="M163" s="3"/>
      <c r="N163" s="3" t="e">
        <f t="shared" si="29"/>
        <v>#REF!</v>
      </c>
      <c r="O163" s="3">
        <f t="shared" si="30"/>
        <v>2</v>
      </c>
      <c r="P163" s="3">
        <f t="shared" si="31"/>
        <v>7</v>
      </c>
      <c r="Q163">
        <f t="shared" si="32"/>
        <v>27</v>
      </c>
      <c r="R163" t="e">
        <f>VLOOKUP(Q163,#REF!,2,FALSE)</f>
        <v>#REF!</v>
      </c>
      <c r="S163" s="4">
        <f t="shared" si="33"/>
        <v>39812</v>
      </c>
      <c r="T163" t="str">
        <f t="shared" si="34"/>
        <v/>
      </c>
      <c r="U163" t="str">
        <f t="shared" si="35"/>
        <v/>
      </c>
      <c r="V163" t="str">
        <f t="shared" si="36"/>
        <v/>
      </c>
      <c r="W163" t="str">
        <f t="shared" si="37"/>
        <v/>
      </c>
      <c r="X163" t="str">
        <f t="shared" si="38"/>
        <v/>
      </c>
      <c r="Y163" t="str">
        <f t="shared" si="39"/>
        <v/>
      </c>
      <c r="Z163">
        <f t="shared" si="40"/>
        <v>0.28000000000000003</v>
      </c>
      <c r="AA163" t="str">
        <f t="shared" si="41"/>
        <v/>
      </c>
      <c r="AB163" t="str">
        <f t="shared" si="42"/>
        <v/>
      </c>
    </row>
    <row r="164" spans="2:28">
      <c r="C164" s="1">
        <v>39820</v>
      </c>
      <c r="D164" s="3">
        <v>1275</v>
      </c>
      <c r="E164" s="3"/>
      <c r="F164" s="3"/>
      <c r="G164" s="3"/>
      <c r="H164" s="3"/>
      <c r="I164" s="3"/>
      <c r="J164" s="3">
        <v>0.57999999999999996</v>
      </c>
      <c r="K164" s="3"/>
      <c r="L164" s="3"/>
      <c r="M164" s="3"/>
      <c r="N164" s="3" t="e">
        <f t="shared" si="29"/>
        <v>#REF!</v>
      </c>
      <c r="O164" s="3">
        <f t="shared" si="30"/>
        <v>2</v>
      </c>
      <c r="P164" s="3">
        <f t="shared" si="31"/>
        <v>7</v>
      </c>
      <c r="Q164">
        <f t="shared" si="32"/>
        <v>27</v>
      </c>
      <c r="R164" t="e">
        <f>VLOOKUP(Q164,#REF!,2,FALSE)</f>
        <v>#REF!</v>
      </c>
      <c r="S164" s="4">
        <f t="shared" si="33"/>
        <v>39820</v>
      </c>
      <c r="T164">
        <f t="shared" si="34"/>
        <v>127.5</v>
      </c>
      <c r="U164" t="str">
        <f t="shared" si="35"/>
        <v/>
      </c>
      <c r="V164" t="str">
        <f t="shared" si="36"/>
        <v/>
      </c>
      <c r="W164" t="str">
        <f t="shared" si="37"/>
        <v/>
      </c>
      <c r="X164" t="str">
        <f t="shared" si="38"/>
        <v/>
      </c>
      <c r="Y164" t="str">
        <f t="shared" si="39"/>
        <v/>
      </c>
      <c r="Z164">
        <f t="shared" si="40"/>
        <v>0.57999999999999996</v>
      </c>
      <c r="AA164" t="str">
        <f t="shared" si="41"/>
        <v/>
      </c>
      <c r="AB164" t="str">
        <f t="shared" si="42"/>
        <v/>
      </c>
    </row>
    <row r="165" spans="2:28">
      <c r="C165" s="1">
        <v>39821</v>
      </c>
      <c r="D165" s="3"/>
      <c r="E165" s="3"/>
      <c r="F165" s="3"/>
      <c r="G165" s="3"/>
      <c r="H165" s="3">
        <v>7.4</v>
      </c>
      <c r="I165" s="3">
        <v>12.27</v>
      </c>
      <c r="J165" s="3"/>
      <c r="K165" s="3"/>
      <c r="L165" s="3"/>
      <c r="M165" s="3"/>
      <c r="N165" s="3" t="e">
        <f t="shared" si="29"/>
        <v>#REF!</v>
      </c>
      <c r="O165" s="3">
        <f t="shared" si="30"/>
        <v>2</v>
      </c>
      <c r="P165" s="3">
        <f t="shared" si="31"/>
        <v>7</v>
      </c>
      <c r="Q165">
        <f t="shared" si="32"/>
        <v>27</v>
      </c>
      <c r="R165" t="e">
        <f>VLOOKUP(Q165,#REF!,2,FALSE)</f>
        <v>#REF!</v>
      </c>
      <c r="S165" s="4">
        <f t="shared" si="33"/>
        <v>39821</v>
      </c>
      <c r="T165" t="str">
        <f t="shared" si="34"/>
        <v/>
      </c>
      <c r="U165" t="str">
        <f t="shared" si="35"/>
        <v/>
      </c>
      <c r="V165" t="str">
        <f t="shared" si="36"/>
        <v/>
      </c>
      <c r="W165" t="str">
        <f t="shared" si="37"/>
        <v/>
      </c>
      <c r="X165">
        <f t="shared" si="38"/>
        <v>7.4</v>
      </c>
      <c r="Y165">
        <f t="shared" si="39"/>
        <v>12.27</v>
      </c>
      <c r="Z165" t="str">
        <f t="shared" si="40"/>
        <v/>
      </c>
      <c r="AA165" t="str">
        <f t="shared" si="41"/>
        <v/>
      </c>
      <c r="AB165" t="str">
        <f t="shared" si="42"/>
        <v/>
      </c>
    </row>
    <row r="166" spans="2:28">
      <c r="C166" s="1">
        <v>39827</v>
      </c>
      <c r="D166" s="3"/>
      <c r="E166" s="3"/>
      <c r="F166" s="3"/>
      <c r="G166" s="3"/>
      <c r="H166" s="3"/>
      <c r="I166" s="3"/>
      <c r="J166" s="3">
        <v>0.74</v>
      </c>
      <c r="K166" s="3"/>
      <c r="L166" s="3"/>
      <c r="M166" s="3"/>
      <c r="N166" s="3" t="e">
        <f t="shared" si="29"/>
        <v>#REF!</v>
      </c>
      <c r="O166" s="3">
        <f t="shared" si="30"/>
        <v>2</v>
      </c>
      <c r="P166" s="3">
        <f t="shared" si="31"/>
        <v>7</v>
      </c>
      <c r="Q166">
        <f t="shared" si="32"/>
        <v>27</v>
      </c>
      <c r="R166" t="e">
        <f>VLOOKUP(Q166,#REF!,2,FALSE)</f>
        <v>#REF!</v>
      </c>
      <c r="S166" s="4">
        <f t="shared" si="33"/>
        <v>39827</v>
      </c>
      <c r="T166" t="str">
        <f t="shared" si="34"/>
        <v/>
      </c>
      <c r="U166" t="str">
        <f t="shared" si="35"/>
        <v/>
      </c>
      <c r="V166" t="str">
        <f t="shared" si="36"/>
        <v/>
      </c>
      <c r="W166" t="str">
        <f t="shared" si="37"/>
        <v/>
      </c>
      <c r="X166" t="str">
        <f t="shared" si="38"/>
        <v/>
      </c>
      <c r="Y166" t="str">
        <f t="shared" si="39"/>
        <v/>
      </c>
      <c r="Z166">
        <f t="shared" si="40"/>
        <v>0.74</v>
      </c>
      <c r="AA166" t="str">
        <f t="shared" si="41"/>
        <v/>
      </c>
      <c r="AB166" t="str">
        <f t="shared" si="42"/>
        <v/>
      </c>
    </row>
    <row r="167" spans="2:28">
      <c r="C167" s="1">
        <v>39832</v>
      </c>
      <c r="D167" s="3"/>
      <c r="E167" s="3"/>
      <c r="F167" s="3"/>
      <c r="G167" s="3"/>
      <c r="H167" s="3">
        <v>9.33</v>
      </c>
      <c r="I167" s="3">
        <v>14.27</v>
      </c>
      <c r="J167" s="3"/>
      <c r="K167" s="3"/>
      <c r="L167" s="3"/>
      <c r="M167" s="3"/>
      <c r="N167" s="3" t="e">
        <f t="shared" si="29"/>
        <v>#REF!</v>
      </c>
      <c r="O167" s="3">
        <f t="shared" si="30"/>
        <v>2</v>
      </c>
      <c r="P167" s="3">
        <f t="shared" si="31"/>
        <v>7</v>
      </c>
      <c r="Q167">
        <f t="shared" si="32"/>
        <v>27</v>
      </c>
      <c r="R167" t="e">
        <f>VLOOKUP(Q167,#REF!,2,FALSE)</f>
        <v>#REF!</v>
      </c>
      <c r="S167" s="4">
        <f t="shared" si="33"/>
        <v>39832</v>
      </c>
      <c r="T167" t="str">
        <f t="shared" si="34"/>
        <v/>
      </c>
      <c r="U167" t="str">
        <f t="shared" si="35"/>
        <v/>
      </c>
      <c r="V167" t="str">
        <f t="shared" si="36"/>
        <v/>
      </c>
      <c r="W167" t="str">
        <f t="shared" si="37"/>
        <v/>
      </c>
      <c r="X167">
        <f t="shared" si="38"/>
        <v>9.33</v>
      </c>
      <c r="Y167">
        <f t="shared" si="39"/>
        <v>14.27</v>
      </c>
      <c r="Z167" t="str">
        <f t="shared" si="40"/>
        <v/>
      </c>
      <c r="AA167" t="str">
        <f t="shared" si="41"/>
        <v/>
      </c>
      <c r="AB167" t="str">
        <f t="shared" si="42"/>
        <v/>
      </c>
    </row>
    <row r="168" spans="2:28">
      <c r="C168" s="1">
        <v>39840</v>
      </c>
      <c r="D168" s="3">
        <v>6032</v>
      </c>
      <c r="E168" s="3"/>
      <c r="F168" s="3"/>
      <c r="G168" s="3"/>
      <c r="H168" s="3"/>
      <c r="I168" s="3"/>
      <c r="J168" s="3"/>
      <c r="K168" s="3"/>
      <c r="L168" s="3"/>
      <c r="M168" s="3"/>
      <c r="N168" s="3" t="e">
        <f t="shared" si="29"/>
        <v>#REF!</v>
      </c>
      <c r="O168" s="3">
        <f t="shared" si="30"/>
        <v>2</v>
      </c>
      <c r="P168" s="3">
        <f t="shared" si="31"/>
        <v>7</v>
      </c>
      <c r="Q168">
        <f t="shared" si="32"/>
        <v>27</v>
      </c>
      <c r="R168" t="e">
        <f>VLOOKUP(Q168,#REF!,2,FALSE)</f>
        <v>#REF!</v>
      </c>
      <c r="S168" s="4">
        <f t="shared" si="33"/>
        <v>39840</v>
      </c>
      <c r="T168">
        <f t="shared" si="34"/>
        <v>603.20000000000005</v>
      </c>
      <c r="U168" t="str">
        <f t="shared" si="35"/>
        <v/>
      </c>
      <c r="V168" t="str">
        <f t="shared" si="36"/>
        <v/>
      </c>
      <c r="W168" t="str">
        <f t="shared" si="37"/>
        <v/>
      </c>
      <c r="X168" t="str">
        <f t="shared" si="38"/>
        <v/>
      </c>
      <c r="Y168" t="str">
        <f t="shared" si="39"/>
        <v/>
      </c>
      <c r="Z168" t="str">
        <f t="shared" si="40"/>
        <v/>
      </c>
      <c r="AA168" t="str">
        <f t="shared" si="41"/>
        <v/>
      </c>
      <c r="AB168" t="str">
        <f t="shared" si="42"/>
        <v/>
      </c>
    </row>
    <row r="169" spans="2:28">
      <c r="C169" s="1">
        <v>39841</v>
      </c>
      <c r="D169" s="3"/>
      <c r="E169" s="3"/>
      <c r="F169" s="3"/>
      <c r="G169" s="3"/>
      <c r="H169" s="3">
        <v>12.4</v>
      </c>
      <c r="I169" s="3">
        <v>15.4</v>
      </c>
      <c r="J169" s="3"/>
      <c r="K169" s="3"/>
      <c r="L169" s="3"/>
      <c r="M169" s="3"/>
      <c r="N169" s="3" t="e">
        <f t="shared" si="29"/>
        <v>#REF!</v>
      </c>
      <c r="O169" s="3">
        <f t="shared" si="30"/>
        <v>2</v>
      </c>
      <c r="P169" s="3">
        <f t="shared" si="31"/>
        <v>7</v>
      </c>
      <c r="Q169">
        <f t="shared" si="32"/>
        <v>27</v>
      </c>
      <c r="R169" t="e">
        <f>VLOOKUP(Q169,#REF!,2,FALSE)</f>
        <v>#REF!</v>
      </c>
      <c r="S169" s="4">
        <f t="shared" si="33"/>
        <v>39841</v>
      </c>
      <c r="T169" t="str">
        <f t="shared" si="34"/>
        <v/>
      </c>
      <c r="U169" t="str">
        <f t="shared" si="35"/>
        <v/>
      </c>
      <c r="V169" t="str">
        <f t="shared" si="36"/>
        <v/>
      </c>
      <c r="W169" t="str">
        <f t="shared" si="37"/>
        <v/>
      </c>
      <c r="X169">
        <f t="shared" si="38"/>
        <v>12.4</v>
      </c>
      <c r="Y169">
        <f t="shared" si="39"/>
        <v>15.4</v>
      </c>
      <c r="Z169" t="str">
        <f t="shared" si="40"/>
        <v/>
      </c>
      <c r="AA169" t="str">
        <f t="shared" si="41"/>
        <v/>
      </c>
      <c r="AB169" t="str">
        <f t="shared" si="42"/>
        <v/>
      </c>
    </row>
    <row r="170" spans="2:28">
      <c r="C170" s="1">
        <v>39846</v>
      </c>
      <c r="D170" s="3"/>
      <c r="E170" s="3"/>
      <c r="F170" s="3"/>
      <c r="G170" s="3"/>
      <c r="H170" s="3"/>
      <c r="I170" s="3"/>
      <c r="J170" s="3"/>
      <c r="K170" s="3">
        <v>6.15</v>
      </c>
      <c r="L170" s="3"/>
      <c r="M170" s="3"/>
      <c r="N170" s="3" t="e">
        <f t="shared" si="29"/>
        <v>#REF!</v>
      </c>
      <c r="O170" s="3">
        <f t="shared" si="30"/>
        <v>2</v>
      </c>
      <c r="P170" s="3">
        <f t="shared" si="31"/>
        <v>7</v>
      </c>
      <c r="Q170">
        <f t="shared" si="32"/>
        <v>27</v>
      </c>
      <c r="R170" t="e">
        <f>VLOOKUP(Q170,#REF!,2,FALSE)</f>
        <v>#REF!</v>
      </c>
      <c r="S170" s="4">
        <f t="shared" si="33"/>
        <v>39846</v>
      </c>
      <c r="T170" t="str">
        <f t="shared" si="34"/>
        <v/>
      </c>
      <c r="U170" t="str">
        <f t="shared" si="35"/>
        <v/>
      </c>
      <c r="V170" t="str">
        <f t="shared" si="36"/>
        <v/>
      </c>
      <c r="W170" t="str">
        <f t="shared" si="37"/>
        <v/>
      </c>
      <c r="X170" t="str">
        <f t="shared" si="38"/>
        <v/>
      </c>
      <c r="Y170" t="str">
        <f t="shared" si="39"/>
        <v/>
      </c>
      <c r="Z170" t="str">
        <f t="shared" si="40"/>
        <v/>
      </c>
      <c r="AA170">
        <f t="shared" si="41"/>
        <v>6.15</v>
      </c>
      <c r="AB170" t="str">
        <f t="shared" si="42"/>
        <v/>
      </c>
    </row>
    <row r="171" spans="2:28">
      <c r="C171" s="1">
        <v>39849</v>
      </c>
      <c r="D171" s="3"/>
      <c r="E171" s="3"/>
      <c r="F171" s="3"/>
      <c r="G171" s="3"/>
      <c r="H171" s="3">
        <v>15.2</v>
      </c>
      <c r="I171" s="3">
        <v>15.8</v>
      </c>
      <c r="J171" s="3"/>
      <c r="K171" s="3">
        <v>6.2</v>
      </c>
      <c r="L171" s="3"/>
      <c r="M171" s="3"/>
      <c r="N171" s="3" t="e">
        <f t="shared" si="29"/>
        <v>#REF!</v>
      </c>
      <c r="O171" s="3">
        <f t="shared" si="30"/>
        <v>2</v>
      </c>
      <c r="P171" s="3">
        <f t="shared" si="31"/>
        <v>7</v>
      </c>
      <c r="Q171">
        <f t="shared" si="32"/>
        <v>27</v>
      </c>
      <c r="R171" t="e">
        <f>VLOOKUP(Q171,#REF!,2,FALSE)</f>
        <v>#REF!</v>
      </c>
      <c r="S171" s="4">
        <f t="shared" si="33"/>
        <v>39849</v>
      </c>
      <c r="T171" t="str">
        <f t="shared" si="34"/>
        <v/>
      </c>
      <c r="U171" t="str">
        <f t="shared" si="35"/>
        <v/>
      </c>
      <c r="V171" t="str">
        <f t="shared" si="36"/>
        <v/>
      </c>
      <c r="W171" t="str">
        <f t="shared" si="37"/>
        <v/>
      </c>
      <c r="X171">
        <f t="shared" si="38"/>
        <v>15.2</v>
      </c>
      <c r="Y171">
        <f t="shared" si="39"/>
        <v>15.8</v>
      </c>
      <c r="Z171" t="str">
        <f t="shared" si="40"/>
        <v/>
      </c>
      <c r="AA171">
        <f t="shared" si="41"/>
        <v>6.2</v>
      </c>
      <c r="AB171" t="str">
        <f t="shared" si="42"/>
        <v/>
      </c>
    </row>
    <row r="172" spans="2:28">
      <c r="C172" s="1">
        <v>39851</v>
      </c>
      <c r="D172" s="3"/>
      <c r="E172" s="3"/>
      <c r="F172" s="3"/>
      <c r="G172" s="3"/>
      <c r="H172" s="3"/>
      <c r="I172" s="3"/>
      <c r="J172" s="3"/>
      <c r="K172" s="3">
        <v>6.37</v>
      </c>
      <c r="L172" s="3"/>
      <c r="M172" s="3"/>
      <c r="N172" s="3" t="e">
        <f t="shared" si="29"/>
        <v>#REF!</v>
      </c>
      <c r="O172" s="3">
        <f t="shared" si="30"/>
        <v>2</v>
      </c>
      <c r="P172" s="3">
        <f t="shared" si="31"/>
        <v>7</v>
      </c>
      <c r="Q172">
        <f t="shared" si="32"/>
        <v>27</v>
      </c>
      <c r="R172" t="e">
        <f>VLOOKUP(Q172,#REF!,2,FALSE)</f>
        <v>#REF!</v>
      </c>
      <c r="S172" s="4">
        <f t="shared" si="33"/>
        <v>39851</v>
      </c>
      <c r="T172" t="str">
        <f t="shared" si="34"/>
        <v/>
      </c>
      <c r="U172" t="str">
        <f t="shared" si="35"/>
        <v/>
      </c>
      <c r="V172" t="str">
        <f t="shared" si="36"/>
        <v/>
      </c>
      <c r="W172" t="str">
        <f t="shared" si="37"/>
        <v/>
      </c>
      <c r="X172" t="str">
        <f t="shared" si="38"/>
        <v/>
      </c>
      <c r="Y172" t="str">
        <f t="shared" si="39"/>
        <v/>
      </c>
      <c r="Z172" t="str">
        <f t="shared" si="40"/>
        <v/>
      </c>
      <c r="AA172">
        <f t="shared" si="41"/>
        <v>6.37</v>
      </c>
      <c r="AB172" t="str">
        <f t="shared" si="42"/>
        <v/>
      </c>
    </row>
    <row r="173" spans="2:28">
      <c r="C173" s="1">
        <v>39852</v>
      </c>
      <c r="D173" s="3"/>
      <c r="E173" s="3"/>
      <c r="F173" s="3"/>
      <c r="G173" s="3"/>
      <c r="H173" s="3"/>
      <c r="I173" s="3"/>
      <c r="J173" s="3">
        <v>0.96</v>
      </c>
      <c r="K173" s="3"/>
      <c r="L173" s="3"/>
      <c r="M173" s="3"/>
      <c r="N173" s="3" t="e">
        <f t="shared" si="29"/>
        <v>#REF!</v>
      </c>
      <c r="O173" s="3">
        <f t="shared" si="30"/>
        <v>2</v>
      </c>
      <c r="P173" s="3">
        <f t="shared" si="31"/>
        <v>7</v>
      </c>
      <c r="Q173">
        <f t="shared" si="32"/>
        <v>27</v>
      </c>
      <c r="R173" t="e">
        <f>VLOOKUP(Q173,#REF!,2,FALSE)</f>
        <v>#REF!</v>
      </c>
      <c r="S173" s="4">
        <f t="shared" si="33"/>
        <v>39852</v>
      </c>
      <c r="T173" t="str">
        <f t="shared" si="34"/>
        <v/>
      </c>
      <c r="U173" t="str">
        <f t="shared" si="35"/>
        <v/>
      </c>
      <c r="V173" t="str">
        <f t="shared" si="36"/>
        <v/>
      </c>
      <c r="W173" t="str">
        <f t="shared" si="37"/>
        <v/>
      </c>
      <c r="X173" t="str">
        <f t="shared" si="38"/>
        <v/>
      </c>
      <c r="Y173" t="str">
        <f t="shared" si="39"/>
        <v/>
      </c>
      <c r="Z173">
        <f t="shared" si="40"/>
        <v>0.96</v>
      </c>
      <c r="AA173" t="str">
        <f t="shared" si="41"/>
        <v/>
      </c>
      <c r="AB173" t="str">
        <f t="shared" si="42"/>
        <v/>
      </c>
    </row>
    <row r="174" spans="2:28">
      <c r="C174" s="1">
        <v>39853</v>
      </c>
      <c r="D174" s="3"/>
      <c r="E174" s="3"/>
      <c r="F174" s="3"/>
      <c r="G174" s="3"/>
      <c r="H174" s="3"/>
      <c r="I174" s="3"/>
      <c r="J174" s="3"/>
      <c r="K174" s="3">
        <v>6.53</v>
      </c>
      <c r="L174" s="3"/>
      <c r="M174" s="3"/>
      <c r="N174" s="3" t="e">
        <f t="shared" si="29"/>
        <v>#REF!</v>
      </c>
      <c r="O174" s="3">
        <f t="shared" si="30"/>
        <v>2</v>
      </c>
      <c r="P174" s="3">
        <f t="shared" si="31"/>
        <v>7</v>
      </c>
      <c r="Q174">
        <f t="shared" si="32"/>
        <v>27</v>
      </c>
      <c r="R174" t="e">
        <f>VLOOKUP(Q174,#REF!,2,FALSE)</f>
        <v>#REF!</v>
      </c>
      <c r="S174" s="4">
        <f t="shared" si="33"/>
        <v>39853</v>
      </c>
      <c r="T174" t="str">
        <f t="shared" si="34"/>
        <v/>
      </c>
      <c r="U174" t="str">
        <f t="shared" si="35"/>
        <v/>
      </c>
      <c r="V174" t="str">
        <f t="shared" si="36"/>
        <v/>
      </c>
      <c r="W174" t="str">
        <f t="shared" si="37"/>
        <v/>
      </c>
      <c r="X174" t="str">
        <f t="shared" si="38"/>
        <v/>
      </c>
      <c r="Y174" t="str">
        <f t="shared" si="39"/>
        <v/>
      </c>
      <c r="Z174" t="str">
        <f t="shared" si="40"/>
        <v/>
      </c>
      <c r="AA174">
        <f t="shared" si="41"/>
        <v>6.53</v>
      </c>
      <c r="AB174" t="str">
        <f t="shared" si="42"/>
        <v/>
      </c>
    </row>
    <row r="175" spans="2:28">
      <c r="C175" s="1">
        <v>39855</v>
      </c>
      <c r="D175" s="3"/>
      <c r="E175" s="3"/>
      <c r="F175" s="3"/>
      <c r="G175" s="3"/>
      <c r="H175" s="3"/>
      <c r="I175" s="3"/>
      <c r="J175" s="3"/>
      <c r="K175" s="3">
        <v>6.72</v>
      </c>
      <c r="L175" s="3"/>
      <c r="M175" s="3"/>
      <c r="N175" s="3" t="e">
        <f t="shared" si="29"/>
        <v>#REF!</v>
      </c>
      <c r="O175" s="3">
        <f t="shared" si="30"/>
        <v>2</v>
      </c>
      <c r="P175" s="3">
        <f t="shared" si="31"/>
        <v>7</v>
      </c>
      <c r="Q175">
        <f t="shared" si="32"/>
        <v>27</v>
      </c>
      <c r="R175" t="e">
        <f>VLOOKUP(Q175,#REF!,2,FALSE)</f>
        <v>#REF!</v>
      </c>
      <c r="S175" s="4">
        <f t="shared" si="33"/>
        <v>39855</v>
      </c>
      <c r="T175" t="str">
        <f t="shared" si="34"/>
        <v/>
      </c>
      <c r="U175" t="str">
        <f t="shared" si="35"/>
        <v/>
      </c>
      <c r="V175" t="str">
        <f t="shared" si="36"/>
        <v/>
      </c>
      <c r="W175" t="str">
        <f t="shared" si="37"/>
        <v/>
      </c>
      <c r="X175" t="str">
        <f t="shared" si="38"/>
        <v/>
      </c>
      <c r="Y175" t="str">
        <f t="shared" si="39"/>
        <v/>
      </c>
      <c r="Z175" t="str">
        <f t="shared" si="40"/>
        <v/>
      </c>
      <c r="AA175">
        <f t="shared" si="41"/>
        <v>6.72</v>
      </c>
      <c r="AB175" t="str">
        <f t="shared" si="42"/>
        <v/>
      </c>
    </row>
    <row r="176" spans="2:28">
      <c r="C176" s="1">
        <v>39857</v>
      </c>
      <c r="D176" s="3">
        <v>11440</v>
      </c>
      <c r="E176" s="3"/>
      <c r="F176" s="3"/>
      <c r="G176" s="3"/>
      <c r="H176" s="3"/>
      <c r="I176" s="3"/>
      <c r="J176" s="3"/>
      <c r="K176" s="3">
        <v>6.5</v>
      </c>
      <c r="L176" s="3"/>
      <c r="M176" s="3"/>
      <c r="N176" s="3" t="e">
        <f t="shared" si="29"/>
        <v>#REF!</v>
      </c>
      <c r="O176" s="3">
        <f t="shared" si="30"/>
        <v>2</v>
      </c>
      <c r="P176" s="3">
        <f t="shared" si="31"/>
        <v>7</v>
      </c>
      <c r="Q176">
        <f t="shared" si="32"/>
        <v>27</v>
      </c>
      <c r="R176" t="e">
        <f>VLOOKUP(Q176,#REF!,2,FALSE)</f>
        <v>#REF!</v>
      </c>
      <c r="S176" s="4">
        <f t="shared" si="33"/>
        <v>39857</v>
      </c>
      <c r="T176">
        <f t="shared" si="34"/>
        <v>1144</v>
      </c>
      <c r="U176" t="str">
        <f t="shared" si="35"/>
        <v/>
      </c>
      <c r="V176" t="str">
        <f t="shared" si="36"/>
        <v/>
      </c>
      <c r="W176" t="str">
        <f t="shared" si="37"/>
        <v/>
      </c>
      <c r="X176" t="str">
        <f t="shared" si="38"/>
        <v/>
      </c>
      <c r="Y176" t="str">
        <f t="shared" si="39"/>
        <v/>
      </c>
      <c r="Z176" t="str">
        <f t="shared" si="40"/>
        <v/>
      </c>
      <c r="AA176">
        <f t="shared" si="41"/>
        <v>6.5</v>
      </c>
      <c r="AB176" t="str">
        <f t="shared" si="42"/>
        <v/>
      </c>
    </row>
    <row r="177" spans="2:28">
      <c r="C177" s="1">
        <v>39858</v>
      </c>
      <c r="D177" s="3"/>
      <c r="E177" s="3"/>
      <c r="F177" s="3"/>
      <c r="G177" s="3"/>
      <c r="H177" s="3"/>
      <c r="I177" s="3"/>
      <c r="J177" s="3"/>
      <c r="K177" s="3">
        <v>6.73</v>
      </c>
      <c r="L177" s="3"/>
      <c r="M177" s="3"/>
      <c r="N177" s="3" t="e">
        <f t="shared" si="29"/>
        <v>#REF!</v>
      </c>
      <c r="O177" s="3">
        <f t="shared" si="30"/>
        <v>2</v>
      </c>
      <c r="P177" s="3">
        <f t="shared" si="31"/>
        <v>7</v>
      </c>
      <c r="Q177">
        <f t="shared" si="32"/>
        <v>27</v>
      </c>
      <c r="R177" t="e">
        <f>VLOOKUP(Q177,#REF!,2,FALSE)</f>
        <v>#REF!</v>
      </c>
      <c r="S177" s="4">
        <f t="shared" si="33"/>
        <v>39858</v>
      </c>
      <c r="T177" t="str">
        <f t="shared" si="34"/>
        <v/>
      </c>
      <c r="U177" t="str">
        <f t="shared" si="35"/>
        <v/>
      </c>
      <c r="V177" t="str">
        <f t="shared" si="36"/>
        <v/>
      </c>
      <c r="W177" t="str">
        <f t="shared" si="37"/>
        <v/>
      </c>
      <c r="X177" t="str">
        <f t="shared" si="38"/>
        <v/>
      </c>
      <c r="Y177" t="str">
        <f t="shared" si="39"/>
        <v/>
      </c>
      <c r="Z177" t="str">
        <f t="shared" si="40"/>
        <v/>
      </c>
      <c r="AA177">
        <f t="shared" si="41"/>
        <v>6.73</v>
      </c>
      <c r="AB177" t="str">
        <f t="shared" si="42"/>
        <v/>
      </c>
    </row>
    <row r="178" spans="2:28">
      <c r="C178" s="1">
        <v>39860</v>
      </c>
      <c r="D178" s="3"/>
      <c r="E178" s="3"/>
      <c r="F178" s="3"/>
      <c r="G178" s="3"/>
      <c r="H178" s="3">
        <v>16.07</v>
      </c>
      <c r="I178" s="3">
        <v>16.07</v>
      </c>
      <c r="J178" s="3"/>
      <c r="K178" s="3">
        <v>6.65</v>
      </c>
      <c r="L178" s="3"/>
      <c r="M178" s="3"/>
      <c r="N178" s="3" t="e">
        <f t="shared" si="29"/>
        <v>#REF!</v>
      </c>
      <c r="O178" s="3">
        <f t="shared" si="30"/>
        <v>2</v>
      </c>
      <c r="P178" s="3">
        <f t="shared" si="31"/>
        <v>7</v>
      </c>
      <c r="Q178">
        <f t="shared" si="32"/>
        <v>27</v>
      </c>
      <c r="R178" t="e">
        <f>VLOOKUP(Q178,#REF!,2,FALSE)</f>
        <v>#REF!</v>
      </c>
      <c r="S178" s="4">
        <f t="shared" si="33"/>
        <v>39860</v>
      </c>
      <c r="T178" t="str">
        <f t="shared" si="34"/>
        <v/>
      </c>
      <c r="U178" t="str">
        <f t="shared" si="35"/>
        <v/>
      </c>
      <c r="V178" t="str">
        <f t="shared" si="36"/>
        <v/>
      </c>
      <c r="W178" t="str">
        <f t="shared" si="37"/>
        <v/>
      </c>
      <c r="X178">
        <f t="shared" si="38"/>
        <v>16.07</v>
      </c>
      <c r="Y178">
        <f t="shared" si="39"/>
        <v>16.07</v>
      </c>
      <c r="Z178" t="str">
        <f t="shared" si="40"/>
        <v/>
      </c>
      <c r="AA178">
        <f t="shared" si="41"/>
        <v>6.65</v>
      </c>
      <c r="AB178" t="str">
        <f t="shared" si="42"/>
        <v/>
      </c>
    </row>
    <row r="179" spans="2:28">
      <c r="C179" s="1">
        <v>39862</v>
      </c>
      <c r="D179" s="3"/>
      <c r="E179" s="3"/>
      <c r="F179" s="3"/>
      <c r="G179" s="3"/>
      <c r="H179" s="3"/>
      <c r="I179" s="3"/>
      <c r="J179" s="3"/>
      <c r="K179" s="3">
        <v>6.8</v>
      </c>
      <c r="L179" s="3"/>
      <c r="M179" s="3"/>
      <c r="N179" s="3" t="e">
        <f t="shared" si="29"/>
        <v>#REF!</v>
      </c>
      <c r="O179" s="3">
        <f t="shared" si="30"/>
        <v>2</v>
      </c>
      <c r="P179" s="3">
        <f t="shared" si="31"/>
        <v>7</v>
      </c>
      <c r="Q179">
        <f t="shared" si="32"/>
        <v>27</v>
      </c>
      <c r="R179" t="e">
        <f>VLOOKUP(Q179,#REF!,2,FALSE)</f>
        <v>#REF!</v>
      </c>
      <c r="S179" s="4">
        <f t="shared" si="33"/>
        <v>39862</v>
      </c>
      <c r="T179" t="str">
        <f t="shared" si="34"/>
        <v/>
      </c>
      <c r="U179" t="str">
        <f t="shared" si="35"/>
        <v/>
      </c>
      <c r="V179" t="str">
        <f t="shared" si="36"/>
        <v/>
      </c>
      <c r="W179" t="str">
        <f t="shared" si="37"/>
        <v/>
      </c>
      <c r="X179" t="str">
        <f t="shared" si="38"/>
        <v/>
      </c>
      <c r="Y179" t="str">
        <f t="shared" si="39"/>
        <v/>
      </c>
      <c r="Z179" t="str">
        <f t="shared" si="40"/>
        <v/>
      </c>
      <c r="AA179">
        <f t="shared" si="41"/>
        <v>6.8</v>
      </c>
      <c r="AB179" t="str">
        <f t="shared" si="42"/>
        <v/>
      </c>
    </row>
    <row r="180" spans="2:28">
      <c r="C180" s="1">
        <v>39871</v>
      </c>
      <c r="D180" s="3"/>
      <c r="E180" s="3"/>
      <c r="F180" s="3"/>
      <c r="G180" s="3"/>
      <c r="H180" s="3">
        <v>16.07</v>
      </c>
      <c r="I180" s="3">
        <v>16.07</v>
      </c>
      <c r="J180" s="3"/>
      <c r="K180" s="3"/>
      <c r="L180" s="3"/>
      <c r="M180" s="3"/>
      <c r="N180" s="3" t="e">
        <f t="shared" si="29"/>
        <v>#REF!</v>
      </c>
      <c r="O180" s="3">
        <f t="shared" si="30"/>
        <v>2</v>
      </c>
      <c r="P180" s="3">
        <f t="shared" si="31"/>
        <v>7</v>
      </c>
      <c r="Q180">
        <f t="shared" si="32"/>
        <v>27</v>
      </c>
      <c r="R180" t="e">
        <f>VLOOKUP(Q180,#REF!,2,FALSE)</f>
        <v>#REF!</v>
      </c>
      <c r="S180" s="4">
        <f t="shared" si="33"/>
        <v>39871</v>
      </c>
      <c r="T180" t="str">
        <f t="shared" si="34"/>
        <v/>
      </c>
      <c r="U180" t="str">
        <f t="shared" si="35"/>
        <v/>
      </c>
      <c r="V180" t="str">
        <f t="shared" si="36"/>
        <v/>
      </c>
      <c r="W180" t="str">
        <f t="shared" si="37"/>
        <v/>
      </c>
      <c r="X180">
        <f t="shared" si="38"/>
        <v>16.07</v>
      </c>
      <c r="Y180">
        <f t="shared" si="39"/>
        <v>16.07</v>
      </c>
      <c r="Z180" t="str">
        <f t="shared" si="40"/>
        <v/>
      </c>
      <c r="AA180" t="str">
        <f t="shared" si="41"/>
        <v/>
      </c>
      <c r="AB180" t="str">
        <f t="shared" si="42"/>
        <v/>
      </c>
    </row>
    <row r="181" spans="2:28">
      <c r="C181" s="1">
        <v>39877</v>
      </c>
      <c r="D181" s="3">
        <v>16164</v>
      </c>
      <c r="E181" s="3"/>
      <c r="F181" s="3"/>
      <c r="G181" s="3"/>
      <c r="H181" s="3"/>
      <c r="I181" s="3"/>
      <c r="J181" s="3"/>
      <c r="K181" s="3"/>
      <c r="L181" s="3"/>
      <c r="M181" s="3">
        <v>13204</v>
      </c>
      <c r="N181" s="3" t="e">
        <f t="shared" si="29"/>
        <v>#REF!</v>
      </c>
      <c r="O181" s="3">
        <f t="shared" si="30"/>
        <v>2</v>
      </c>
      <c r="P181" s="3">
        <f t="shared" si="31"/>
        <v>7</v>
      </c>
      <c r="Q181">
        <f t="shared" si="32"/>
        <v>27</v>
      </c>
      <c r="R181" t="e">
        <f>VLOOKUP(Q181,#REF!,2,FALSE)</f>
        <v>#REF!</v>
      </c>
      <c r="S181" s="4">
        <f t="shared" si="33"/>
        <v>39877</v>
      </c>
      <c r="T181">
        <f t="shared" si="34"/>
        <v>1616.4</v>
      </c>
      <c r="U181" t="str">
        <f t="shared" si="35"/>
        <v/>
      </c>
      <c r="V181" t="str">
        <f t="shared" si="36"/>
        <v/>
      </c>
      <c r="W181" t="str">
        <f t="shared" si="37"/>
        <v/>
      </c>
      <c r="X181" t="str">
        <f t="shared" si="38"/>
        <v/>
      </c>
      <c r="Y181" t="str">
        <f t="shared" si="39"/>
        <v/>
      </c>
      <c r="Z181" t="str">
        <f t="shared" si="40"/>
        <v/>
      </c>
      <c r="AA181" t="str">
        <f t="shared" si="41"/>
        <v/>
      </c>
      <c r="AB181" t="str">
        <f t="shared" si="42"/>
        <v/>
      </c>
    </row>
    <row r="182" spans="2:28">
      <c r="C182" s="1">
        <v>39895</v>
      </c>
      <c r="D182" s="3">
        <v>20973</v>
      </c>
      <c r="E182" s="3">
        <v>5115</v>
      </c>
      <c r="F182" s="3"/>
      <c r="G182" s="3"/>
      <c r="H182" s="3"/>
      <c r="I182" s="3"/>
      <c r="J182" s="3"/>
      <c r="K182" s="3"/>
      <c r="L182" s="3"/>
      <c r="M182" s="3">
        <v>13300</v>
      </c>
      <c r="N182" s="3" t="e">
        <f t="shared" si="29"/>
        <v>#REF!</v>
      </c>
      <c r="O182" s="3">
        <f t="shared" si="30"/>
        <v>2</v>
      </c>
      <c r="P182" s="3">
        <f t="shared" si="31"/>
        <v>7</v>
      </c>
      <c r="Q182">
        <f t="shared" si="32"/>
        <v>27</v>
      </c>
      <c r="R182" t="e">
        <f>VLOOKUP(Q182,#REF!,2,FALSE)</f>
        <v>#REF!</v>
      </c>
      <c r="S182" s="4">
        <f t="shared" si="33"/>
        <v>39895</v>
      </c>
      <c r="T182">
        <f t="shared" si="34"/>
        <v>2097.3000000000002</v>
      </c>
      <c r="U182">
        <f t="shared" si="35"/>
        <v>511.5</v>
      </c>
      <c r="V182" t="str">
        <f t="shared" si="36"/>
        <v/>
      </c>
      <c r="W182" t="str">
        <f t="shared" si="37"/>
        <v/>
      </c>
      <c r="X182" t="str">
        <f t="shared" si="38"/>
        <v/>
      </c>
      <c r="Y182" t="str">
        <f t="shared" si="39"/>
        <v/>
      </c>
      <c r="Z182" t="str">
        <f t="shared" si="40"/>
        <v/>
      </c>
      <c r="AA182" t="str">
        <f t="shared" si="41"/>
        <v/>
      </c>
      <c r="AB182" t="str">
        <f t="shared" si="42"/>
        <v/>
      </c>
    </row>
    <row r="183" spans="2:28">
      <c r="C183" s="1">
        <v>39924</v>
      </c>
      <c r="D183" s="3">
        <v>22294</v>
      </c>
      <c r="E183" s="3">
        <v>10583</v>
      </c>
      <c r="F183" s="3"/>
      <c r="G183" s="3"/>
      <c r="H183" s="3"/>
      <c r="I183" s="3"/>
      <c r="J183" s="3"/>
      <c r="K183" s="3"/>
      <c r="L183" s="3"/>
      <c r="M183" s="3">
        <v>9593</v>
      </c>
      <c r="N183" s="3" t="e">
        <f t="shared" si="29"/>
        <v>#REF!</v>
      </c>
      <c r="O183" s="3">
        <f t="shared" si="30"/>
        <v>2</v>
      </c>
      <c r="P183" s="3">
        <f t="shared" si="31"/>
        <v>7</v>
      </c>
      <c r="Q183">
        <f t="shared" si="32"/>
        <v>27</v>
      </c>
      <c r="R183" t="e">
        <f>VLOOKUP(Q183,#REF!,2,FALSE)</f>
        <v>#REF!</v>
      </c>
      <c r="S183" s="4">
        <f t="shared" si="33"/>
        <v>39924</v>
      </c>
      <c r="T183">
        <f t="shared" si="34"/>
        <v>2229.4</v>
      </c>
      <c r="U183">
        <f t="shared" si="35"/>
        <v>1058.3</v>
      </c>
      <c r="V183" t="str">
        <f t="shared" si="36"/>
        <v/>
      </c>
      <c r="W183" t="str">
        <f t="shared" si="37"/>
        <v/>
      </c>
      <c r="X183" t="str">
        <f t="shared" si="38"/>
        <v/>
      </c>
      <c r="Y183" t="str">
        <f t="shared" si="39"/>
        <v/>
      </c>
      <c r="Z183" t="str">
        <f t="shared" si="40"/>
        <v/>
      </c>
      <c r="AA183" t="str">
        <f t="shared" si="41"/>
        <v/>
      </c>
      <c r="AB183" t="str">
        <f t="shared" si="42"/>
        <v/>
      </c>
    </row>
    <row r="184" spans="2:28">
      <c r="C184" s="1">
        <v>39927</v>
      </c>
      <c r="D184" s="3">
        <v>21804</v>
      </c>
      <c r="E184" s="3">
        <v>10015</v>
      </c>
      <c r="F184" s="3"/>
      <c r="G184" s="3">
        <v>2689</v>
      </c>
      <c r="H184" s="3"/>
      <c r="I184" s="3"/>
      <c r="J184" s="3"/>
      <c r="K184" s="3"/>
      <c r="L184" s="3">
        <v>7072</v>
      </c>
      <c r="M184" s="3"/>
      <c r="N184" s="3" t="e">
        <f t="shared" si="29"/>
        <v>#REF!</v>
      </c>
      <c r="O184" s="3">
        <f t="shared" si="30"/>
        <v>2</v>
      </c>
      <c r="P184" s="3">
        <f t="shared" si="31"/>
        <v>7</v>
      </c>
      <c r="Q184">
        <f t="shared" si="32"/>
        <v>27</v>
      </c>
      <c r="R184" t="e">
        <f>VLOOKUP(Q184,#REF!,2,FALSE)</f>
        <v>#REF!</v>
      </c>
      <c r="S184" s="4">
        <f t="shared" si="33"/>
        <v>39927</v>
      </c>
      <c r="T184">
        <f t="shared" si="34"/>
        <v>2180.4</v>
      </c>
      <c r="U184">
        <f t="shared" si="35"/>
        <v>1001.5</v>
      </c>
      <c r="V184" t="str">
        <f t="shared" si="36"/>
        <v/>
      </c>
      <c r="W184">
        <f t="shared" si="37"/>
        <v>268.89999999999998</v>
      </c>
      <c r="X184" t="str">
        <f t="shared" si="38"/>
        <v/>
      </c>
      <c r="Y184" t="str">
        <f t="shared" si="39"/>
        <v/>
      </c>
      <c r="Z184" t="str">
        <f t="shared" si="40"/>
        <v/>
      </c>
      <c r="AA184" t="str">
        <f t="shared" si="41"/>
        <v/>
      </c>
      <c r="AB184">
        <f t="shared" si="42"/>
        <v>707.2</v>
      </c>
    </row>
    <row r="185" spans="2:28">
      <c r="B185">
        <v>8</v>
      </c>
      <c r="C185" s="1">
        <v>39812</v>
      </c>
      <c r="D185" s="3"/>
      <c r="E185" s="3"/>
      <c r="F185" s="3"/>
      <c r="G185" s="3"/>
      <c r="H185" s="3"/>
      <c r="I185" s="3"/>
      <c r="J185" s="3">
        <v>0.49</v>
      </c>
      <c r="K185" s="3"/>
      <c r="L185" s="3"/>
      <c r="M185" s="3"/>
      <c r="N185" s="3" t="e">
        <f t="shared" si="29"/>
        <v>#REF!</v>
      </c>
      <c r="O185" s="3">
        <f t="shared" si="30"/>
        <v>2</v>
      </c>
      <c r="P185" s="3">
        <f t="shared" si="31"/>
        <v>8</v>
      </c>
      <c r="Q185">
        <f t="shared" si="32"/>
        <v>28</v>
      </c>
      <c r="R185" t="e">
        <f>VLOOKUP(Q185,#REF!,2,FALSE)</f>
        <v>#REF!</v>
      </c>
      <c r="S185" s="4">
        <f t="shared" si="33"/>
        <v>39812</v>
      </c>
      <c r="T185" t="str">
        <f t="shared" si="34"/>
        <v/>
      </c>
      <c r="U185" t="str">
        <f t="shared" si="35"/>
        <v/>
      </c>
      <c r="V185" t="str">
        <f t="shared" si="36"/>
        <v/>
      </c>
      <c r="W185" t="str">
        <f t="shared" si="37"/>
        <v/>
      </c>
      <c r="X185" t="str">
        <f t="shared" si="38"/>
        <v/>
      </c>
      <c r="Y185" t="str">
        <f t="shared" si="39"/>
        <v/>
      </c>
      <c r="Z185">
        <f t="shared" si="40"/>
        <v>0.49</v>
      </c>
      <c r="AA185" t="str">
        <f t="shared" si="41"/>
        <v/>
      </c>
      <c r="AB185" t="str">
        <f t="shared" si="42"/>
        <v/>
      </c>
    </row>
    <row r="186" spans="2:28">
      <c r="C186" s="1">
        <v>39820</v>
      </c>
      <c r="D186" s="3">
        <v>2677</v>
      </c>
      <c r="E186" s="3"/>
      <c r="F186" s="3"/>
      <c r="G186" s="3"/>
      <c r="H186" s="3"/>
      <c r="I186" s="3"/>
      <c r="J186" s="3">
        <v>0.75</v>
      </c>
      <c r="K186" s="3"/>
      <c r="L186" s="3"/>
      <c r="M186" s="3"/>
      <c r="N186" s="3" t="e">
        <f t="shared" si="29"/>
        <v>#REF!</v>
      </c>
      <c r="O186" s="3">
        <f t="shared" si="30"/>
        <v>2</v>
      </c>
      <c r="P186" s="3">
        <f t="shared" si="31"/>
        <v>8</v>
      </c>
      <c r="Q186">
        <f t="shared" si="32"/>
        <v>28</v>
      </c>
      <c r="R186" t="e">
        <f>VLOOKUP(Q186,#REF!,2,FALSE)</f>
        <v>#REF!</v>
      </c>
      <c r="S186" s="4">
        <f t="shared" si="33"/>
        <v>39820</v>
      </c>
      <c r="T186">
        <f t="shared" si="34"/>
        <v>267.7</v>
      </c>
      <c r="U186" t="str">
        <f t="shared" si="35"/>
        <v/>
      </c>
      <c r="V186" t="str">
        <f t="shared" si="36"/>
        <v/>
      </c>
      <c r="W186" t="str">
        <f t="shared" si="37"/>
        <v/>
      </c>
      <c r="X186" t="str">
        <f t="shared" si="38"/>
        <v/>
      </c>
      <c r="Y186" t="str">
        <f t="shared" si="39"/>
        <v/>
      </c>
      <c r="Z186">
        <f t="shared" si="40"/>
        <v>0.75</v>
      </c>
      <c r="AA186" t="str">
        <f t="shared" si="41"/>
        <v/>
      </c>
      <c r="AB186" t="str">
        <f t="shared" si="42"/>
        <v/>
      </c>
    </row>
    <row r="187" spans="2:28">
      <c r="C187" s="1">
        <v>39821</v>
      </c>
      <c r="D187" s="3"/>
      <c r="E187" s="3"/>
      <c r="F187" s="3"/>
      <c r="G187" s="3"/>
      <c r="H187" s="3">
        <v>9.93</v>
      </c>
      <c r="I187" s="3">
        <v>15</v>
      </c>
      <c r="J187" s="3"/>
      <c r="K187" s="3"/>
      <c r="L187" s="3"/>
      <c r="M187" s="3"/>
      <c r="N187" s="3" t="e">
        <f t="shared" si="29"/>
        <v>#REF!</v>
      </c>
      <c r="O187" s="3">
        <f t="shared" si="30"/>
        <v>2</v>
      </c>
      <c r="P187" s="3">
        <f t="shared" si="31"/>
        <v>8</v>
      </c>
      <c r="Q187">
        <f t="shared" si="32"/>
        <v>28</v>
      </c>
      <c r="R187" t="e">
        <f>VLOOKUP(Q187,#REF!,2,FALSE)</f>
        <v>#REF!</v>
      </c>
      <c r="S187" s="4">
        <f t="shared" si="33"/>
        <v>39821</v>
      </c>
      <c r="T187" t="str">
        <f t="shared" si="34"/>
        <v/>
      </c>
      <c r="U187" t="str">
        <f t="shared" si="35"/>
        <v/>
      </c>
      <c r="V187" t="str">
        <f t="shared" si="36"/>
        <v/>
      </c>
      <c r="W187" t="str">
        <f t="shared" si="37"/>
        <v/>
      </c>
      <c r="X187">
        <f t="shared" si="38"/>
        <v>9.93</v>
      </c>
      <c r="Y187">
        <f t="shared" si="39"/>
        <v>15</v>
      </c>
      <c r="Z187" t="str">
        <f t="shared" si="40"/>
        <v/>
      </c>
      <c r="AA187" t="str">
        <f t="shared" si="41"/>
        <v/>
      </c>
      <c r="AB187" t="str">
        <f t="shared" si="42"/>
        <v/>
      </c>
    </row>
    <row r="188" spans="2:28">
      <c r="C188" s="1">
        <v>39827</v>
      </c>
      <c r="D188" s="3"/>
      <c r="E188" s="3"/>
      <c r="F188" s="3"/>
      <c r="G188" s="3"/>
      <c r="H188" s="3"/>
      <c r="I188" s="3"/>
      <c r="J188" s="3">
        <v>0.8</v>
      </c>
      <c r="K188" s="3"/>
      <c r="L188" s="3"/>
      <c r="M188" s="3"/>
      <c r="N188" s="3" t="e">
        <f t="shared" si="29"/>
        <v>#REF!</v>
      </c>
      <c r="O188" s="3">
        <f t="shared" si="30"/>
        <v>2</v>
      </c>
      <c r="P188" s="3">
        <f t="shared" si="31"/>
        <v>8</v>
      </c>
      <c r="Q188">
        <f t="shared" si="32"/>
        <v>28</v>
      </c>
      <c r="R188" t="e">
        <f>VLOOKUP(Q188,#REF!,2,FALSE)</f>
        <v>#REF!</v>
      </c>
      <c r="S188" s="4">
        <f t="shared" si="33"/>
        <v>39827</v>
      </c>
      <c r="T188" t="str">
        <f t="shared" si="34"/>
        <v/>
      </c>
      <c r="U188" t="str">
        <f t="shared" si="35"/>
        <v/>
      </c>
      <c r="V188" t="str">
        <f t="shared" si="36"/>
        <v/>
      </c>
      <c r="W188" t="str">
        <f t="shared" si="37"/>
        <v/>
      </c>
      <c r="X188" t="str">
        <f t="shared" si="38"/>
        <v/>
      </c>
      <c r="Y188" t="str">
        <f t="shared" si="39"/>
        <v/>
      </c>
      <c r="Z188">
        <f t="shared" si="40"/>
        <v>0.8</v>
      </c>
      <c r="AA188" t="str">
        <f t="shared" si="41"/>
        <v/>
      </c>
      <c r="AB188" t="str">
        <f t="shared" si="42"/>
        <v/>
      </c>
    </row>
    <row r="189" spans="2:28">
      <c r="C189" s="1">
        <v>39832</v>
      </c>
      <c r="D189" s="3"/>
      <c r="E189" s="3"/>
      <c r="F189" s="3"/>
      <c r="G189" s="3"/>
      <c r="H189" s="3">
        <v>12.87</v>
      </c>
      <c r="I189" s="3">
        <v>15.93</v>
      </c>
      <c r="J189" s="3"/>
      <c r="K189" s="3"/>
      <c r="L189" s="3"/>
      <c r="M189" s="3"/>
      <c r="N189" s="3" t="e">
        <f t="shared" si="29"/>
        <v>#REF!</v>
      </c>
      <c r="O189" s="3">
        <f t="shared" si="30"/>
        <v>2</v>
      </c>
      <c r="P189" s="3">
        <f t="shared" si="31"/>
        <v>8</v>
      </c>
      <c r="Q189">
        <f t="shared" si="32"/>
        <v>28</v>
      </c>
      <c r="R189" t="e">
        <f>VLOOKUP(Q189,#REF!,2,FALSE)</f>
        <v>#REF!</v>
      </c>
      <c r="S189" s="4">
        <f t="shared" si="33"/>
        <v>39832</v>
      </c>
      <c r="T189" t="str">
        <f t="shared" si="34"/>
        <v/>
      </c>
      <c r="U189" t="str">
        <f t="shared" si="35"/>
        <v/>
      </c>
      <c r="V189" t="str">
        <f t="shared" si="36"/>
        <v/>
      </c>
      <c r="W189" t="str">
        <f t="shared" si="37"/>
        <v/>
      </c>
      <c r="X189">
        <f t="shared" si="38"/>
        <v>12.87</v>
      </c>
      <c r="Y189">
        <f t="shared" si="39"/>
        <v>15.93</v>
      </c>
      <c r="Z189" t="str">
        <f t="shared" si="40"/>
        <v/>
      </c>
      <c r="AA189" t="str">
        <f t="shared" si="41"/>
        <v/>
      </c>
      <c r="AB189" t="str">
        <f t="shared" si="42"/>
        <v/>
      </c>
    </row>
    <row r="190" spans="2:28">
      <c r="C190" s="1">
        <v>39836</v>
      </c>
      <c r="D190" s="3"/>
      <c r="E190" s="3"/>
      <c r="F190" s="3"/>
      <c r="G190" s="3"/>
      <c r="H190" s="3"/>
      <c r="I190" s="3"/>
      <c r="J190" s="3"/>
      <c r="K190" s="3">
        <v>6.1</v>
      </c>
      <c r="L190" s="3"/>
      <c r="M190" s="3"/>
      <c r="N190" s="3" t="e">
        <f t="shared" si="29"/>
        <v>#REF!</v>
      </c>
      <c r="O190" s="3">
        <f t="shared" si="30"/>
        <v>2</v>
      </c>
      <c r="P190" s="3">
        <f t="shared" si="31"/>
        <v>8</v>
      </c>
      <c r="Q190">
        <f t="shared" si="32"/>
        <v>28</v>
      </c>
      <c r="R190" t="e">
        <f>VLOOKUP(Q190,#REF!,2,FALSE)</f>
        <v>#REF!</v>
      </c>
      <c r="S190" s="4">
        <f t="shared" si="33"/>
        <v>39836</v>
      </c>
      <c r="T190" t="str">
        <f t="shared" si="34"/>
        <v/>
      </c>
      <c r="U190" t="str">
        <f t="shared" si="35"/>
        <v/>
      </c>
      <c r="V190" t="str">
        <f t="shared" si="36"/>
        <v/>
      </c>
      <c r="W190" t="str">
        <f t="shared" si="37"/>
        <v/>
      </c>
      <c r="X190" t="str">
        <f t="shared" si="38"/>
        <v/>
      </c>
      <c r="Y190" t="str">
        <f t="shared" si="39"/>
        <v/>
      </c>
      <c r="Z190" t="str">
        <f t="shared" si="40"/>
        <v/>
      </c>
      <c r="AA190">
        <f t="shared" si="41"/>
        <v>6.1</v>
      </c>
      <c r="AB190" t="str">
        <f t="shared" si="42"/>
        <v/>
      </c>
    </row>
    <row r="191" spans="2:28">
      <c r="C191" s="1">
        <v>39838</v>
      </c>
      <c r="D191" s="3"/>
      <c r="E191" s="3"/>
      <c r="F191" s="3"/>
      <c r="G191" s="3"/>
      <c r="H191" s="3"/>
      <c r="I191" s="3"/>
      <c r="J191" s="3"/>
      <c r="K191" s="3">
        <v>6.43</v>
      </c>
      <c r="L191" s="3"/>
      <c r="M191" s="3"/>
      <c r="N191" s="3" t="e">
        <f t="shared" si="29"/>
        <v>#REF!</v>
      </c>
      <c r="O191" s="3">
        <f t="shared" si="30"/>
        <v>2</v>
      </c>
      <c r="P191" s="3">
        <f t="shared" si="31"/>
        <v>8</v>
      </c>
      <c r="Q191">
        <f t="shared" si="32"/>
        <v>28</v>
      </c>
      <c r="R191" t="e">
        <f>VLOOKUP(Q191,#REF!,2,FALSE)</f>
        <v>#REF!</v>
      </c>
      <c r="S191" s="4">
        <f t="shared" si="33"/>
        <v>39838</v>
      </c>
      <c r="T191" t="str">
        <f t="shared" si="34"/>
        <v/>
      </c>
      <c r="U191" t="str">
        <f t="shared" si="35"/>
        <v/>
      </c>
      <c r="V191" t="str">
        <f t="shared" si="36"/>
        <v/>
      </c>
      <c r="W191" t="str">
        <f t="shared" si="37"/>
        <v/>
      </c>
      <c r="X191" t="str">
        <f t="shared" si="38"/>
        <v/>
      </c>
      <c r="Y191" t="str">
        <f t="shared" si="39"/>
        <v/>
      </c>
      <c r="Z191" t="str">
        <f t="shared" si="40"/>
        <v/>
      </c>
      <c r="AA191">
        <f t="shared" si="41"/>
        <v>6.43</v>
      </c>
      <c r="AB191" t="str">
        <f t="shared" si="42"/>
        <v/>
      </c>
    </row>
    <row r="192" spans="2:28">
      <c r="C192" s="1">
        <v>39839</v>
      </c>
      <c r="D192" s="3"/>
      <c r="E192" s="3"/>
      <c r="F192" s="3"/>
      <c r="G192" s="3"/>
      <c r="H192" s="3"/>
      <c r="I192" s="3"/>
      <c r="J192" s="3"/>
      <c r="K192" s="3">
        <v>6.28</v>
      </c>
      <c r="L192" s="3"/>
      <c r="M192" s="3"/>
      <c r="N192" s="3" t="e">
        <f t="shared" si="29"/>
        <v>#REF!</v>
      </c>
      <c r="O192" s="3">
        <f t="shared" si="30"/>
        <v>2</v>
      </c>
      <c r="P192" s="3">
        <f t="shared" si="31"/>
        <v>8</v>
      </c>
      <c r="Q192">
        <f t="shared" si="32"/>
        <v>28</v>
      </c>
      <c r="R192" t="e">
        <f>VLOOKUP(Q192,#REF!,2,FALSE)</f>
        <v>#REF!</v>
      </c>
      <c r="S192" s="4">
        <f t="shared" si="33"/>
        <v>39839</v>
      </c>
      <c r="T192" t="str">
        <f t="shared" si="34"/>
        <v/>
      </c>
      <c r="U192" t="str">
        <f t="shared" si="35"/>
        <v/>
      </c>
      <c r="V192" t="str">
        <f t="shared" si="36"/>
        <v/>
      </c>
      <c r="W192" t="str">
        <f t="shared" si="37"/>
        <v/>
      </c>
      <c r="X192" t="str">
        <f t="shared" si="38"/>
        <v/>
      </c>
      <c r="Y192" t="str">
        <f t="shared" si="39"/>
        <v/>
      </c>
      <c r="Z192" t="str">
        <f t="shared" si="40"/>
        <v/>
      </c>
      <c r="AA192">
        <f t="shared" si="41"/>
        <v>6.28</v>
      </c>
      <c r="AB192" t="str">
        <f t="shared" si="42"/>
        <v/>
      </c>
    </row>
    <row r="193" spans="1:28">
      <c r="C193" s="1">
        <v>39840</v>
      </c>
      <c r="D193" s="3">
        <v>7924</v>
      </c>
      <c r="E193" s="3"/>
      <c r="F193" s="3"/>
      <c r="G193" s="3"/>
      <c r="H193" s="3"/>
      <c r="I193" s="3"/>
      <c r="J193" s="3"/>
      <c r="K193" s="3"/>
      <c r="L193" s="3"/>
      <c r="M193" s="3"/>
      <c r="N193" s="3" t="e">
        <f t="shared" si="29"/>
        <v>#REF!</v>
      </c>
      <c r="O193" s="3">
        <f t="shared" si="30"/>
        <v>2</v>
      </c>
      <c r="P193" s="3">
        <f t="shared" si="31"/>
        <v>8</v>
      </c>
      <c r="Q193">
        <f t="shared" si="32"/>
        <v>28</v>
      </c>
      <c r="R193" t="e">
        <f>VLOOKUP(Q193,#REF!,2,FALSE)</f>
        <v>#REF!</v>
      </c>
      <c r="S193" s="4">
        <f t="shared" si="33"/>
        <v>39840</v>
      </c>
      <c r="T193">
        <f t="shared" si="34"/>
        <v>792.4</v>
      </c>
      <c r="U193" t="str">
        <f t="shared" si="35"/>
        <v/>
      </c>
      <c r="V193" t="str">
        <f t="shared" si="36"/>
        <v/>
      </c>
      <c r="W193" t="str">
        <f t="shared" si="37"/>
        <v/>
      </c>
      <c r="X193" t="str">
        <f t="shared" si="38"/>
        <v/>
      </c>
      <c r="Y193" t="str">
        <f t="shared" si="39"/>
        <v/>
      </c>
      <c r="Z193" t="str">
        <f t="shared" si="40"/>
        <v/>
      </c>
      <c r="AA193" t="str">
        <f t="shared" si="41"/>
        <v/>
      </c>
      <c r="AB193" t="str">
        <f t="shared" si="42"/>
        <v/>
      </c>
    </row>
    <row r="194" spans="1:28">
      <c r="C194" s="1">
        <v>39841</v>
      </c>
      <c r="D194" s="3"/>
      <c r="E194" s="3"/>
      <c r="F194" s="3"/>
      <c r="G194" s="3"/>
      <c r="H194" s="3">
        <v>16.87</v>
      </c>
      <c r="I194" s="3">
        <v>17.13</v>
      </c>
      <c r="J194" s="3"/>
      <c r="K194" s="3">
        <v>6.65</v>
      </c>
      <c r="L194" s="3"/>
      <c r="M194" s="3"/>
      <c r="N194" s="3" t="e">
        <f t="shared" si="29"/>
        <v>#REF!</v>
      </c>
      <c r="O194" s="3">
        <f t="shared" si="30"/>
        <v>2</v>
      </c>
      <c r="P194" s="3">
        <f t="shared" si="31"/>
        <v>8</v>
      </c>
      <c r="Q194">
        <f t="shared" si="32"/>
        <v>28</v>
      </c>
      <c r="R194" t="e">
        <f>VLOOKUP(Q194,#REF!,2,FALSE)</f>
        <v>#REF!</v>
      </c>
      <c r="S194" s="4">
        <f t="shared" si="33"/>
        <v>39841</v>
      </c>
      <c r="T194" t="str">
        <f t="shared" si="34"/>
        <v/>
      </c>
      <c r="U194" t="str">
        <f t="shared" si="35"/>
        <v/>
      </c>
      <c r="V194" t="str">
        <f t="shared" si="36"/>
        <v/>
      </c>
      <c r="W194" t="str">
        <f t="shared" si="37"/>
        <v/>
      </c>
      <c r="X194">
        <f t="shared" si="38"/>
        <v>16.87</v>
      </c>
      <c r="Y194">
        <f t="shared" si="39"/>
        <v>17.13</v>
      </c>
      <c r="Z194" t="str">
        <f t="shared" si="40"/>
        <v/>
      </c>
      <c r="AA194">
        <f t="shared" si="41"/>
        <v>6.65</v>
      </c>
      <c r="AB194" t="str">
        <f t="shared" si="42"/>
        <v/>
      </c>
    </row>
    <row r="195" spans="1:28">
      <c r="C195" s="1">
        <v>39843</v>
      </c>
      <c r="D195" s="3"/>
      <c r="E195" s="3"/>
      <c r="F195" s="3"/>
      <c r="G195" s="3"/>
      <c r="H195" s="3"/>
      <c r="I195" s="3"/>
      <c r="J195" s="3"/>
      <c r="K195" s="3">
        <v>6.8</v>
      </c>
      <c r="L195" s="3"/>
      <c r="M195" s="3"/>
      <c r="N195" s="3" t="e">
        <f t="shared" si="29"/>
        <v>#REF!</v>
      </c>
      <c r="O195" s="3">
        <f t="shared" si="30"/>
        <v>2</v>
      </c>
      <c r="P195" s="3">
        <f t="shared" si="31"/>
        <v>8</v>
      </c>
      <c r="Q195">
        <f t="shared" si="32"/>
        <v>28</v>
      </c>
      <c r="R195" t="e">
        <f>VLOOKUP(Q195,#REF!,2,FALSE)</f>
        <v>#REF!</v>
      </c>
      <c r="S195" s="4">
        <f t="shared" si="33"/>
        <v>39843</v>
      </c>
      <c r="T195" t="str">
        <f t="shared" si="34"/>
        <v/>
      </c>
      <c r="U195" t="str">
        <f t="shared" si="35"/>
        <v/>
      </c>
      <c r="V195" t="str">
        <f t="shared" si="36"/>
        <v/>
      </c>
      <c r="W195" t="str">
        <f t="shared" si="37"/>
        <v/>
      </c>
      <c r="X195" t="str">
        <f t="shared" si="38"/>
        <v/>
      </c>
      <c r="Y195" t="str">
        <f t="shared" si="39"/>
        <v/>
      </c>
      <c r="Z195" t="str">
        <f t="shared" si="40"/>
        <v/>
      </c>
      <c r="AA195">
        <f t="shared" si="41"/>
        <v>6.8</v>
      </c>
      <c r="AB195" t="str">
        <f t="shared" si="42"/>
        <v/>
      </c>
    </row>
    <row r="196" spans="1:28">
      <c r="C196" s="1">
        <v>39846</v>
      </c>
      <c r="D196" s="3"/>
      <c r="E196" s="3"/>
      <c r="F196" s="3"/>
      <c r="G196" s="3"/>
      <c r="H196" s="3"/>
      <c r="I196" s="3"/>
      <c r="J196" s="3"/>
      <c r="K196" s="3">
        <v>6.93</v>
      </c>
      <c r="L196" s="3"/>
      <c r="M196" s="3"/>
      <c r="N196" s="3" t="e">
        <f t="shared" si="29"/>
        <v>#REF!</v>
      </c>
      <c r="O196" s="3">
        <f t="shared" si="30"/>
        <v>2</v>
      </c>
      <c r="P196" s="3">
        <f t="shared" si="31"/>
        <v>8</v>
      </c>
      <c r="Q196">
        <f t="shared" si="32"/>
        <v>28</v>
      </c>
      <c r="R196" t="e">
        <f>VLOOKUP(Q196,#REF!,2,FALSE)</f>
        <v>#REF!</v>
      </c>
      <c r="S196" s="4">
        <f t="shared" si="33"/>
        <v>39846</v>
      </c>
      <c r="T196" t="str">
        <f t="shared" si="34"/>
        <v/>
      </c>
      <c r="U196" t="str">
        <f t="shared" si="35"/>
        <v/>
      </c>
      <c r="V196" t="str">
        <f t="shared" si="36"/>
        <v/>
      </c>
      <c r="W196" t="str">
        <f t="shared" si="37"/>
        <v/>
      </c>
      <c r="X196" t="str">
        <f t="shared" si="38"/>
        <v/>
      </c>
      <c r="Y196" t="str">
        <f t="shared" si="39"/>
        <v/>
      </c>
      <c r="Z196" t="str">
        <f t="shared" si="40"/>
        <v/>
      </c>
      <c r="AA196">
        <f t="shared" si="41"/>
        <v>6.93</v>
      </c>
      <c r="AB196" t="str">
        <f t="shared" si="42"/>
        <v/>
      </c>
    </row>
    <row r="197" spans="1:28">
      <c r="C197" s="1">
        <v>39849</v>
      </c>
      <c r="D197" s="3"/>
      <c r="E197" s="3"/>
      <c r="F197" s="3"/>
      <c r="G197" s="3"/>
      <c r="H197" s="3">
        <v>17.07</v>
      </c>
      <c r="I197" s="3">
        <v>17.2</v>
      </c>
      <c r="J197" s="3"/>
      <c r="K197" s="3">
        <v>6.98</v>
      </c>
      <c r="L197" s="3"/>
      <c r="M197" s="3"/>
      <c r="N197" s="3" t="e">
        <f t="shared" si="29"/>
        <v>#REF!</v>
      </c>
      <c r="O197" s="3">
        <f t="shared" si="30"/>
        <v>2</v>
      </c>
      <c r="P197" s="3">
        <f t="shared" si="31"/>
        <v>8</v>
      </c>
      <c r="Q197">
        <f t="shared" si="32"/>
        <v>28</v>
      </c>
      <c r="R197" t="e">
        <f>VLOOKUP(Q197,#REF!,2,FALSE)</f>
        <v>#REF!</v>
      </c>
      <c r="S197" s="4">
        <f t="shared" si="33"/>
        <v>39849</v>
      </c>
      <c r="T197" t="str">
        <f t="shared" si="34"/>
        <v/>
      </c>
      <c r="U197" t="str">
        <f t="shared" si="35"/>
        <v/>
      </c>
      <c r="V197" t="str">
        <f t="shared" si="36"/>
        <v/>
      </c>
      <c r="W197" t="str">
        <f t="shared" si="37"/>
        <v/>
      </c>
      <c r="X197">
        <f t="shared" si="38"/>
        <v>17.07</v>
      </c>
      <c r="Y197">
        <f t="shared" si="39"/>
        <v>17.2</v>
      </c>
      <c r="Z197" t="str">
        <f t="shared" si="40"/>
        <v/>
      </c>
      <c r="AA197">
        <f t="shared" si="41"/>
        <v>6.98</v>
      </c>
      <c r="AB197" t="str">
        <f t="shared" si="42"/>
        <v/>
      </c>
    </row>
    <row r="198" spans="1:28">
      <c r="C198" s="1">
        <v>39852</v>
      </c>
      <c r="D198" s="3"/>
      <c r="E198" s="3"/>
      <c r="F198" s="3"/>
      <c r="G198" s="3"/>
      <c r="H198" s="3"/>
      <c r="I198" s="3"/>
      <c r="J198" s="3">
        <v>0.94</v>
      </c>
      <c r="K198" s="3"/>
      <c r="L198" s="3"/>
      <c r="M198" s="3"/>
      <c r="N198" s="3" t="e">
        <f t="shared" ref="N198:N261" si="43">R198&amp;S198</f>
        <v>#REF!</v>
      </c>
      <c r="O198" s="3">
        <f t="shared" ref="O198:O261" si="44">IF(A198="",O197,A198)</f>
        <v>2</v>
      </c>
      <c r="P198" s="3">
        <f t="shared" ref="P198:P261" si="45">IF(B198="",P197,B198)</f>
        <v>8</v>
      </c>
      <c r="Q198">
        <f t="shared" ref="Q198:Q261" si="46">O198*10+P198</f>
        <v>28</v>
      </c>
      <c r="R198" t="e">
        <f>VLOOKUP(Q198,#REF!,2,FALSE)</f>
        <v>#REF!</v>
      </c>
      <c r="S198" s="4">
        <f t="shared" ref="S198:S261" si="47">C198</f>
        <v>39852</v>
      </c>
      <c r="T198" t="str">
        <f t="shared" ref="T198:T261" si="48">IF(D198="","",D198/T$2)</f>
        <v/>
      </c>
      <c r="U198" t="str">
        <f t="shared" si="35"/>
        <v/>
      </c>
      <c r="V198" t="str">
        <f t="shared" si="36"/>
        <v/>
      </c>
      <c r="W198" t="str">
        <f t="shared" si="37"/>
        <v/>
      </c>
      <c r="X198" t="str">
        <f t="shared" si="38"/>
        <v/>
      </c>
      <c r="Y198" t="str">
        <f t="shared" si="39"/>
        <v/>
      </c>
      <c r="Z198">
        <f t="shared" si="40"/>
        <v>0.94</v>
      </c>
      <c r="AA198" t="str">
        <f t="shared" si="41"/>
        <v/>
      </c>
      <c r="AB198" t="str">
        <f t="shared" si="42"/>
        <v/>
      </c>
    </row>
    <row r="199" spans="1:28">
      <c r="C199" s="1">
        <v>39857</v>
      </c>
      <c r="D199" s="3">
        <v>10780</v>
      </c>
      <c r="E199" s="3"/>
      <c r="F199" s="3"/>
      <c r="G199" s="3"/>
      <c r="H199" s="3"/>
      <c r="I199" s="3"/>
      <c r="J199" s="3"/>
      <c r="K199" s="3"/>
      <c r="L199" s="3"/>
      <c r="M199" s="3"/>
      <c r="N199" s="3" t="e">
        <f t="shared" si="43"/>
        <v>#REF!</v>
      </c>
      <c r="O199" s="3">
        <f t="shared" si="44"/>
        <v>2</v>
      </c>
      <c r="P199" s="3">
        <f t="shared" si="45"/>
        <v>8</v>
      </c>
      <c r="Q199">
        <f t="shared" si="46"/>
        <v>28</v>
      </c>
      <c r="R199" t="e">
        <f>VLOOKUP(Q199,#REF!,2,FALSE)</f>
        <v>#REF!</v>
      </c>
      <c r="S199" s="4">
        <f t="shared" si="47"/>
        <v>39857</v>
      </c>
      <c r="T199">
        <f t="shared" si="48"/>
        <v>1078</v>
      </c>
      <c r="U199" t="str">
        <f t="shared" si="35"/>
        <v/>
      </c>
      <c r="V199" t="str">
        <f t="shared" si="36"/>
        <v/>
      </c>
      <c r="W199" t="str">
        <f t="shared" si="37"/>
        <v/>
      </c>
      <c r="X199" t="str">
        <f t="shared" si="38"/>
        <v/>
      </c>
      <c r="Y199" t="str">
        <f t="shared" si="39"/>
        <v/>
      </c>
      <c r="Z199" t="str">
        <f t="shared" si="40"/>
        <v/>
      </c>
      <c r="AA199" t="str">
        <f t="shared" si="41"/>
        <v/>
      </c>
      <c r="AB199" t="str">
        <f t="shared" si="42"/>
        <v/>
      </c>
    </row>
    <row r="200" spans="1:28">
      <c r="C200" s="1">
        <v>39860</v>
      </c>
      <c r="D200" s="3"/>
      <c r="E200" s="3"/>
      <c r="F200" s="3"/>
      <c r="G200" s="3"/>
      <c r="H200" s="3">
        <v>17.27</v>
      </c>
      <c r="I200" s="3">
        <v>17.27</v>
      </c>
      <c r="J200" s="3"/>
      <c r="K200" s="3"/>
      <c r="L200" s="3"/>
      <c r="M200" s="3"/>
      <c r="N200" s="3" t="e">
        <f t="shared" si="43"/>
        <v>#REF!</v>
      </c>
      <c r="O200" s="3">
        <f t="shared" si="44"/>
        <v>2</v>
      </c>
      <c r="P200" s="3">
        <f t="shared" si="45"/>
        <v>8</v>
      </c>
      <c r="Q200">
        <f t="shared" si="46"/>
        <v>28</v>
      </c>
      <c r="R200" t="e">
        <f>VLOOKUP(Q200,#REF!,2,FALSE)</f>
        <v>#REF!</v>
      </c>
      <c r="S200" s="4">
        <f t="shared" si="47"/>
        <v>39860</v>
      </c>
      <c r="T200" t="str">
        <f t="shared" si="48"/>
        <v/>
      </c>
      <c r="U200" t="str">
        <f t="shared" si="35"/>
        <v/>
      </c>
      <c r="V200" t="str">
        <f t="shared" si="36"/>
        <v/>
      </c>
      <c r="W200" t="str">
        <f t="shared" si="37"/>
        <v/>
      </c>
      <c r="X200">
        <f t="shared" si="38"/>
        <v>17.27</v>
      </c>
      <c r="Y200">
        <f t="shared" si="39"/>
        <v>17.27</v>
      </c>
      <c r="Z200" t="str">
        <f t="shared" si="40"/>
        <v/>
      </c>
      <c r="AA200" t="str">
        <f t="shared" si="41"/>
        <v/>
      </c>
      <c r="AB200" t="str">
        <f t="shared" si="42"/>
        <v/>
      </c>
    </row>
    <row r="201" spans="1:28">
      <c r="C201" s="1">
        <v>39871</v>
      </c>
      <c r="D201" s="3"/>
      <c r="E201" s="3"/>
      <c r="F201" s="3"/>
      <c r="G201" s="3"/>
      <c r="H201" s="3">
        <v>17.27</v>
      </c>
      <c r="I201" s="3">
        <v>17.27</v>
      </c>
      <c r="J201" s="3"/>
      <c r="K201" s="3"/>
      <c r="L201" s="3"/>
      <c r="M201" s="3"/>
      <c r="N201" s="3" t="e">
        <f t="shared" si="43"/>
        <v>#REF!</v>
      </c>
      <c r="O201" s="3">
        <f t="shared" si="44"/>
        <v>2</v>
      </c>
      <c r="P201" s="3">
        <f t="shared" si="45"/>
        <v>8</v>
      </c>
      <c r="Q201">
        <f t="shared" si="46"/>
        <v>28</v>
      </c>
      <c r="R201" t="e">
        <f>VLOOKUP(Q201,#REF!,2,FALSE)</f>
        <v>#REF!</v>
      </c>
      <c r="S201" s="4">
        <f t="shared" si="47"/>
        <v>39871</v>
      </c>
      <c r="T201" t="str">
        <f t="shared" si="48"/>
        <v/>
      </c>
      <c r="U201" t="str">
        <f t="shared" si="35"/>
        <v/>
      </c>
      <c r="V201" t="str">
        <f t="shared" si="36"/>
        <v/>
      </c>
      <c r="W201" t="str">
        <f t="shared" si="37"/>
        <v/>
      </c>
      <c r="X201">
        <f t="shared" si="38"/>
        <v>17.27</v>
      </c>
      <c r="Y201">
        <f t="shared" si="39"/>
        <v>17.27</v>
      </c>
      <c r="Z201" t="str">
        <f t="shared" si="40"/>
        <v/>
      </c>
      <c r="AA201" t="str">
        <f t="shared" si="41"/>
        <v/>
      </c>
      <c r="AB201" t="str">
        <f t="shared" si="42"/>
        <v/>
      </c>
    </row>
    <row r="202" spans="1:28">
      <c r="C202" s="1">
        <v>39877</v>
      </c>
      <c r="D202" s="3">
        <v>17264</v>
      </c>
      <c r="E202" s="3">
        <v>3444</v>
      </c>
      <c r="F202" s="3"/>
      <c r="G202" s="3"/>
      <c r="H202" s="3"/>
      <c r="I202" s="3"/>
      <c r="J202" s="3"/>
      <c r="K202" s="3"/>
      <c r="L202" s="3"/>
      <c r="M202" s="3">
        <v>11752</v>
      </c>
      <c r="N202" s="3" t="e">
        <f t="shared" si="43"/>
        <v>#REF!</v>
      </c>
      <c r="O202" s="3">
        <f t="shared" si="44"/>
        <v>2</v>
      </c>
      <c r="P202" s="3">
        <f t="shared" si="45"/>
        <v>8</v>
      </c>
      <c r="Q202">
        <f t="shared" si="46"/>
        <v>28</v>
      </c>
      <c r="R202" t="e">
        <f>VLOOKUP(Q202,#REF!,2,FALSE)</f>
        <v>#REF!</v>
      </c>
      <c r="S202" s="4">
        <f t="shared" si="47"/>
        <v>39877</v>
      </c>
      <c r="T202">
        <f t="shared" si="48"/>
        <v>1726.4</v>
      </c>
      <c r="U202">
        <f t="shared" si="35"/>
        <v>344.4</v>
      </c>
      <c r="V202" t="str">
        <f t="shared" si="36"/>
        <v/>
      </c>
      <c r="W202" t="str">
        <f t="shared" si="37"/>
        <v/>
      </c>
      <c r="X202" t="str">
        <f t="shared" si="38"/>
        <v/>
      </c>
      <c r="Y202" t="str">
        <f t="shared" si="39"/>
        <v/>
      </c>
      <c r="Z202" t="str">
        <f t="shared" si="40"/>
        <v/>
      </c>
      <c r="AA202" t="str">
        <f t="shared" si="41"/>
        <v/>
      </c>
      <c r="AB202" t="str">
        <f t="shared" si="42"/>
        <v/>
      </c>
    </row>
    <row r="203" spans="1:28">
      <c r="C203" s="1">
        <v>39895</v>
      </c>
      <c r="D203" s="3">
        <v>22304</v>
      </c>
      <c r="E203" s="3">
        <v>9292</v>
      </c>
      <c r="F203" s="3"/>
      <c r="G203" s="3"/>
      <c r="H203" s="3"/>
      <c r="I203" s="3"/>
      <c r="J203" s="3"/>
      <c r="K203" s="3"/>
      <c r="L203" s="3"/>
      <c r="M203" s="3">
        <v>10579</v>
      </c>
      <c r="N203" s="3" t="e">
        <f t="shared" si="43"/>
        <v>#REF!</v>
      </c>
      <c r="O203" s="3">
        <f t="shared" si="44"/>
        <v>2</v>
      </c>
      <c r="P203" s="3">
        <f t="shared" si="45"/>
        <v>8</v>
      </c>
      <c r="Q203">
        <f t="shared" si="46"/>
        <v>28</v>
      </c>
      <c r="R203" t="e">
        <f>VLOOKUP(Q203,#REF!,2,FALSE)</f>
        <v>#REF!</v>
      </c>
      <c r="S203" s="4">
        <f t="shared" si="47"/>
        <v>39895</v>
      </c>
      <c r="T203">
        <f t="shared" si="48"/>
        <v>2230.4</v>
      </c>
      <c r="U203">
        <f t="shared" si="35"/>
        <v>929.2</v>
      </c>
      <c r="V203" t="str">
        <f t="shared" si="36"/>
        <v/>
      </c>
      <c r="W203" t="str">
        <f t="shared" si="37"/>
        <v/>
      </c>
      <c r="X203" t="str">
        <f t="shared" si="38"/>
        <v/>
      </c>
      <c r="Y203" t="str">
        <f t="shared" si="39"/>
        <v/>
      </c>
      <c r="Z203" t="str">
        <f t="shared" si="40"/>
        <v/>
      </c>
      <c r="AA203" t="str">
        <f t="shared" si="41"/>
        <v/>
      </c>
      <c r="AB203" t="str">
        <f t="shared" si="42"/>
        <v/>
      </c>
    </row>
    <row r="204" spans="1:28">
      <c r="C204" s="1">
        <v>39906</v>
      </c>
      <c r="D204" s="3">
        <v>24206</v>
      </c>
      <c r="E204" s="3">
        <v>11777</v>
      </c>
      <c r="F204" s="3"/>
      <c r="G204" s="3">
        <v>2586</v>
      </c>
      <c r="H204" s="3"/>
      <c r="I204" s="3"/>
      <c r="J204" s="3"/>
      <c r="K204" s="3"/>
      <c r="L204" s="3">
        <v>7518</v>
      </c>
      <c r="M204" s="3"/>
      <c r="N204" s="3" t="e">
        <f t="shared" si="43"/>
        <v>#REF!</v>
      </c>
      <c r="O204" s="3">
        <f t="shared" si="44"/>
        <v>2</v>
      </c>
      <c r="P204" s="3">
        <f t="shared" si="45"/>
        <v>8</v>
      </c>
      <c r="Q204">
        <f t="shared" si="46"/>
        <v>28</v>
      </c>
      <c r="R204" t="e">
        <f>VLOOKUP(Q204,#REF!,2,FALSE)</f>
        <v>#REF!</v>
      </c>
      <c r="S204" s="4">
        <f t="shared" si="47"/>
        <v>39906</v>
      </c>
      <c r="T204">
        <f t="shared" si="48"/>
        <v>2420.6</v>
      </c>
      <c r="U204">
        <f t="shared" si="35"/>
        <v>1177.7</v>
      </c>
      <c r="V204" t="str">
        <f t="shared" si="36"/>
        <v/>
      </c>
      <c r="W204">
        <f t="shared" si="37"/>
        <v>258.60000000000002</v>
      </c>
      <c r="X204" t="str">
        <f t="shared" si="38"/>
        <v/>
      </c>
      <c r="Y204" t="str">
        <f t="shared" si="39"/>
        <v/>
      </c>
      <c r="Z204" t="str">
        <f t="shared" si="40"/>
        <v/>
      </c>
      <c r="AA204" t="str">
        <f t="shared" si="41"/>
        <v/>
      </c>
      <c r="AB204">
        <f t="shared" si="42"/>
        <v>751.8</v>
      </c>
    </row>
    <row r="205" spans="1:28">
      <c r="A205">
        <v>3</v>
      </c>
      <c r="B205">
        <v>1</v>
      </c>
      <c r="C205" s="1">
        <v>39398</v>
      </c>
      <c r="D205" s="3"/>
      <c r="E205" s="3"/>
      <c r="F205" s="3"/>
      <c r="G205" s="3"/>
      <c r="H205" s="3">
        <v>1</v>
      </c>
      <c r="I205" s="3">
        <v>3.4</v>
      </c>
      <c r="J205" s="3"/>
      <c r="K205" s="3"/>
      <c r="L205" s="3"/>
      <c r="M205" s="3"/>
      <c r="N205" s="3" t="e">
        <f t="shared" si="43"/>
        <v>#REF!</v>
      </c>
      <c r="O205" s="3">
        <f t="shared" si="44"/>
        <v>3</v>
      </c>
      <c r="P205" s="3">
        <f t="shared" si="45"/>
        <v>1</v>
      </c>
      <c r="Q205">
        <f t="shared" si="46"/>
        <v>31</v>
      </c>
      <c r="R205" t="e">
        <f>VLOOKUP(Q205,#REF!,2,FALSE)</f>
        <v>#REF!</v>
      </c>
      <c r="S205" s="4">
        <f t="shared" si="47"/>
        <v>39398</v>
      </c>
      <c r="T205" t="str">
        <f t="shared" si="48"/>
        <v/>
      </c>
      <c r="U205" t="str">
        <f t="shared" si="35"/>
        <v/>
      </c>
      <c r="V205" t="str">
        <f t="shared" si="36"/>
        <v/>
      </c>
      <c r="W205" t="str">
        <f t="shared" si="37"/>
        <v/>
      </c>
      <c r="X205">
        <f t="shared" si="38"/>
        <v>1</v>
      </c>
      <c r="Y205">
        <f t="shared" si="39"/>
        <v>3.4</v>
      </c>
      <c r="Z205" t="str">
        <f t="shared" si="40"/>
        <v/>
      </c>
      <c r="AA205" t="str">
        <f t="shared" si="41"/>
        <v/>
      </c>
      <c r="AB205" t="str">
        <f t="shared" si="42"/>
        <v/>
      </c>
    </row>
    <row r="206" spans="1:28">
      <c r="C206" s="1">
        <v>39406</v>
      </c>
      <c r="D206" s="3"/>
      <c r="E206" s="3"/>
      <c r="F206" s="3"/>
      <c r="G206" s="3"/>
      <c r="H206" s="3">
        <v>2</v>
      </c>
      <c r="I206" s="3">
        <v>4.75</v>
      </c>
      <c r="J206" s="3"/>
      <c r="K206" s="3"/>
      <c r="L206" s="3"/>
      <c r="M206" s="3"/>
      <c r="N206" s="3" t="e">
        <f t="shared" si="43"/>
        <v>#REF!</v>
      </c>
      <c r="O206" s="3">
        <f t="shared" si="44"/>
        <v>3</v>
      </c>
      <c r="P206" s="3">
        <f t="shared" si="45"/>
        <v>1</v>
      </c>
      <c r="Q206">
        <f t="shared" si="46"/>
        <v>31</v>
      </c>
      <c r="R206" t="e">
        <f>VLOOKUP(Q206,#REF!,2,FALSE)</f>
        <v>#REF!</v>
      </c>
      <c r="S206" s="4">
        <f t="shared" si="47"/>
        <v>39406</v>
      </c>
      <c r="T206" t="str">
        <f t="shared" si="48"/>
        <v/>
      </c>
      <c r="U206" t="str">
        <f t="shared" si="35"/>
        <v/>
      </c>
      <c r="V206" t="str">
        <f t="shared" si="36"/>
        <v/>
      </c>
      <c r="W206" t="str">
        <f t="shared" si="37"/>
        <v/>
      </c>
      <c r="X206">
        <f t="shared" si="38"/>
        <v>2</v>
      </c>
      <c r="Y206">
        <f t="shared" si="39"/>
        <v>4.75</v>
      </c>
      <c r="Z206" t="str">
        <f t="shared" si="40"/>
        <v/>
      </c>
      <c r="AA206" t="str">
        <f t="shared" si="41"/>
        <v/>
      </c>
      <c r="AB206" t="str">
        <f t="shared" si="42"/>
        <v/>
      </c>
    </row>
    <row r="207" spans="1:28">
      <c r="C207" s="1">
        <v>39414</v>
      </c>
      <c r="D207" s="3"/>
      <c r="E207" s="3"/>
      <c r="F207" s="3"/>
      <c r="G207" s="3"/>
      <c r="H207" s="3">
        <v>3</v>
      </c>
      <c r="I207" s="3">
        <v>6.75</v>
      </c>
      <c r="J207" s="3">
        <v>0.11</v>
      </c>
      <c r="K207" s="3"/>
      <c r="L207" s="3"/>
      <c r="M207" s="3"/>
      <c r="N207" s="3" t="e">
        <f t="shared" si="43"/>
        <v>#REF!</v>
      </c>
      <c r="O207" s="3">
        <f t="shared" si="44"/>
        <v>3</v>
      </c>
      <c r="P207" s="3">
        <f t="shared" si="45"/>
        <v>1</v>
      </c>
      <c r="Q207">
        <f t="shared" si="46"/>
        <v>31</v>
      </c>
      <c r="R207" t="e">
        <f>VLOOKUP(Q207,#REF!,2,FALSE)</f>
        <v>#REF!</v>
      </c>
      <c r="S207" s="4">
        <f t="shared" si="47"/>
        <v>39414</v>
      </c>
      <c r="T207" t="str">
        <f t="shared" si="48"/>
        <v/>
      </c>
      <c r="U207" t="str">
        <f t="shared" si="35"/>
        <v/>
      </c>
      <c r="V207" t="str">
        <f t="shared" si="36"/>
        <v/>
      </c>
      <c r="W207" t="str">
        <f t="shared" si="37"/>
        <v/>
      </c>
      <c r="X207">
        <f t="shared" si="38"/>
        <v>3</v>
      </c>
      <c r="Y207">
        <f t="shared" si="39"/>
        <v>6.75</v>
      </c>
      <c r="Z207">
        <f t="shared" si="40"/>
        <v>0.11</v>
      </c>
      <c r="AA207" t="str">
        <f t="shared" si="41"/>
        <v/>
      </c>
      <c r="AB207" t="str">
        <f t="shared" si="42"/>
        <v/>
      </c>
    </row>
    <row r="208" spans="1:28">
      <c r="C208" s="1">
        <v>39420</v>
      </c>
      <c r="D208" s="3"/>
      <c r="E208" s="3"/>
      <c r="F208" s="3"/>
      <c r="G208" s="3"/>
      <c r="H208" s="3">
        <v>4</v>
      </c>
      <c r="I208" s="3">
        <v>8.0500000000000007</v>
      </c>
      <c r="J208" s="3">
        <v>0.14000000000000001</v>
      </c>
      <c r="K208" s="3"/>
      <c r="L208" s="3"/>
      <c r="M208" s="3"/>
      <c r="N208" s="3" t="e">
        <f t="shared" si="43"/>
        <v>#REF!</v>
      </c>
      <c r="O208" s="3">
        <f t="shared" si="44"/>
        <v>3</v>
      </c>
      <c r="P208" s="3">
        <f t="shared" si="45"/>
        <v>1</v>
      </c>
      <c r="Q208">
        <f t="shared" si="46"/>
        <v>31</v>
      </c>
      <c r="R208" t="e">
        <f>VLOOKUP(Q208,#REF!,2,FALSE)</f>
        <v>#REF!</v>
      </c>
      <c r="S208" s="4">
        <f t="shared" si="47"/>
        <v>39420</v>
      </c>
      <c r="T208" t="str">
        <f t="shared" si="48"/>
        <v/>
      </c>
      <c r="U208" t="str">
        <f t="shared" si="35"/>
        <v/>
      </c>
      <c r="V208" t="str">
        <f t="shared" si="36"/>
        <v/>
      </c>
      <c r="W208" t="str">
        <f t="shared" si="37"/>
        <v/>
      </c>
      <c r="X208">
        <f t="shared" si="38"/>
        <v>4</v>
      </c>
      <c r="Y208">
        <f t="shared" si="39"/>
        <v>8.0500000000000007</v>
      </c>
      <c r="Z208">
        <f t="shared" si="40"/>
        <v>0.14000000000000001</v>
      </c>
      <c r="AA208" t="str">
        <f t="shared" si="41"/>
        <v/>
      </c>
      <c r="AB208" t="str">
        <f t="shared" si="42"/>
        <v/>
      </c>
    </row>
    <row r="209" spans="2:28">
      <c r="C209" s="1">
        <v>39432</v>
      </c>
      <c r="D209" s="3"/>
      <c r="E209" s="3"/>
      <c r="F209" s="3"/>
      <c r="G209" s="3"/>
      <c r="H209" s="3">
        <v>5.9</v>
      </c>
      <c r="I209" s="3">
        <v>11</v>
      </c>
      <c r="J209" s="3">
        <v>0.44</v>
      </c>
      <c r="K209" s="3"/>
      <c r="L209" s="3"/>
      <c r="M209" s="3"/>
      <c r="N209" s="3" t="e">
        <f t="shared" si="43"/>
        <v>#REF!</v>
      </c>
      <c r="O209" s="3">
        <f t="shared" si="44"/>
        <v>3</v>
      </c>
      <c r="P209" s="3">
        <f t="shared" si="45"/>
        <v>1</v>
      </c>
      <c r="Q209">
        <f t="shared" si="46"/>
        <v>31</v>
      </c>
      <c r="R209" t="e">
        <f>VLOOKUP(Q209,#REF!,2,FALSE)</f>
        <v>#REF!</v>
      </c>
      <c r="S209" s="4">
        <f t="shared" si="47"/>
        <v>39432</v>
      </c>
      <c r="T209" t="str">
        <f t="shared" si="48"/>
        <v/>
      </c>
      <c r="U209" t="str">
        <f t="shared" si="35"/>
        <v/>
      </c>
      <c r="V209" t="str">
        <f t="shared" si="36"/>
        <v/>
      </c>
      <c r="W209" t="str">
        <f t="shared" si="37"/>
        <v/>
      </c>
      <c r="X209">
        <f t="shared" si="38"/>
        <v>5.9</v>
      </c>
      <c r="Y209">
        <f t="shared" si="39"/>
        <v>11</v>
      </c>
      <c r="Z209">
        <f t="shared" si="40"/>
        <v>0.44</v>
      </c>
      <c r="AA209" t="str">
        <f t="shared" si="41"/>
        <v/>
      </c>
      <c r="AB209" t="str">
        <f t="shared" si="42"/>
        <v/>
      </c>
    </row>
    <row r="210" spans="2:28">
      <c r="C210" s="1">
        <v>39438</v>
      </c>
      <c r="D210" s="3"/>
      <c r="E210" s="3"/>
      <c r="F210" s="3"/>
      <c r="G210" s="3"/>
      <c r="H210" s="3">
        <v>6.65</v>
      </c>
      <c r="I210" s="3">
        <v>12.25</v>
      </c>
      <c r="J210" s="3"/>
      <c r="K210" s="3"/>
      <c r="L210" s="3"/>
      <c r="M210" s="3"/>
      <c r="N210" s="3" t="e">
        <f t="shared" si="43"/>
        <v>#REF!</v>
      </c>
      <c r="O210" s="3">
        <f t="shared" si="44"/>
        <v>3</v>
      </c>
      <c r="P210" s="3">
        <f t="shared" si="45"/>
        <v>1</v>
      </c>
      <c r="Q210">
        <f t="shared" si="46"/>
        <v>31</v>
      </c>
      <c r="R210" t="e">
        <f>VLOOKUP(Q210,#REF!,2,FALSE)</f>
        <v>#REF!</v>
      </c>
      <c r="S210" s="4">
        <f t="shared" si="47"/>
        <v>39438</v>
      </c>
      <c r="T210" t="str">
        <f t="shared" si="48"/>
        <v/>
      </c>
      <c r="U210" t="str">
        <f t="shared" si="35"/>
        <v/>
      </c>
      <c r="V210" t="str">
        <f t="shared" si="36"/>
        <v/>
      </c>
      <c r="W210" t="str">
        <f t="shared" si="37"/>
        <v/>
      </c>
      <c r="X210">
        <f t="shared" si="38"/>
        <v>6.65</v>
      </c>
      <c r="Y210">
        <f t="shared" si="39"/>
        <v>12.25</v>
      </c>
      <c r="Z210" t="str">
        <f t="shared" si="40"/>
        <v/>
      </c>
      <c r="AA210" t="str">
        <f t="shared" si="41"/>
        <v/>
      </c>
      <c r="AB210" t="str">
        <f t="shared" si="42"/>
        <v/>
      </c>
    </row>
    <row r="211" spans="2:28">
      <c r="C211" s="1">
        <v>39439</v>
      </c>
      <c r="D211" s="3"/>
      <c r="E211" s="3"/>
      <c r="F211" s="3"/>
      <c r="G211" s="3"/>
      <c r="H211" s="3"/>
      <c r="I211" s="3"/>
      <c r="J211" s="3">
        <v>0.66</v>
      </c>
      <c r="K211" s="3"/>
      <c r="L211" s="3"/>
      <c r="M211" s="3"/>
      <c r="N211" s="3" t="e">
        <f t="shared" si="43"/>
        <v>#REF!</v>
      </c>
      <c r="O211" s="3">
        <f t="shared" si="44"/>
        <v>3</v>
      </c>
      <c r="P211" s="3">
        <f t="shared" si="45"/>
        <v>1</v>
      </c>
      <c r="Q211">
        <f t="shared" si="46"/>
        <v>31</v>
      </c>
      <c r="R211" t="e">
        <f>VLOOKUP(Q211,#REF!,2,FALSE)</f>
        <v>#REF!</v>
      </c>
      <c r="S211" s="4">
        <f t="shared" si="47"/>
        <v>39439</v>
      </c>
      <c r="T211" t="str">
        <f t="shared" si="48"/>
        <v/>
      </c>
      <c r="U211" t="str">
        <f t="shared" si="35"/>
        <v/>
      </c>
      <c r="V211" t="str">
        <f t="shared" si="36"/>
        <v/>
      </c>
      <c r="W211" t="str">
        <f t="shared" si="37"/>
        <v/>
      </c>
      <c r="X211" t="str">
        <f t="shared" si="38"/>
        <v/>
      </c>
      <c r="Y211" t="str">
        <f t="shared" si="39"/>
        <v/>
      </c>
      <c r="Z211">
        <f t="shared" si="40"/>
        <v>0.66</v>
      </c>
      <c r="AA211" t="str">
        <f t="shared" si="41"/>
        <v/>
      </c>
      <c r="AB211" t="str">
        <f t="shared" si="42"/>
        <v/>
      </c>
    </row>
    <row r="212" spans="2:28">
      <c r="C212" s="1">
        <v>39455</v>
      </c>
      <c r="D212" s="3"/>
      <c r="E212" s="3"/>
      <c r="F212" s="3"/>
      <c r="G212" s="3"/>
      <c r="H212" s="3">
        <v>9.5500000000000007</v>
      </c>
      <c r="I212" s="3">
        <v>15.5</v>
      </c>
      <c r="J212" s="3">
        <v>0.9</v>
      </c>
      <c r="K212" s="3"/>
      <c r="L212" s="3"/>
      <c r="M212" s="3"/>
      <c r="N212" s="3" t="e">
        <f t="shared" si="43"/>
        <v>#REF!</v>
      </c>
      <c r="O212" s="3">
        <f t="shared" si="44"/>
        <v>3</v>
      </c>
      <c r="P212" s="3">
        <f t="shared" si="45"/>
        <v>1</v>
      </c>
      <c r="Q212">
        <f t="shared" si="46"/>
        <v>31</v>
      </c>
      <c r="R212" t="e">
        <f>VLOOKUP(Q212,#REF!,2,FALSE)</f>
        <v>#REF!</v>
      </c>
      <c r="S212" s="4">
        <f t="shared" si="47"/>
        <v>39455</v>
      </c>
      <c r="T212" t="str">
        <f t="shared" si="48"/>
        <v/>
      </c>
      <c r="U212" t="str">
        <f t="shared" si="35"/>
        <v/>
      </c>
      <c r="V212" t="str">
        <f t="shared" si="36"/>
        <v/>
      </c>
      <c r="W212" t="str">
        <f t="shared" si="37"/>
        <v/>
      </c>
      <c r="X212">
        <f t="shared" si="38"/>
        <v>9.5500000000000007</v>
      </c>
      <c r="Y212">
        <f t="shared" si="39"/>
        <v>15.5</v>
      </c>
      <c r="Z212">
        <f t="shared" si="40"/>
        <v>0.9</v>
      </c>
      <c r="AA212" t="str">
        <f t="shared" si="41"/>
        <v/>
      </c>
      <c r="AB212" t="str">
        <f t="shared" si="42"/>
        <v/>
      </c>
    </row>
    <row r="213" spans="2:28">
      <c r="C213" s="1">
        <v>39456</v>
      </c>
      <c r="D213" s="3">
        <v>5998</v>
      </c>
      <c r="E213" s="3"/>
      <c r="F213" s="3"/>
      <c r="G213" s="3">
        <v>2517</v>
      </c>
      <c r="H213" s="3"/>
      <c r="I213" s="3"/>
      <c r="J213" s="3"/>
      <c r="K213" s="3"/>
      <c r="L213" s="3">
        <v>3480</v>
      </c>
      <c r="M213" s="3"/>
      <c r="N213" s="3" t="e">
        <f t="shared" si="43"/>
        <v>#REF!</v>
      </c>
      <c r="O213" s="3">
        <f t="shared" si="44"/>
        <v>3</v>
      </c>
      <c r="P213" s="3">
        <f t="shared" si="45"/>
        <v>1</v>
      </c>
      <c r="Q213">
        <f t="shared" si="46"/>
        <v>31</v>
      </c>
      <c r="R213" t="e">
        <f>VLOOKUP(Q213,#REF!,2,FALSE)</f>
        <v>#REF!</v>
      </c>
      <c r="S213" s="4">
        <f t="shared" si="47"/>
        <v>39456</v>
      </c>
      <c r="T213">
        <f t="shared" si="48"/>
        <v>599.79999999999995</v>
      </c>
      <c r="U213" t="str">
        <f t="shared" ref="U213:U276" si="49">IF(E213="","",E213/U$2)</f>
        <v/>
      </c>
      <c r="V213" t="str">
        <f t="shared" ref="V213:V276" si="50">IF(F213="","",F213/V$2)</f>
        <v/>
      </c>
      <c r="W213">
        <f t="shared" ref="W213:W276" si="51">IF(G213="","",G213/W$2)</f>
        <v>251.7</v>
      </c>
      <c r="X213" t="str">
        <f t="shared" ref="X213:X276" si="52">IF(H213="","",H213/X$2)</f>
        <v/>
      </c>
      <c r="Y213" t="str">
        <f t="shared" ref="Y213:Y276" si="53">IF(I213="","",I213/Y$2)</f>
        <v/>
      </c>
      <c r="Z213" t="str">
        <f t="shared" ref="Z213:Z276" si="54">IF(J213="","",J213/Z$2)</f>
        <v/>
      </c>
      <c r="AA213" t="str">
        <f t="shared" ref="AA213:AA276" si="55">IF(K213="","",K213/AA$2)</f>
        <v/>
      </c>
      <c r="AB213">
        <f t="shared" ref="AB213:AB276" si="56">IF(L213="","",L213/AB$2)</f>
        <v>348</v>
      </c>
    </row>
    <row r="214" spans="2:28">
      <c r="C214" s="1">
        <v>39464</v>
      </c>
      <c r="D214" s="3"/>
      <c r="E214" s="3"/>
      <c r="F214" s="3"/>
      <c r="G214" s="3"/>
      <c r="H214" s="3"/>
      <c r="I214" s="3"/>
      <c r="J214" s="3">
        <v>0.93</v>
      </c>
      <c r="K214" s="3"/>
      <c r="L214" s="3"/>
      <c r="M214" s="3"/>
      <c r="N214" s="3" t="e">
        <f t="shared" si="43"/>
        <v>#REF!</v>
      </c>
      <c r="O214" s="3">
        <f t="shared" si="44"/>
        <v>3</v>
      </c>
      <c r="P214" s="3">
        <f t="shared" si="45"/>
        <v>1</v>
      </c>
      <c r="Q214">
        <f t="shared" si="46"/>
        <v>31</v>
      </c>
      <c r="R214" t="e">
        <f>VLOOKUP(Q214,#REF!,2,FALSE)</f>
        <v>#REF!</v>
      </c>
      <c r="S214" s="4">
        <f t="shared" si="47"/>
        <v>39464</v>
      </c>
      <c r="T214" t="str">
        <f t="shared" si="48"/>
        <v/>
      </c>
      <c r="U214" t="str">
        <f t="shared" si="49"/>
        <v/>
      </c>
      <c r="V214" t="str">
        <f t="shared" si="50"/>
        <v/>
      </c>
      <c r="W214" t="str">
        <f t="shared" si="51"/>
        <v/>
      </c>
      <c r="X214" t="str">
        <f t="shared" si="52"/>
        <v/>
      </c>
      <c r="Y214" t="str">
        <f t="shared" si="53"/>
        <v/>
      </c>
      <c r="Z214">
        <f t="shared" si="54"/>
        <v>0.93</v>
      </c>
      <c r="AA214" t="str">
        <f t="shared" si="55"/>
        <v/>
      </c>
      <c r="AB214" t="str">
        <f t="shared" si="56"/>
        <v/>
      </c>
    </row>
    <row r="215" spans="2:28">
      <c r="C215" s="1">
        <v>39465</v>
      </c>
      <c r="D215" s="3"/>
      <c r="E215" s="3"/>
      <c r="F215" s="3"/>
      <c r="G215" s="3"/>
      <c r="H215" s="3"/>
      <c r="I215" s="3"/>
      <c r="J215" s="3"/>
      <c r="K215" s="3">
        <v>6</v>
      </c>
      <c r="L215" s="3"/>
      <c r="M215" s="3"/>
      <c r="N215" s="3" t="e">
        <f t="shared" si="43"/>
        <v>#REF!</v>
      </c>
      <c r="O215" s="3">
        <f t="shared" si="44"/>
        <v>3</v>
      </c>
      <c r="P215" s="3">
        <f t="shared" si="45"/>
        <v>1</v>
      </c>
      <c r="Q215">
        <f t="shared" si="46"/>
        <v>31</v>
      </c>
      <c r="R215" t="e">
        <f>VLOOKUP(Q215,#REF!,2,FALSE)</f>
        <v>#REF!</v>
      </c>
      <c r="S215" s="4">
        <f t="shared" si="47"/>
        <v>39465</v>
      </c>
      <c r="T215" t="str">
        <f t="shared" si="48"/>
        <v/>
      </c>
      <c r="U215" t="str">
        <f t="shared" si="49"/>
        <v/>
      </c>
      <c r="V215" t="str">
        <f t="shared" si="50"/>
        <v/>
      </c>
      <c r="W215" t="str">
        <f t="shared" si="51"/>
        <v/>
      </c>
      <c r="X215" t="str">
        <f t="shared" si="52"/>
        <v/>
      </c>
      <c r="Y215" t="str">
        <f t="shared" si="53"/>
        <v/>
      </c>
      <c r="Z215" t="str">
        <f t="shared" si="54"/>
        <v/>
      </c>
      <c r="AA215">
        <f t="shared" si="55"/>
        <v>6</v>
      </c>
      <c r="AB215" t="str">
        <f t="shared" si="56"/>
        <v/>
      </c>
    </row>
    <row r="216" spans="2:28">
      <c r="C216" s="1">
        <v>39468</v>
      </c>
      <c r="D216" s="3"/>
      <c r="E216" s="3"/>
      <c r="F216" s="3"/>
      <c r="G216" s="3"/>
      <c r="H216" s="3">
        <v>13.55</v>
      </c>
      <c r="I216" s="3">
        <v>16.3</v>
      </c>
      <c r="J216" s="3"/>
      <c r="K216" s="3">
        <v>6.03</v>
      </c>
      <c r="L216" s="3"/>
      <c r="M216" s="3"/>
      <c r="N216" s="3" t="e">
        <f t="shared" si="43"/>
        <v>#REF!</v>
      </c>
      <c r="O216" s="3">
        <f t="shared" si="44"/>
        <v>3</v>
      </c>
      <c r="P216" s="3">
        <f t="shared" si="45"/>
        <v>1</v>
      </c>
      <c r="Q216">
        <f t="shared" si="46"/>
        <v>31</v>
      </c>
      <c r="R216" t="e">
        <f>VLOOKUP(Q216,#REF!,2,FALSE)</f>
        <v>#REF!</v>
      </c>
      <c r="S216" s="4">
        <f t="shared" si="47"/>
        <v>39468</v>
      </c>
      <c r="T216" t="str">
        <f t="shared" si="48"/>
        <v/>
      </c>
      <c r="U216" t="str">
        <f t="shared" si="49"/>
        <v/>
      </c>
      <c r="V216" t="str">
        <f t="shared" si="50"/>
        <v/>
      </c>
      <c r="W216" t="str">
        <f t="shared" si="51"/>
        <v/>
      </c>
      <c r="X216">
        <f t="shared" si="52"/>
        <v>13.55</v>
      </c>
      <c r="Y216">
        <f t="shared" si="53"/>
        <v>16.3</v>
      </c>
      <c r="Z216" t="str">
        <f t="shared" si="54"/>
        <v/>
      </c>
      <c r="AA216">
        <f t="shared" si="55"/>
        <v>6.03</v>
      </c>
      <c r="AB216" t="str">
        <f t="shared" si="56"/>
        <v/>
      </c>
    </row>
    <row r="217" spans="2:28">
      <c r="C217" s="1">
        <v>39470</v>
      </c>
      <c r="D217" s="3"/>
      <c r="E217" s="3"/>
      <c r="F217" s="3"/>
      <c r="G217" s="3"/>
      <c r="H217" s="3"/>
      <c r="I217" s="3"/>
      <c r="J217" s="3"/>
      <c r="K217" s="3">
        <v>6.23</v>
      </c>
      <c r="L217" s="3"/>
      <c r="M217" s="3"/>
      <c r="N217" s="3" t="e">
        <f t="shared" si="43"/>
        <v>#REF!</v>
      </c>
      <c r="O217" s="3">
        <f t="shared" si="44"/>
        <v>3</v>
      </c>
      <c r="P217" s="3">
        <f t="shared" si="45"/>
        <v>1</v>
      </c>
      <c r="Q217">
        <f t="shared" si="46"/>
        <v>31</v>
      </c>
      <c r="R217" t="e">
        <f>VLOOKUP(Q217,#REF!,2,FALSE)</f>
        <v>#REF!</v>
      </c>
      <c r="S217" s="4">
        <f t="shared" si="47"/>
        <v>39470</v>
      </c>
      <c r="T217" t="str">
        <f t="shared" si="48"/>
        <v/>
      </c>
      <c r="U217" t="str">
        <f t="shared" si="49"/>
        <v/>
      </c>
      <c r="V217" t="str">
        <f t="shared" si="50"/>
        <v/>
      </c>
      <c r="W217" t="str">
        <f t="shared" si="51"/>
        <v/>
      </c>
      <c r="X217" t="str">
        <f t="shared" si="52"/>
        <v/>
      </c>
      <c r="Y217" t="str">
        <f t="shared" si="53"/>
        <v/>
      </c>
      <c r="Z217" t="str">
        <f t="shared" si="54"/>
        <v/>
      </c>
      <c r="AA217">
        <f t="shared" si="55"/>
        <v>6.23</v>
      </c>
      <c r="AB217" t="str">
        <f t="shared" si="56"/>
        <v/>
      </c>
    </row>
    <row r="218" spans="2:28">
      <c r="C218" s="1">
        <v>39472</v>
      </c>
      <c r="D218" s="3"/>
      <c r="E218" s="3"/>
      <c r="F218" s="3"/>
      <c r="G218" s="3"/>
      <c r="H218" s="3"/>
      <c r="I218" s="3"/>
      <c r="J218" s="3"/>
      <c r="K218" s="3">
        <v>6.49</v>
      </c>
      <c r="L218" s="3"/>
      <c r="M218" s="3"/>
      <c r="N218" s="3" t="e">
        <f t="shared" si="43"/>
        <v>#REF!</v>
      </c>
      <c r="O218" s="3">
        <f t="shared" si="44"/>
        <v>3</v>
      </c>
      <c r="P218" s="3">
        <f t="shared" si="45"/>
        <v>1</v>
      </c>
      <c r="Q218">
        <f t="shared" si="46"/>
        <v>31</v>
      </c>
      <c r="R218" t="e">
        <f>VLOOKUP(Q218,#REF!,2,FALSE)</f>
        <v>#REF!</v>
      </c>
      <c r="S218" s="4">
        <f t="shared" si="47"/>
        <v>39472</v>
      </c>
      <c r="T218" t="str">
        <f t="shared" si="48"/>
        <v/>
      </c>
      <c r="U218" t="str">
        <f t="shared" si="49"/>
        <v/>
      </c>
      <c r="V218" t="str">
        <f t="shared" si="50"/>
        <v/>
      </c>
      <c r="W218" t="str">
        <f t="shared" si="51"/>
        <v/>
      </c>
      <c r="X218" t="str">
        <f t="shared" si="52"/>
        <v/>
      </c>
      <c r="Y218" t="str">
        <f t="shared" si="53"/>
        <v/>
      </c>
      <c r="Z218" t="str">
        <f t="shared" si="54"/>
        <v/>
      </c>
      <c r="AA218">
        <f t="shared" si="55"/>
        <v>6.49</v>
      </c>
      <c r="AB218" t="str">
        <f t="shared" si="56"/>
        <v/>
      </c>
    </row>
    <row r="219" spans="2:28">
      <c r="C219" s="1">
        <v>39475</v>
      </c>
      <c r="D219" s="3"/>
      <c r="E219" s="3"/>
      <c r="F219" s="3"/>
      <c r="G219" s="3"/>
      <c r="H219" s="3"/>
      <c r="I219" s="3"/>
      <c r="J219" s="3"/>
      <c r="K219" s="3">
        <v>6.78</v>
      </c>
      <c r="L219" s="3"/>
      <c r="M219" s="3"/>
      <c r="N219" s="3" t="e">
        <f t="shared" si="43"/>
        <v>#REF!</v>
      </c>
      <c r="O219" s="3">
        <f t="shared" si="44"/>
        <v>3</v>
      </c>
      <c r="P219" s="3">
        <f t="shared" si="45"/>
        <v>1</v>
      </c>
      <c r="Q219">
        <f t="shared" si="46"/>
        <v>31</v>
      </c>
      <c r="R219" t="e">
        <f>VLOOKUP(Q219,#REF!,2,FALSE)</f>
        <v>#REF!</v>
      </c>
      <c r="S219" s="4">
        <f t="shared" si="47"/>
        <v>39475</v>
      </c>
      <c r="T219" t="str">
        <f t="shared" si="48"/>
        <v/>
      </c>
      <c r="U219" t="str">
        <f t="shared" si="49"/>
        <v/>
      </c>
      <c r="V219" t="str">
        <f t="shared" si="50"/>
        <v/>
      </c>
      <c r="W219" t="str">
        <f t="shared" si="51"/>
        <v/>
      </c>
      <c r="X219" t="str">
        <f t="shared" si="52"/>
        <v/>
      </c>
      <c r="Y219" t="str">
        <f t="shared" si="53"/>
        <v/>
      </c>
      <c r="Z219" t="str">
        <f t="shared" si="54"/>
        <v/>
      </c>
      <c r="AA219">
        <f t="shared" si="55"/>
        <v>6.78</v>
      </c>
      <c r="AB219" t="str">
        <f t="shared" si="56"/>
        <v/>
      </c>
    </row>
    <row r="220" spans="2:28">
      <c r="C220" s="1">
        <v>39478</v>
      </c>
      <c r="D220" s="3">
        <v>13388</v>
      </c>
      <c r="E220" s="3"/>
      <c r="F220" s="3"/>
      <c r="G220" s="3">
        <v>3943</v>
      </c>
      <c r="H220" s="3"/>
      <c r="I220" s="3"/>
      <c r="J220" s="3"/>
      <c r="K220" s="3"/>
      <c r="L220" s="3">
        <v>7935</v>
      </c>
      <c r="M220" s="3"/>
      <c r="N220" s="3" t="e">
        <f t="shared" si="43"/>
        <v>#REF!</v>
      </c>
      <c r="O220" s="3">
        <f t="shared" si="44"/>
        <v>3</v>
      </c>
      <c r="P220" s="3">
        <f t="shared" si="45"/>
        <v>1</v>
      </c>
      <c r="Q220">
        <f t="shared" si="46"/>
        <v>31</v>
      </c>
      <c r="R220" t="e">
        <f>VLOOKUP(Q220,#REF!,2,FALSE)</f>
        <v>#REF!</v>
      </c>
      <c r="S220" s="4">
        <f t="shared" si="47"/>
        <v>39478</v>
      </c>
      <c r="T220">
        <f t="shared" si="48"/>
        <v>1338.8</v>
      </c>
      <c r="U220" t="str">
        <f t="shared" si="49"/>
        <v/>
      </c>
      <c r="V220" t="str">
        <f t="shared" si="50"/>
        <v/>
      </c>
      <c r="W220">
        <f t="shared" si="51"/>
        <v>394.3</v>
      </c>
      <c r="X220" t="str">
        <f t="shared" si="52"/>
        <v/>
      </c>
      <c r="Y220" t="str">
        <f t="shared" si="53"/>
        <v/>
      </c>
      <c r="Z220" t="str">
        <f t="shared" si="54"/>
        <v/>
      </c>
      <c r="AA220" t="str">
        <f t="shared" si="55"/>
        <v/>
      </c>
      <c r="AB220">
        <f t="shared" si="56"/>
        <v>793.5</v>
      </c>
    </row>
    <row r="221" spans="2:28">
      <c r="C221" s="1">
        <v>39495</v>
      </c>
      <c r="D221" s="3"/>
      <c r="E221" s="3"/>
      <c r="F221" s="3"/>
      <c r="G221" s="3"/>
      <c r="H221" s="3"/>
      <c r="I221" s="3"/>
      <c r="J221" s="3">
        <v>0.98</v>
      </c>
      <c r="K221" s="3"/>
      <c r="L221" s="3"/>
      <c r="M221" s="3"/>
      <c r="N221" s="3" t="e">
        <f t="shared" si="43"/>
        <v>#REF!</v>
      </c>
      <c r="O221" s="3">
        <f t="shared" si="44"/>
        <v>3</v>
      </c>
      <c r="P221" s="3">
        <f t="shared" si="45"/>
        <v>1</v>
      </c>
      <c r="Q221">
        <f t="shared" si="46"/>
        <v>31</v>
      </c>
      <c r="R221" t="e">
        <f>VLOOKUP(Q221,#REF!,2,FALSE)</f>
        <v>#REF!</v>
      </c>
      <c r="S221" s="4">
        <f t="shared" si="47"/>
        <v>39495</v>
      </c>
      <c r="T221" t="str">
        <f t="shared" si="48"/>
        <v/>
      </c>
      <c r="U221" t="str">
        <f t="shared" si="49"/>
        <v/>
      </c>
      <c r="V221" t="str">
        <f t="shared" si="50"/>
        <v/>
      </c>
      <c r="W221" t="str">
        <f t="shared" si="51"/>
        <v/>
      </c>
      <c r="X221" t="str">
        <f t="shared" si="52"/>
        <v/>
      </c>
      <c r="Y221" t="str">
        <f t="shared" si="53"/>
        <v/>
      </c>
      <c r="Z221">
        <f t="shared" si="54"/>
        <v>0.98</v>
      </c>
      <c r="AA221" t="str">
        <f t="shared" si="55"/>
        <v/>
      </c>
      <c r="AB221" t="str">
        <f t="shared" si="56"/>
        <v/>
      </c>
    </row>
    <row r="222" spans="2:28">
      <c r="B222">
        <v>2</v>
      </c>
      <c r="C222" s="1">
        <v>39398</v>
      </c>
      <c r="D222" s="3"/>
      <c r="E222" s="3"/>
      <c r="F222" s="3"/>
      <c r="G222" s="3"/>
      <c r="H222" s="3"/>
      <c r="I222" s="3">
        <v>5.38</v>
      </c>
      <c r="J222" s="3"/>
      <c r="K222" s="3"/>
      <c r="L222" s="3"/>
      <c r="M222" s="3"/>
      <c r="N222" s="3" t="e">
        <f t="shared" si="43"/>
        <v>#REF!</v>
      </c>
      <c r="O222" s="3">
        <f t="shared" si="44"/>
        <v>3</v>
      </c>
      <c r="P222" s="3">
        <f t="shared" si="45"/>
        <v>2</v>
      </c>
      <c r="Q222">
        <f t="shared" si="46"/>
        <v>32</v>
      </c>
      <c r="R222" t="e">
        <f>VLOOKUP(Q222,#REF!,2,FALSE)</f>
        <v>#REF!</v>
      </c>
      <c r="S222" s="4">
        <f t="shared" si="47"/>
        <v>39398</v>
      </c>
      <c r="T222" t="str">
        <f t="shared" si="48"/>
        <v/>
      </c>
      <c r="U222" t="str">
        <f t="shared" si="49"/>
        <v/>
      </c>
      <c r="V222" t="str">
        <f t="shared" si="50"/>
        <v/>
      </c>
      <c r="W222" t="str">
        <f t="shared" si="51"/>
        <v/>
      </c>
      <c r="X222" t="str">
        <f t="shared" si="52"/>
        <v/>
      </c>
      <c r="Y222">
        <f t="shared" si="53"/>
        <v>5.38</v>
      </c>
      <c r="Z222" t="str">
        <f t="shared" si="54"/>
        <v/>
      </c>
      <c r="AA222" t="str">
        <f t="shared" si="55"/>
        <v/>
      </c>
      <c r="AB222" t="str">
        <f t="shared" si="56"/>
        <v/>
      </c>
    </row>
    <row r="223" spans="2:28">
      <c r="C223" s="1">
        <v>39406</v>
      </c>
      <c r="D223" s="3"/>
      <c r="E223" s="3"/>
      <c r="F223" s="3"/>
      <c r="G223" s="3"/>
      <c r="H223" s="3">
        <v>3.92</v>
      </c>
      <c r="I223" s="3">
        <v>7.83</v>
      </c>
      <c r="J223" s="3"/>
      <c r="K223" s="3"/>
      <c r="L223" s="3"/>
      <c r="M223" s="3"/>
      <c r="N223" s="3" t="e">
        <f t="shared" si="43"/>
        <v>#REF!</v>
      </c>
      <c r="O223" s="3">
        <f t="shared" si="44"/>
        <v>3</v>
      </c>
      <c r="P223" s="3">
        <f t="shared" si="45"/>
        <v>2</v>
      </c>
      <c r="Q223">
        <f t="shared" si="46"/>
        <v>32</v>
      </c>
      <c r="R223" t="e">
        <f>VLOOKUP(Q223,#REF!,2,FALSE)</f>
        <v>#REF!</v>
      </c>
      <c r="S223" s="4">
        <f t="shared" si="47"/>
        <v>39406</v>
      </c>
      <c r="T223" t="str">
        <f t="shared" si="48"/>
        <v/>
      </c>
      <c r="U223" t="str">
        <f t="shared" si="49"/>
        <v/>
      </c>
      <c r="V223" t="str">
        <f t="shared" si="50"/>
        <v/>
      </c>
      <c r="W223" t="str">
        <f t="shared" si="51"/>
        <v/>
      </c>
      <c r="X223">
        <f t="shared" si="52"/>
        <v>3.92</v>
      </c>
      <c r="Y223">
        <f t="shared" si="53"/>
        <v>7.83</v>
      </c>
      <c r="Z223" t="str">
        <f t="shared" si="54"/>
        <v/>
      </c>
      <c r="AA223" t="str">
        <f t="shared" si="55"/>
        <v/>
      </c>
      <c r="AB223" t="str">
        <f t="shared" si="56"/>
        <v/>
      </c>
    </row>
    <row r="224" spans="2:28">
      <c r="C224" s="1">
        <v>39414</v>
      </c>
      <c r="D224" s="3"/>
      <c r="E224" s="3"/>
      <c r="F224" s="3"/>
      <c r="G224" s="3"/>
      <c r="H224" s="3">
        <v>5.7</v>
      </c>
      <c r="I224" s="3">
        <v>10.65</v>
      </c>
      <c r="J224" s="3">
        <v>0.22</v>
      </c>
      <c r="K224" s="3"/>
      <c r="L224" s="3"/>
      <c r="M224" s="3"/>
      <c r="N224" s="3" t="e">
        <f t="shared" si="43"/>
        <v>#REF!</v>
      </c>
      <c r="O224" s="3">
        <f t="shared" si="44"/>
        <v>3</v>
      </c>
      <c r="P224" s="3">
        <f t="shared" si="45"/>
        <v>2</v>
      </c>
      <c r="Q224">
        <f t="shared" si="46"/>
        <v>32</v>
      </c>
      <c r="R224" t="e">
        <f>VLOOKUP(Q224,#REF!,2,FALSE)</f>
        <v>#REF!</v>
      </c>
      <c r="S224" s="4">
        <f t="shared" si="47"/>
        <v>39414</v>
      </c>
      <c r="T224" t="str">
        <f t="shared" si="48"/>
        <v/>
      </c>
      <c r="U224" t="str">
        <f t="shared" si="49"/>
        <v/>
      </c>
      <c r="V224" t="str">
        <f t="shared" si="50"/>
        <v/>
      </c>
      <c r="W224" t="str">
        <f t="shared" si="51"/>
        <v/>
      </c>
      <c r="X224">
        <f t="shared" si="52"/>
        <v>5.7</v>
      </c>
      <c r="Y224">
        <f t="shared" si="53"/>
        <v>10.65</v>
      </c>
      <c r="Z224">
        <f t="shared" si="54"/>
        <v>0.22</v>
      </c>
      <c r="AA224" t="str">
        <f t="shared" si="55"/>
        <v/>
      </c>
      <c r="AB224" t="str">
        <f t="shared" si="56"/>
        <v/>
      </c>
    </row>
    <row r="225" spans="3:28">
      <c r="C225" s="1">
        <v>39420</v>
      </c>
      <c r="D225" s="3"/>
      <c r="E225" s="3"/>
      <c r="F225" s="3"/>
      <c r="G225" s="3"/>
      <c r="H225" s="3">
        <v>6.75</v>
      </c>
      <c r="I225" s="3">
        <v>11.8</v>
      </c>
      <c r="J225" s="3">
        <v>0.39</v>
      </c>
      <c r="K225" s="3"/>
      <c r="L225" s="3"/>
      <c r="M225" s="3"/>
      <c r="N225" s="3" t="e">
        <f t="shared" si="43"/>
        <v>#REF!</v>
      </c>
      <c r="O225" s="3">
        <f t="shared" si="44"/>
        <v>3</v>
      </c>
      <c r="P225" s="3">
        <f t="shared" si="45"/>
        <v>2</v>
      </c>
      <c r="Q225">
        <f t="shared" si="46"/>
        <v>32</v>
      </c>
      <c r="R225" t="e">
        <f>VLOOKUP(Q225,#REF!,2,FALSE)</f>
        <v>#REF!</v>
      </c>
      <c r="S225" s="4">
        <f t="shared" si="47"/>
        <v>39420</v>
      </c>
      <c r="T225" t="str">
        <f t="shared" si="48"/>
        <v/>
      </c>
      <c r="U225" t="str">
        <f t="shared" si="49"/>
        <v/>
      </c>
      <c r="V225" t="str">
        <f t="shared" si="50"/>
        <v/>
      </c>
      <c r="W225" t="str">
        <f t="shared" si="51"/>
        <v/>
      </c>
      <c r="X225">
        <f t="shared" si="52"/>
        <v>6.75</v>
      </c>
      <c r="Y225">
        <f t="shared" si="53"/>
        <v>11.8</v>
      </c>
      <c r="Z225">
        <f t="shared" si="54"/>
        <v>0.39</v>
      </c>
      <c r="AA225" t="str">
        <f t="shared" si="55"/>
        <v/>
      </c>
      <c r="AB225" t="str">
        <f t="shared" si="56"/>
        <v/>
      </c>
    </row>
    <row r="226" spans="3:28">
      <c r="C226" s="1">
        <v>39432</v>
      </c>
      <c r="D226" s="3"/>
      <c r="E226" s="3"/>
      <c r="F226" s="3"/>
      <c r="G226" s="3"/>
      <c r="H226" s="3">
        <v>8.5500000000000007</v>
      </c>
      <c r="I226" s="3">
        <v>14.4</v>
      </c>
      <c r="J226" s="3">
        <v>0.79</v>
      </c>
      <c r="K226" s="3"/>
      <c r="L226" s="3"/>
      <c r="M226" s="3"/>
      <c r="N226" s="3" t="e">
        <f t="shared" si="43"/>
        <v>#REF!</v>
      </c>
      <c r="O226" s="3">
        <f t="shared" si="44"/>
        <v>3</v>
      </c>
      <c r="P226" s="3">
        <f t="shared" si="45"/>
        <v>2</v>
      </c>
      <c r="Q226">
        <f t="shared" si="46"/>
        <v>32</v>
      </c>
      <c r="R226" t="e">
        <f>VLOOKUP(Q226,#REF!,2,FALSE)</f>
        <v>#REF!</v>
      </c>
      <c r="S226" s="4">
        <f t="shared" si="47"/>
        <v>39432</v>
      </c>
      <c r="T226" t="str">
        <f t="shared" si="48"/>
        <v/>
      </c>
      <c r="U226" t="str">
        <f t="shared" si="49"/>
        <v/>
      </c>
      <c r="V226" t="str">
        <f t="shared" si="50"/>
        <v/>
      </c>
      <c r="W226" t="str">
        <f t="shared" si="51"/>
        <v/>
      </c>
      <c r="X226">
        <f t="shared" si="52"/>
        <v>8.5500000000000007</v>
      </c>
      <c r="Y226">
        <f t="shared" si="53"/>
        <v>14.4</v>
      </c>
      <c r="Z226">
        <f t="shared" si="54"/>
        <v>0.79</v>
      </c>
      <c r="AA226" t="str">
        <f t="shared" si="55"/>
        <v/>
      </c>
      <c r="AB226" t="str">
        <f t="shared" si="56"/>
        <v/>
      </c>
    </row>
    <row r="227" spans="3:28">
      <c r="C227" s="1">
        <v>39438</v>
      </c>
      <c r="D227" s="3"/>
      <c r="E227" s="3"/>
      <c r="F227" s="3"/>
      <c r="G227" s="3"/>
      <c r="H227" s="3">
        <v>9.5</v>
      </c>
      <c r="I227" s="3">
        <v>15.65</v>
      </c>
      <c r="J227" s="3"/>
      <c r="K227" s="3"/>
      <c r="L227" s="3"/>
      <c r="M227" s="3"/>
      <c r="N227" s="3" t="e">
        <f t="shared" si="43"/>
        <v>#REF!</v>
      </c>
      <c r="O227" s="3">
        <f t="shared" si="44"/>
        <v>3</v>
      </c>
      <c r="P227" s="3">
        <f t="shared" si="45"/>
        <v>2</v>
      </c>
      <c r="Q227">
        <f t="shared" si="46"/>
        <v>32</v>
      </c>
      <c r="R227" t="e">
        <f>VLOOKUP(Q227,#REF!,2,FALSE)</f>
        <v>#REF!</v>
      </c>
      <c r="S227" s="4">
        <f t="shared" si="47"/>
        <v>39438</v>
      </c>
      <c r="T227" t="str">
        <f t="shared" si="48"/>
        <v/>
      </c>
      <c r="U227" t="str">
        <f t="shared" si="49"/>
        <v/>
      </c>
      <c r="V227" t="str">
        <f t="shared" si="50"/>
        <v/>
      </c>
      <c r="W227" t="str">
        <f t="shared" si="51"/>
        <v/>
      </c>
      <c r="X227">
        <f t="shared" si="52"/>
        <v>9.5</v>
      </c>
      <c r="Y227">
        <f t="shared" si="53"/>
        <v>15.65</v>
      </c>
      <c r="Z227" t="str">
        <f t="shared" si="54"/>
        <v/>
      </c>
      <c r="AA227" t="str">
        <f t="shared" si="55"/>
        <v/>
      </c>
      <c r="AB227" t="str">
        <f t="shared" si="56"/>
        <v/>
      </c>
    </row>
    <row r="228" spans="3:28">
      <c r="C228" s="1">
        <v>39439</v>
      </c>
      <c r="D228" s="3"/>
      <c r="E228" s="3"/>
      <c r="F228" s="3"/>
      <c r="G228" s="3"/>
      <c r="H228" s="3"/>
      <c r="I228" s="3"/>
      <c r="J228" s="3">
        <v>0.84</v>
      </c>
      <c r="K228" s="3"/>
      <c r="L228" s="3"/>
      <c r="M228" s="3"/>
      <c r="N228" s="3" t="e">
        <f t="shared" si="43"/>
        <v>#REF!</v>
      </c>
      <c r="O228" s="3">
        <f t="shared" si="44"/>
        <v>3</v>
      </c>
      <c r="P228" s="3">
        <f t="shared" si="45"/>
        <v>2</v>
      </c>
      <c r="Q228">
        <f t="shared" si="46"/>
        <v>32</v>
      </c>
      <c r="R228" t="e">
        <f>VLOOKUP(Q228,#REF!,2,FALSE)</f>
        <v>#REF!</v>
      </c>
      <c r="S228" s="4">
        <f t="shared" si="47"/>
        <v>39439</v>
      </c>
      <c r="T228" t="str">
        <f t="shared" si="48"/>
        <v/>
      </c>
      <c r="U228" t="str">
        <f t="shared" si="49"/>
        <v/>
      </c>
      <c r="V228" t="str">
        <f t="shared" si="50"/>
        <v/>
      </c>
      <c r="W228" t="str">
        <f t="shared" si="51"/>
        <v/>
      </c>
      <c r="X228" t="str">
        <f t="shared" si="52"/>
        <v/>
      </c>
      <c r="Y228" t="str">
        <f t="shared" si="53"/>
        <v/>
      </c>
      <c r="Z228">
        <f t="shared" si="54"/>
        <v>0.84</v>
      </c>
      <c r="AA228" t="str">
        <f t="shared" si="55"/>
        <v/>
      </c>
      <c r="AB228" t="str">
        <f t="shared" si="56"/>
        <v/>
      </c>
    </row>
    <row r="229" spans="3:28">
      <c r="C229" s="1">
        <v>39455</v>
      </c>
      <c r="D229" s="3"/>
      <c r="E229" s="3"/>
      <c r="F229" s="3"/>
      <c r="G229" s="3"/>
      <c r="H229" s="3">
        <v>14.14</v>
      </c>
      <c r="I229" s="3">
        <v>17.489999999999998</v>
      </c>
      <c r="J229" s="3">
        <v>0.91</v>
      </c>
      <c r="K229" s="3"/>
      <c r="L229" s="3"/>
      <c r="M229" s="3"/>
      <c r="N229" s="3" t="e">
        <f t="shared" si="43"/>
        <v>#REF!</v>
      </c>
      <c r="O229" s="3">
        <f t="shared" si="44"/>
        <v>3</v>
      </c>
      <c r="P229" s="3">
        <f t="shared" si="45"/>
        <v>2</v>
      </c>
      <c r="Q229">
        <f t="shared" si="46"/>
        <v>32</v>
      </c>
      <c r="R229" t="e">
        <f>VLOOKUP(Q229,#REF!,2,FALSE)</f>
        <v>#REF!</v>
      </c>
      <c r="S229" s="4">
        <f t="shared" si="47"/>
        <v>39455</v>
      </c>
      <c r="T229" t="str">
        <f t="shared" si="48"/>
        <v/>
      </c>
      <c r="U229" t="str">
        <f t="shared" si="49"/>
        <v/>
      </c>
      <c r="V229" t="str">
        <f t="shared" si="50"/>
        <v/>
      </c>
      <c r="W229" t="str">
        <f t="shared" si="51"/>
        <v/>
      </c>
      <c r="X229">
        <f t="shared" si="52"/>
        <v>14.14</v>
      </c>
      <c r="Y229">
        <f t="shared" si="53"/>
        <v>17.489999999999998</v>
      </c>
      <c r="Z229">
        <f t="shared" si="54"/>
        <v>0.91</v>
      </c>
      <c r="AA229" t="str">
        <f t="shared" si="55"/>
        <v/>
      </c>
      <c r="AB229" t="str">
        <f t="shared" si="56"/>
        <v/>
      </c>
    </row>
    <row r="230" spans="3:28">
      <c r="C230" s="1">
        <v>39456</v>
      </c>
      <c r="D230" s="3">
        <v>8306</v>
      </c>
      <c r="E230" s="3"/>
      <c r="F230" s="3"/>
      <c r="G230" s="3">
        <v>2919</v>
      </c>
      <c r="H230" s="3"/>
      <c r="I230" s="3"/>
      <c r="J230" s="3"/>
      <c r="K230" s="3"/>
      <c r="L230" s="3">
        <v>5387</v>
      </c>
      <c r="M230" s="3"/>
      <c r="N230" s="3" t="e">
        <f t="shared" si="43"/>
        <v>#REF!</v>
      </c>
      <c r="O230" s="3">
        <f t="shared" si="44"/>
        <v>3</v>
      </c>
      <c r="P230" s="3">
        <f t="shared" si="45"/>
        <v>2</v>
      </c>
      <c r="Q230">
        <f t="shared" si="46"/>
        <v>32</v>
      </c>
      <c r="R230" t="e">
        <f>VLOOKUP(Q230,#REF!,2,FALSE)</f>
        <v>#REF!</v>
      </c>
      <c r="S230" s="4">
        <f t="shared" si="47"/>
        <v>39456</v>
      </c>
      <c r="T230">
        <f t="shared" si="48"/>
        <v>830.6</v>
      </c>
      <c r="U230" t="str">
        <f t="shared" si="49"/>
        <v/>
      </c>
      <c r="V230" t="str">
        <f t="shared" si="50"/>
        <v/>
      </c>
      <c r="W230">
        <f t="shared" si="51"/>
        <v>291.89999999999998</v>
      </c>
      <c r="X230" t="str">
        <f t="shared" si="52"/>
        <v/>
      </c>
      <c r="Y230" t="str">
        <f t="shared" si="53"/>
        <v/>
      </c>
      <c r="Z230" t="str">
        <f t="shared" si="54"/>
        <v/>
      </c>
      <c r="AA230" t="str">
        <f t="shared" si="55"/>
        <v/>
      </c>
      <c r="AB230">
        <f t="shared" si="56"/>
        <v>538.70000000000005</v>
      </c>
    </row>
    <row r="231" spans="3:28">
      <c r="C231" s="1">
        <v>39458</v>
      </c>
      <c r="D231" s="3"/>
      <c r="E231" s="3"/>
      <c r="F231" s="3"/>
      <c r="G231" s="3"/>
      <c r="H231" s="3"/>
      <c r="I231" s="3"/>
      <c r="J231" s="3"/>
      <c r="K231" s="3">
        <v>6.31</v>
      </c>
      <c r="L231" s="3"/>
      <c r="M231" s="3"/>
      <c r="N231" s="3" t="e">
        <f t="shared" si="43"/>
        <v>#REF!</v>
      </c>
      <c r="O231" s="3">
        <f t="shared" si="44"/>
        <v>3</v>
      </c>
      <c r="P231" s="3">
        <f t="shared" si="45"/>
        <v>2</v>
      </c>
      <c r="Q231">
        <f t="shared" si="46"/>
        <v>32</v>
      </c>
      <c r="R231" t="e">
        <f>VLOOKUP(Q231,#REF!,2,FALSE)</f>
        <v>#REF!</v>
      </c>
      <c r="S231" s="4">
        <f t="shared" si="47"/>
        <v>39458</v>
      </c>
      <c r="T231" t="str">
        <f t="shared" si="48"/>
        <v/>
      </c>
      <c r="U231" t="str">
        <f t="shared" si="49"/>
        <v/>
      </c>
      <c r="V231" t="str">
        <f t="shared" si="50"/>
        <v/>
      </c>
      <c r="W231" t="str">
        <f t="shared" si="51"/>
        <v/>
      </c>
      <c r="X231" t="str">
        <f t="shared" si="52"/>
        <v/>
      </c>
      <c r="Y231" t="str">
        <f t="shared" si="53"/>
        <v/>
      </c>
      <c r="Z231" t="str">
        <f t="shared" si="54"/>
        <v/>
      </c>
      <c r="AA231">
        <f t="shared" si="55"/>
        <v>6.31</v>
      </c>
      <c r="AB231" t="str">
        <f t="shared" si="56"/>
        <v/>
      </c>
    </row>
    <row r="232" spans="3:28">
      <c r="C232" s="1">
        <v>39461</v>
      </c>
      <c r="D232" s="3"/>
      <c r="E232" s="3"/>
      <c r="F232" s="3"/>
      <c r="G232" s="3"/>
      <c r="H232" s="3"/>
      <c r="I232" s="3"/>
      <c r="J232" s="3"/>
      <c r="K232" s="3">
        <v>6.68</v>
      </c>
      <c r="L232" s="3"/>
      <c r="M232" s="3"/>
      <c r="N232" s="3" t="e">
        <f t="shared" si="43"/>
        <v>#REF!</v>
      </c>
      <c r="O232" s="3">
        <f t="shared" si="44"/>
        <v>3</v>
      </c>
      <c r="P232" s="3">
        <f t="shared" si="45"/>
        <v>2</v>
      </c>
      <c r="Q232">
        <f t="shared" si="46"/>
        <v>32</v>
      </c>
      <c r="R232" t="e">
        <f>VLOOKUP(Q232,#REF!,2,FALSE)</f>
        <v>#REF!</v>
      </c>
      <c r="S232" s="4">
        <f t="shared" si="47"/>
        <v>39461</v>
      </c>
      <c r="T232" t="str">
        <f t="shared" si="48"/>
        <v/>
      </c>
      <c r="U232" t="str">
        <f t="shared" si="49"/>
        <v/>
      </c>
      <c r="V232" t="str">
        <f t="shared" si="50"/>
        <v/>
      </c>
      <c r="W232" t="str">
        <f t="shared" si="51"/>
        <v/>
      </c>
      <c r="X232" t="str">
        <f t="shared" si="52"/>
        <v/>
      </c>
      <c r="Y232" t="str">
        <f t="shared" si="53"/>
        <v/>
      </c>
      <c r="Z232" t="str">
        <f t="shared" si="54"/>
        <v/>
      </c>
      <c r="AA232">
        <f t="shared" si="55"/>
        <v>6.68</v>
      </c>
      <c r="AB232" t="str">
        <f t="shared" si="56"/>
        <v/>
      </c>
    </row>
    <row r="233" spans="3:28">
      <c r="C233" s="1">
        <v>39463</v>
      </c>
      <c r="D233" s="3"/>
      <c r="E233" s="3"/>
      <c r="F233" s="3"/>
      <c r="G233" s="3"/>
      <c r="H233" s="3"/>
      <c r="I233" s="3"/>
      <c r="J233" s="3"/>
      <c r="K233" s="3">
        <v>6.89</v>
      </c>
      <c r="L233" s="3"/>
      <c r="M233" s="3"/>
      <c r="N233" s="3" t="e">
        <f t="shared" si="43"/>
        <v>#REF!</v>
      </c>
      <c r="O233" s="3">
        <f t="shared" si="44"/>
        <v>3</v>
      </c>
      <c r="P233" s="3">
        <f t="shared" si="45"/>
        <v>2</v>
      </c>
      <c r="Q233">
        <f t="shared" si="46"/>
        <v>32</v>
      </c>
      <c r="R233" t="e">
        <f>VLOOKUP(Q233,#REF!,2,FALSE)</f>
        <v>#REF!</v>
      </c>
      <c r="S233" s="4">
        <f t="shared" si="47"/>
        <v>39463</v>
      </c>
      <c r="T233" t="str">
        <f t="shared" si="48"/>
        <v/>
      </c>
      <c r="U233" t="str">
        <f t="shared" si="49"/>
        <v/>
      </c>
      <c r="V233" t="str">
        <f t="shared" si="50"/>
        <v/>
      </c>
      <c r="W233" t="str">
        <f t="shared" si="51"/>
        <v/>
      </c>
      <c r="X233" t="str">
        <f t="shared" si="52"/>
        <v/>
      </c>
      <c r="Y233" t="str">
        <f t="shared" si="53"/>
        <v/>
      </c>
      <c r="Z233" t="str">
        <f t="shared" si="54"/>
        <v/>
      </c>
      <c r="AA233">
        <f t="shared" si="55"/>
        <v>6.89</v>
      </c>
      <c r="AB233" t="str">
        <f t="shared" si="56"/>
        <v/>
      </c>
    </row>
    <row r="234" spans="3:28">
      <c r="C234" s="1">
        <v>39464</v>
      </c>
      <c r="D234" s="3"/>
      <c r="E234" s="3"/>
      <c r="F234" s="3"/>
      <c r="G234" s="3"/>
      <c r="H234" s="3"/>
      <c r="I234" s="3"/>
      <c r="J234" s="3">
        <v>0.94</v>
      </c>
      <c r="K234" s="3"/>
      <c r="L234" s="3"/>
      <c r="M234" s="3"/>
      <c r="N234" s="3" t="e">
        <f t="shared" si="43"/>
        <v>#REF!</v>
      </c>
      <c r="O234" s="3">
        <f t="shared" si="44"/>
        <v>3</v>
      </c>
      <c r="P234" s="3">
        <f t="shared" si="45"/>
        <v>2</v>
      </c>
      <c r="Q234">
        <f t="shared" si="46"/>
        <v>32</v>
      </c>
      <c r="R234" t="e">
        <f>VLOOKUP(Q234,#REF!,2,FALSE)</f>
        <v>#REF!</v>
      </c>
      <c r="S234" s="4">
        <f t="shared" si="47"/>
        <v>39464</v>
      </c>
      <c r="T234" t="str">
        <f t="shared" si="48"/>
        <v/>
      </c>
      <c r="U234" t="str">
        <f t="shared" si="49"/>
        <v/>
      </c>
      <c r="V234" t="str">
        <f t="shared" si="50"/>
        <v/>
      </c>
      <c r="W234" t="str">
        <f t="shared" si="51"/>
        <v/>
      </c>
      <c r="X234" t="str">
        <f t="shared" si="52"/>
        <v/>
      </c>
      <c r="Y234" t="str">
        <f t="shared" si="53"/>
        <v/>
      </c>
      <c r="Z234">
        <f t="shared" si="54"/>
        <v>0.94</v>
      </c>
      <c r="AA234" t="str">
        <f t="shared" si="55"/>
        <v/>
      </c>
      <c r="AB234" t="str">
        <f t="shared" si="56"/>
        <v/>
      </c>
    </row>
    <row r="235" spans="3:28">
      <c r="C235" s="1">
        <v>39465</v>
      </c>
      <c r="D235" s="3"/>
      <c r="E235" s="3"/>
      <c r="F235" s="3"/>
      <c r="G235" s="3"/>
      <c r="H235" s="3"/>
      <c r="I235" s="3"/>
      <c r="J235" s="3"/>
      <c r="K235" s="3">
        <v>6.98</v>
      </c>
      <c r="L235" s="3"/>
      <c r="M235" s="3"/>
      <c r="N235" s="3" t="e">
        <f t="shared" si="43"/>
        <v>#REF!</v>
      </c>
      <c r="O235" s="3">
        <f t="shared" si="44"/>
        <v>3</v>
      </c>
      <c r="P235" s="3">
        <f t="shared" si="45"/>
        <v>2</v>
      </c>
      <c r="Q235">
        <f t="shared" si="46"/>
        <v>32</v>
      </c>
      <c r="R235" t="e">
        <f>VLOOKUP(Q235,#REF!,2,FALSE)</f>
        <v>#REF!</v>
      </c>
      <c r="S235" s="4">
        <f t="shared" si="47"/>
        <v>39465</v>
      </c>
      <c r="T235" t="str">
        <f t="shared" si="48"/>
        <v/>
      </c>
      <c r="U235" t="str">
        <f t="shared" si="49"/>
        <v/>
      </c>
      <c r="V235" t="str">
        <f t="shared" si="50"/>
        <v/>
      </c>
      <c r="W235" t="str">
        <f t="shared" si="51"/>
        <v/>
      </c>
      <c r="X235" t="str">
        <f t="shared" si="52"/>
        <v/>
      </c>
      <c r="Y235" t="str">
        <f t="shared" si="53"/>
        <v/>
      </c>
      <c r="Z235" t="str">
        <f t="shared" si="54"/>
        <v/>
      </c>
      <c r="AA235">
        <f t="shared" si="55"/>
        <v>6.98</v>
      </c>
      <c r="AB235" t="str">
        <f t="shared" si="56"/>
        <v/>
      </c>
    </row>
    <row r="236" spans="3:28">
      <c r="C236" s="1">
        <v>39468</v>
      </c>
      <c r="D236" s="3"/>
      <c r="E236" s="3"/>
      <c r="F236" s="3"/>
      <c r="G236" s="3"/>
      <c r="H236" s="3"/>
      <c r="I236" s="3"/>
      <c r="J236" s="3"/>
      <c r="K236" s="3">
        <v>7</v>
      </c>
      <c r="L236" s="3"/>
      <c r="M236" s="3"/>
      <c r="N236" s="3" t="e">
        <f t="shared" si="43"/>
        <v>#REF!</v>
      </c>
      <c r="O236" s="3">
        <f t="shared" si="44"/>
        <v>3</v>
      </c>
      <c r="P236" s="3">
        <f t="shared" si="45"/>
        <v>2</v>
      </c>
      <c r="Q236">
        <f t="shared" si="46"/>
        <v>32</v>
      </c>
      <c r="R236" t="e">
        <f>VLOOKUP(Q236,#REF!,2,FALSE)</f>
        <v>#REF!</v>
      </c>
      <c r="S236" s="4">
        <f t="shared" si="47"/>
        <v>39468</v>
      </c>
      <c r="T236" t="str">
        <f t="shared" si="48"/>
        <v/>
      </c>
      <c r="U236" t="str">
        <f t="shared" si="49"/>
        <v/>
      </c>
      <c r="V236" t="str">
        <f t="shared" si="50"/>
        <v/>
      </c>
      <c r="W236" t="str">
        <f t="shared" si="51"/>
        <v/>
      </c>
      <c r="X236" t="str">
        <f t="shared" si="52"/>
        <v/>
      </c>
      <c r="Y236" t="str">
        <f t="shared" si="53"/>
        <v/>
      </c>
      <c r="Z236" t="str">
        <f t="shared" si="54"/>
        <v/>
      </c>
      <c r="AA236">
        <f t="shared" si="55"/>
        <v>7</v>
      </c>
      <c r="AB236" t="str">
        <f t="shared" si="56"/>
        <v/>
      </c>
    </row>
    <row r="237" spans="3:28">
      <c r="C237" s="1">
        <v>39478</v>
      </c>
      <c r="D237" s="3">
        <v>14290</v>
      </c>
      <c r="E237" s="3"/>
      <c r="F237" s="3"/>
      <c r="G237" s="3">
        <v>3201</v>
      </c>
      <c r="H237" s="3"/>
      <c r="I237" s="3"/>
      <c r="J237" s="3"/>
      <c r="K237" s="3"/>
      <c r="L237" s="3">
        <v>7543</v>
      </c>
      <c r="M237" s="3"/>
      <c r="N237" s="3" t="e">
        <f t="shared" si="43"/>
        <v>#REF!</v>
      </c>
      <c r="O237" s="3">
        <f t="shared" si="44"/>
        <v>3</v>
      </c>
      <c r="P237" s="3">
        <f t="shared" si="45"/>
        <v>2</v>
      </c>
      <c r="Q237">
        <f t="shared" si="46"/>
        <v>32</v>
      </c>
      <c r="R237" t="e">
        <f>VLOOKUP(Q237,#REF!,2,FALSE)</f>
        <v>#REF!</v>
      </c>
      <c r="S237" s="4">
        <f t="shared" si="47"/>
        <v>39478</v>
      </c>
      <c r="T237">
        <f t="shared" si="48"/>
        <v>1429</v>
      </c>
      <c r="U237" t="str">
        <f t="shared" si="49"/>
        <v/>
      </c>
      <c r="V237" t="str">
        <f t="shared" si="50"/>
        <v/>
      </c>
      <c r="W237">
        <f t="shared" si="51"/>
        <v>320.10000000000002</v>
      </c>
      <c r="X237" t="str">
        <f t="shared" si="52"/>
        <v/>
      </c>
      <c r="Y237" t="str">
        <f t="shared" si="53"/>
        <v/>
      </c>
      <c r="Z237" t="str">
        <f t="shared" si="54"/>
        <v/>
      </c>
      <c r="AA237" t="str">
        <f t="shared" si="55"/>
        <v/>
      </c>
      <c r="AB237">
        <f t="shared" si="56"/>
        <v>754.3</v>
      </c>
    </row>
    <row r="238" spans="3:28">
      <c r="C238" s="1">
        <v>39495</v>
      </c>
      <c r="D238" s="3"/>
      <c r="E238" s="3"/>
      <c r="F238" s="3"/>
      <c r="G238" s="3"/>
      <c r="H238" s="3"/>
      <c r="I238" s="3"/>
      <c r="J238" s="3">
        <v>0.96</v>
      </c>
      <c r="K238" s="3"/>
      <c r="L238" s="3"/>
      <c r="M238" s="3"/>
      <c r="N238" s="3" t="e">
        <f t="shared" si="43"/>
        <v>#REF!</v>
      </c>
      <c r="O238" s="3">
        <f t="shared" si="44"/>
        <v>3</v>
      </c>
      <c r="P238" s="3">
        <f t="shared" si="45"/>
        <v>2</v>
      </c>
      <c r="Q238">
        <f t="shared" si="46"/>
        <v>32</v>
      </c>
      <c r="R238" t="e">
        <f>VLOOKUP(Q238,#REF!,2,FALSE)</f>
        <v>#REF!</v>
      </c>
      <c r="S238" s="4">
        <f t="shared" si="47"/>
        <v>39495</v>
      </c>
      <c r="T238" t="str">
        <f t="shared" si="48"/>
        <v/>
      </c>
      <c r="U238" t="str">
        <f t="shared" si="49"/>
        <v/>
      </c>
      <c r="V238" t="str">
        <f t="shared" si="50"/>
        <v/>
      </c>
      <c r="W238" t="str">
        <f t="shared" si="51"/>
        <v/>
      </c>
      <c r="X238" t="str">
        <f t="shared" si="52"/>
        <v/>
      </c>
      <c r="Y238" t="str">
        <f t="shared" si="53"/>
        <v/>
      </c>
      <c r="Z238">
        <f t="shared" si="54"/>
        <v>0.96</v>
      </c>
      <c r="AA238" t="str">
        <f t="shared" si="55"/>
        <v/>
      </c>
      <c r="AB238" t="str">
        <f t="shared" si="56"/>
        <v/>
      </c>
    </row>
    <row r="239" spans="3:28">
      <c r="C239" s="1">
        <v>39525</v>
      </c>
      <c r="D239" s="3">
        <v>33323</v>
      </c>
      <c r="E239" s="3">
        <v>14829</v>
      </c>
      <c r="F239" s="3"/>
      <c r="G239" s="3">
        <v>4347</v>
      </c>
      <c r="H239" s="3"/>
      <c r="I239" s="3"/>
      <c r="J239" s="3"/>
      <c r="K239" s="3"/>
      <c r="L239" s="3">
        <v>8875</v>
      </c>
      <c r="M239" s="3"/>
      <c r="N239" s="3" t="e">
        <f t="shared" si="43"/>
        <v>#REF!</v>
      </c>
      <c r="O239" s="3">
        <f t="shared" si="44"/>
        <v>3</v>
      </c>
      <c r="P239" s="3">
        <f t="shared" si="45"/>
        <v>2</v>
      </c>
      <c r="Q239">
        <f t="shared" si="46"/>
        <v>32</v>
      </c>
      <c r="R239" t="e">
        <f>VLOOKUP(Q239,#REF!,2,FALSE)</f>
        <v>#REF!</v>
      </c>
      <c r="S239" s="4">
        <f t="shared" si="47"/>
        <v>39525</v>
      </c>
      <c r="T239">
        <f t="shared" si="48"/>
        <v>3332.3</v>
      </c>
      <c r="U239">
        <f t="shared" si="49"/>
        <v>1482.9</v>
      </c>
      <c r="V239" t="str">
        <f t="shared" si="50"/>
        <v/>
      </c>
      <c r="W239">
        <f t="shared" si="51"/>
        <v>434.7</v>
      </c>
      <c r="X239" t="str">
        <f t="shared" si="52"/>
        <v/>
      </c>
      <c r="Y239" t="str">
        <f t="shared" si="53"/>
        <v/>
      </c>
      <c r="Z239" t="str">
        <f t="shared" si="54"/>
        <v/>
      </c>
      <c r="AA239" t="str">
        <f t="shared" si="55"/>
        <v/>
      </c>
      <c r="AB239">
        <f t="shared" si="56"/>
        <v>887.5</v>
      </c>
    </row>
    <row r="240" spans="3:28">
      <c r="C240" s="1">
        <v>39532</v>
      </c>
      <c r="D240" s="3">
        <v>32915</v>
      </c>
      <c r="E240" s="3">
        <v>16361</v>
      </c>
      <c r="F240" s="3"/>
      <c r="G240" s="3">
        <v>4289</v>
      </c>
      <c r="H240" s="3"/>
      <c r="I240" s="3"/>
      <c r="J240" s="3"/>
      <c r="K240" s="3"/>
      <c r="L240" s="3">
        <v>7713</v>
      </c>
      <c r="M240" s="3"/>
      <c r="N240" s="3" t="e">
        <f t="shared" si="43"/>
        <v>#REF!</v>
      </c>
      <c r="O240" s="3">
        <f t="shared" si="44"/>
        <v>3</v>
      </c>
      <c r="P240" s="3">
        <f t="shared" si="45"/>
        <v>2</v>
      </c>
      <c r="Q240">
        <f t="shared" si="46"/>
        <v>32</v>
      </c>
      <c r="R240" t="e">
        <f>VLOOKUP(Q240,#REF!,2,FALSE)</f>
        <v>#REF!</v>
      </c>
      <c r="S240" s="4">
        <f t="shared" si="47"/>
        <v>39532</v>
      </c>
      <c r="T240">
        <f t="shared" si="48"/>
        <v>3291.5</v>
      </c>
      <c r="U240">
        <f t="shared" si="49"/>
        <v>1636.1</v>
      </c>
      <c r="V240" t="str">
        <f t="shared" si="50"/>
        <v/>
      </c>
      <c r="W240">
        <f t="shared" si="51"/>
        <v>428.9</v>
      </c>
      <c r="X240" t="str">
        <f t="shared" si="52"/>
        <v/>
      </c>
      <c r="Y240" t="str">
        <f t="shared" si="53"/>
        <v/>
      </c>
      <c r="Z240" t="str">
        <f t="shared" si="54"/>
        <v/>
      </c>
      <c r="AA240" t="str">
        <f t="shared" si="55"/>
        <v/>
      </c>
      <c r="AB240">
        <f t="shared" si="56"/>
        <v>771.3</v>
      </c>
    </row>
    <row r="241" spans="2:28">
      <c r="B241">
        <v>3</v>
      </c>
      <c r="C241" s="1">
        <v>39398</v>
      </c>
      <c r="D241" s="3"/>
      <c r="E241" s="3"/>
      <c r="F241" s="3"/>
      <c r="G241" s="3"/>
      <c r="H241" s="3">
        <v>1</v>
      </c>
      <c r="I241" s="3">
        <v>3.7</v>
      </c>
      <c r="J241" s="3"/>
      <c r="K241" s="3"/>
      <c r="L241" s="3"/>
      <c r="M241" s="3"/>
      <c r="N241" s="3" t="e">
        <f t="shared" si="43"/>
        <v>#REF!</v>
      </c>
      <c r="O241" s="3">
        <f t="shared" si="44"/>
        <v>3</v>
      </c>
      <c r="P241" s="3">
        <f t="shared" si="45"/>
        <v>3</v>
      </c>
      <c r="Q241">
        <f t="shared" si="46"/>
        <v>33</v>
      </c>
      <c r="R241" t="e">
        <f>VLOOKUP(Q241,#REF!,2,FALSE)</f>
        <v>#REF!</v>
      </c>
      <c r="S241" s="4">
        <f t="shared" si="47"/>
        <v>39398</v>
      </c>
      <c r="T241" t="str">
        <f t="shared" si="48"/>
        <v/>
      </c>
      <c r="U241" t="str">
        <f t="shared" si="49"/>
        <v/>
      </c>
      <c r="V241" t="str">
        <f t="shared" si="50"/>
        <v/>
      </c>
      <c r="W241" t="str">
        <f t="shared" si="51"/>
        <v/>
      </c>
      <c r="X241">
        <f t="shared" si="52"/>
        <v>1</v>
      </c>
      <c r="Y241">
        <f t="shared" si="53"/>
        <v>3.7</v>
      </c>
      <c r="Z241" t="str">
        <f t="shared" si="54"/>
        <v/>
      </c>
      <c r="AA241" t="str">
        <f t="shared" si="55"/>
        <v/>
      </c>
      <c r="AB241" t="str">
        <f t="shared" si="56"/>
        <v/>
      </c>
    </row>
    <row r="242" spans="2:28">
      <c r="C242" s="1">
        <v>39406</v>
      </c>
      <c r="D242" s="3"/>
      <c r="E242" s="3"/>
      <c r="F242" s="3"/>
      <c r="G242" s="3"/>
      <c r="H242" s="3">
        <v>2</v>
      </c>
      <c r="I242" s="3">
        <v>4.8499999999999996</v>
      </c>
      <c r="J242" s="3"/>
      <c r="K242" s="3"/>
      <c r="L242" s="3"/>
      <c r="M242" s="3"/>
      <c r="N242" s="3" t="e">
        <f t="shared" si="43"/>
        <v>#REF!</v>
      </c>
      <c r="O242" s="3">
        <f t="shared" si="44"/>
        <v>3</v>
      </c>
      <c r="P242" s="3">
        <f t="shared" si="45"/>
        <v>3</v>
      </c>
      <c r="Q242">
        <f t="shared" si="46"/>
        <v>33</v>
      </c>
      <c r="R242" t="e">
        <f>VLOOKUP(Q242,#REF!,2,FALSE)</f>
        <v>#REF!</v>
      </c>
      <c r="S242" s="4">
        <f t="shared" si="47"/>
        <v>39406</v>
      </c>
      <c r="T242" t="str">
        <f t="shared" si="48"/>
        <v/>
      </c>
      <c r="U242" t="str">
        <f t="shared" si="49"/>
        <v/>
      </c>
      <c r="V242" t="str">
        <f t="shared" si="50"/>
        <v/>
      </c>
      <c r="W242" t="str">
        <f t="shared" si="51"/>
        <v/>
      </c>
      <c r="X242">
        <f t="shared" si="52"/>
        <v>2</v>
      </c>
      <c r="Y242">
        <f t="shared" si="53"/>
        <v>4.8499999999999996</v>
      </c>
      <c r="Z242" t="str">
        <f t="shared" si="54"/>
        <v/>
      </c>
      <c r="AA242" t="str">
        <f t="shared" si="55"/>
        <v/>
      </c>
      <c r="AB242" t="str">
        <f t="shared" si="56"/>
        <v/>
      </c>
    </row>
    <row r="243" spans="2:28">
      <c r="C243" s="1">
        <v>39414</v>
      </c>
      <c r="D243" s="3"/>
      <c r="E243" s="3"/>
      <c r="F243" s="3"/>
      <c r="G243" s="3"/>
      <c r="H243" s="3">
        <v>3.6</v>
      </c>
      <c r="I243" s="3">
        <v>6.9</v>
      </c>
      <c r="J243" s="3">
        <v>0.05</v>
      </c>
      <c r="K243" s="3"/>
      <c r="L243" s="3"/>
      <c r="M243" s="3"/>
      <c r="N243" s="3" t="e">
        <f t="shared" si="43"/>
        <v>#REF!</v>
      </c>
      <c r="O243" s="3">
        <f t="shared" si="44"/>
        <v>3</v>
      </c>
      <c r="P243" s="3">
        <f t="shared" si="45"/>
        <v>3</v>
      </c>
      <c r="Q243">
        <f t="shared" si="46"/>
        <v>33</v>
      </c>
      <c r="R243" t="e">
        <f>VLOOKUP(Q243,#REF!,2,FALSE)</f>
        <v>#REF!</v>
      </c>
      <c r="S243" s="4">
        <f t="shared" si="47"/>
        <v>39414</v>
      </c>
      <c r="T243" t="str">
        <f t="shared" si="48"/>
        <v/>
      </c>
      <c r="U243" t="str">
        <f t="shared" si="49"/>
        <v/>
      </c>
      <c r="V243" t="str">
        <f t="shared" si="50"/>
        <v/>
      </c>
      <c r="W243" t="str">
        <f t="shared" si="51"/>
        <v/>
      </c>
      <c r="X243">
        <f t="shared" si="52"/>
        <v>3.6</v>
      </c>
      <c r="Y243">
        <f t="shared" si="53"/>
        <v>6.9</v>
      </c>
      <c r="Z243">
        <f t="shared" si="54"/>
        <v>0.05</v>
      </c>
      <c r="AA243" t="str">
        <f t="shared" si="55"/>
        <v/>
      </c>
      <c r="AB243" t="str">
        <f t="shared" si="56"/>
        <v/>
      </c>
    </row>
    <row r="244" spans="2:28">
      <c r="C244" s="1">
        <v>39420</v>
      </c>
      <c r="D244" s="3"/>
      <c r="E244" s="3"/>
      <c r="F244" s="3"/>
      <c r="G244" s="3"/>
      <c r="H244" s="3">
        <v>4.3</v>
      </c>
      <c r="I244" s="3">
        <v>8.1</v>
      </c>
      <c r="J244" s="3">
        <v>0.14000000000000001</v>
      </c>
      <c r="K244" s="3"/>
      <c r="L244" s="3"/>
      <c r="M244" s="3"/>
      <c r="N244" s="3" t="e">
        <f t="shared" si="43"/>
        <v>#REF!</v>
      </c>
      <c r="O244" s="3">
        <f t="shared" si="44"/>
        <v>3</v>
      </c>
      <c r="P244" s="3">
        <f t="shared" si="45"/>
        <v>3</v>
      </c>
      <c r="Q244">
        <f t="shared" si="46"/>
        <v>33</v>
      </c>
      <c r="R244" t="e">
        <f>VLOOKUP(Q244,#REF!,2,FALSE)</f>
        <v>#REF!</v>
      </c>
      <c r="S244" s="4">
        <f t="shared" si="47"/>
        <v>39420</v>
      </c>
      <c r="T244" t="str">
        <f t="shared" si="48"/>
        <v/>
      </c>
      <c r="U244" t="str">
        <f t="shared" si="49"/>
        <v/>
      </c>
      <c r="V244" t="str">
        <f t="shared" si="50"/>
        <v/>
      </c>
      <c r="W244" t="str">
        <f t="shared" si="51"/>
        <v/>
      </c>
      <c r="X244">
        <f t="shared" si="52"/>
        <v>4.3</v>
      </c>
      <c r="Y244">
        <f t="shared" si="53"/>
        <v>8.1</v>
      </c>
      <c r="Z244">
        <f t="shared" si="54"/>
        <v>0.14000000000000001</v>
      </c>
      <c r="AA244" t="str">
        <f t="shared" si="55"/>
        <v/>
      </c>
      <c r="AB244" t="str">
        <f t="shared" si="56"/>
        <v/>
      </c>
    </row>
    <row r="245" spans="2:28">
      <c r="C245" s="1">
        <v>39432</v>
      </c>
      <c r="D245" s="3"/>
      <c r="E245" s="3"/>
      <c r="F245" s="3"/>
      <c r="G245" s="3"/>
      <c r="H245" s="3">
        <v>6.1</v>
      </c>
      <c r="I245" s="3">
        <v>10.6</v>
      </c>
      <c r="J245" s="3">
        <v>0.47</v>
      </c>
      <c r="K245" s="3"/>
      <c r="L245" s="3"/>
      <c r="M245" s="3"/>
      <c r="N245" s="3" t="e">
        <f t="shared" si="43"/>
        <v>#REF!</v>
      </c>
      <c r="O245" s="3">
        <f t="shared" si="44"/>
        <v>3</v>
      </c>
      <c r="P245" s="3">
        <f t="shared" si="45"/>
        <v>3</v>
      </c>
      <c r="Q245">
        <f t="shared" si="46"/>
        <v>33</v>
      </c>
      <c r="R245" t="e">
        <f>VLOOKUP(Q245,#REF!,2,FALSE)</f>
        <v>#REF!</v>
      </c>
      <c r="S245" s="4">
        <f t="shared" si="47"/>
        <v>39432</v>
      </c>
      <c r="T245" t="str">
        <f t="shared" si="48"/>
        <v/>
      </c>
      <c r="U245" t="str">
        <f t="shared" si="49"/>
        <v/>
      </c>
      <c r="V245" t="str">
        <f t="shared" si="50"/>
        <v/>
      </c>
      <c r="W245" t="str">
        <f t="shared" si="51"/>
        <v/>
      </c>
      <c r="X245">
        <f t="shared" si="52"/>
        <v>6.1</v>
      </c>
      <c r="Y245">
        <f t="shared" si="53"/>
        <v>10.6</v>
      </c>
      <c r="Z245">
        <f t="shared" si="54"/>
        <v>0.47</v>
      </c>
      <c r="AA245" t="str">
        <f t="shared" si="55"/>
        <v/>
      </c>
      <c r="AB245" t="str">
        <f t="shared" si="56"/>
        <v/>
      </c>
    </row>
    <row r="246" spans="2:28">
      <c r="C246" s="1">
        <v>39438</v>
      </c>
      <c r="D246" s="3"/>
      <c r="E246" s="3"/>
      <c r="F246" s="3"/>
      <c r="G246" s="3"/>
      <c r="H246" s="3">
        <v>6.7</v>
      </c>
      <c r="I246" s="3">
        <v>12</v>
      </c>
      <c r="J246" s="3"/>
      <c r="K246" s="3"/>
      <c r="L246" s="3"/>
      <c r="M246" s="3"/>
      <c r="N246" s="3" t="e">
        <f t="shared" si="43"/>
        <v>#REF!</v>
      </c>
      <c r="O246" s="3">
        <f t="shared" si="44"/>
        <v>3</v>
      </c>
      <c r="P246" s="3">
        <f t="shared" si="45"/>
        <v>3</v>
      </c>
      <c r="Q246">
        <f t="shared" si="46"/>
        <v>33</v>
      </c>
      <c r="R246" t="e">
        <f>VLOOKUP(Q246,#REF!,2,FALSE)</f>
        <v>#REF!</v>
      </c>
      <c r="S246" s="4">
        <f t="shared" si="47"/>
        <v>39438</v>
      </c>
      <c r="T246" t="str">
        <f t="shared" si="48"/>
        <v/>
      </c>
      <c r="U246" t="str">
        <f t="shared" si="49"/>
        <v/>
      </c>
      <c r="V246" t="str">
        <f t="shared" si="50"/>
        <v/>
      </c>
      <c r="W246" t="str">
        <f t="shared" si="51"/>
        <v/>
      </c>
      <c r="X246">
        <f t="shared" si="52"/>
        <v>6.7</v>
      </c>
      <c r="Y246">
        <f t="shared" si="53"/>
        <v>12</v>
      </c>
      <c r="Z246" t="str">
        <f t="shared" si="54"/>
        <v/>
      </c>
      <c r="AA246" t="str">
        <f t="shared" si="55"/>
        <v/>
      </c>
      <c r="AB246" t="str">
        <f t="shared" si="56"/>
        <v/>
      </c>
    </row>
    <row r="247" spans="2:28">
      <c r="C247" s="1">
        <v>39439</v>
      </c>
      <c r="D247" s="3"/>
      <c r="E247" s="3"/>
      <c r="F247" s="3"/>
      <c r="G247" s="3"/>
      <c r="H247" s="3"/>
      <c r="I247" s="3"/>
      <c r="J247" s="3">
        <v>0.66</v>
      </c>
      <c r="K247" s="3"/>
      <c r="L247" s="3"/>
      <c r="M247" s="3"/>
      <c r="N247" s="3" t="e">
        <f t="shared" si="43"/>
        <v>#REF!</v>
      </c>
      <c r="O247" s="3">
        <f t="shared" si="44"/>
        <v>3</v>
      </c>
      <c r="P247" s="3">
        <f t="shared" si="45"/>
        <v>3</v>
      </c>
      <c r="Q247">
        <f t="shared" si="46"/>
        <v>33</v>
      </c>
      <c r="R247" t="e">
        <f>VLOOKUP(Q247,#REF!,2,FALSE)</f>
        <v>#REF!</v>
      </c>
      <c r="S247" s="4">
        <f t="shared" si="47"/>
        <v>39439</v>
      </c>
      <c r="T247" t="str">
        <f t="shared" si="48"/>
        <v/>
      </c>
      <c r="U247" t="str">
        <f t="shared" si="49"/>
        <v/>
      </c>
      <c r="V247" t="str">
        <f t="shared" si="50"/>
        <v/>
      </c>
      <c r="W247" t="str">
        <f t="shared" si="51"/>
        <v/>
      </c>
      <c r="X247" t="str">
        <f t="shared" si="52"/>
        <v/>
      </c>
      <c r="Y247" t="str">
        <f t="shared" si="53"/>
        <v/>
      </c>
      <c r="Z247">
        <f t="shared" si="54"/>
        <v>0.66</v>
      </c>
      <c r="AA247" t="str">
        <f t="shared" si="55"/>
        <v/>
      </c>
      <c r="AB247" t="str">
        <f t="shared" si="56"/>
        <v/>
      </c>
    </row>
    <row r="248" spans="2:28">
      <c r="C248" s="1">
        <v>39455</v>
      </c>
      <c r="D248" s="3"/>
      <c r="E248" s="3"/>
      <c r="F248" s="3"/>
      <c r="G248" s="3"/>
      <c r="H248" s="3">
        <v>10.1</v>
      </c>
      <c r="I248" s="3">
        <v>15.35</v>
      </c>
      <c r="J248" s="3">
        <v>0.9</v>
      </c>
      <c r="K248" s="3"/>
      <c r="L248" s="3"/>
      <c r="M248" s="3"/>
      <c r="N248" s="3" t="e">
        <f t="shared" si="43"/>
        <v>#REF!</v>
      </c>
      <c r="O248" s="3">
        <f t="shared" si="44"/>
        <v>3</v>
      </c>
      <c r="P248" s="3">
        <f t="shared" si="45"/>
        <v>3</v>
      </c>
      <c r="Q248">
        <f t="shared" si="46"/>
        <v>33</v>
      </c>
      <c r="R248" t="e">
        <f>VLOOKUP(Q248,#REF!,2,FALSE)</f>
        <v>#REF!</v>
      </c>
      <c r="S248" s="4">
        <f t="shared" si="47"/>
        <v>39455</v>
      </c>
      <c r="T248" t="str">
        <f t="shared" si="48"/>
        <v/>
      </c>
      <c r="U248" t="str">
        <f t="shared" si="49"/>
        <v/>
      </c>
      <c r="V248" t="str">
        <f t="shared" si="50"/>
        <v/>
      </c>
      <c r="W248" t="str">
        <f t="shared" si="51"/>
        <v/>
      </c>
      <c r="X248">
        <f t="shared" si="52"/>
        <v>10.1</v>
      </c>
      <c r="Y248">
        <f t="shared" si="53"/>
        <v>15.35</v>
      </c>
      <c r="Z248">
        <f t="shared" si="54"/>
        <v>0.9</v>
      </c>
      <c r="AA248" t="str">
        <f t="shared" si="55"/>
        <v/>
      </c>
      <c r="AB248" t="str">
        <f t="shared" si="56"/>
        <v/>
      </c>
    </row>
    <row r="249" spans="2:28">
      <c r="C249" s="1">
        <v>39456</v>
      </c>
      <c r="D249" s="3">
        <v>6739</v>
      </c>
      <c r="E249" s="3"/>
      <c r="F249" s="3"/>
      <c r="G249" s="3">
        <v>2716</v>
      </c>
      <c r="H249" s="3"/>
      <c r="I249" s="3"/>
      <c r="J249" s="3"/>
      <c r="K249" s="3"/>
      <c r="L249" s="3">
        <v>4023</v>
      </c>
      <c r="M249" s="3"/>
      <c r="N249" s="3" t="e">
        <f t="shared" si="43"/>
        <v>#REF!</v>
      </c>
      <c r="O249" s="3">
        <f t="shared" si="44"/>
        <v>3</v>
      </c>
      <c r="P249" s="3">
        <f t="shared" si="45"/>
        <v>3</v>
      </c>
      <c r="Q249">
        <f t="shared" si="46"/>
        <v>33</v>
      </c>
      <c r="R249" t="e">
        <f>VLOOKUP(Q249,#REF!,2,FALSE)</f>
        <v>#REF!</v>
      </c>
      <c r="S249" s="4">
        <f t="shared" si="47"/>
        <v>39456</v>
      </c>
      <c r="T249">
        <f t="shared" si="48"/>
        <v>673.9</v>
      </c>
      <c r="U249" t="str">
        <f t="shared" si="49"/>
        <v/>
      </c>
      <c r="V249" t="str">
        <f t="shared" si="50"/>
        <v/>
      </c>
      <c r="W249">
        <f t="shared" si="51"/>
        <v>271.60000000000002</v>
      </c>
      <c r="X249" t="str">
        <f t="shared" si="52"/>
        <v/>
      </c>
      <c r="Y249" t="str">
        <f t="shared" si="53"/>
        <v/>
      </c>
      <c r="Z249" t="str">
        <f t="shared" si="54"/>
        <v/>
      </c>
      <c r="AA249" t="str">
        <f t="shared" si="55"/>
        <v/>
      </c>
      <c r="AB249">
        <f t="shared" si="56"/>
        <v>402.3</v>
      </c>
    </row>
    <row r="250" spans="2:28">
      <c r="C250" s="1">
        <v>39464</v>
      </c>
      <c r="D250" s="3"/>
      <c r="E250" s="3"/>
      <c r="F250" s="3"/>
      <c r="G250" s="3"/>
      <c r="H250" s="3"/>
      <c r="I250" s="3"/>
      <c r="J250" s="3">
        <v>0.95</v>
      </c>
      <c r="K250" s="3"/>
      <c r="L250" s="3"/>
      <c r="M250" s="3"/>
      <c r="N250" s="3" t="e">
        <f t="shared" si="43"/>
        <v>#REF!</v>
      </c>
      <c r="O250" s="3">
        <f t="shared" si="44"/>
        <v>3</v>
      </c>
      <c r="P250" s="3">
        <f t="shared" si="45"/>
        <v>3</v>
      </c>
      <c r="Q250">
        <f t="shared" si="46"/>
        <v>33</v>
      </c>
      <c r="R250" t="e">
        <f>VLOOKUP(Q250,#REF!,2,FALSE)</f>
        <v>#REF!</v>
      </c>
      <c r="S250" s="4">
        <f t="shared" si="47"/>
        <v>39464</v>
      </c>
      <c r="T250" t="str">
        <f t="shared" si="48"/>
        <v/>
      </c>
      <c r="U250" t="str">
        <f t="shared" si="49"/>
        <v/>
      </c>
      <c r="V250" t="str">
        <f t="shared" si="50"/>
        <v/>
      </c>
      <c r="W250" t="str">
        <f t="shared" si="51"/>
        <v/>
      </c>
      <c r="X250" t="str">
        <f t="shared" si="52"/>
        <v/>
      </c>
      <c r="Y250" t="str">
        <f t="shared" si="53"/>
        <v/>
      </c>
      <c r="Z250">
        <f t="shared" si="54"/>
        <v>0.95</v>
      </c>
      <c r="AA250" t="str">
        <f t="shared" si="55"/>
        <v/>
      </c>
      <c r="AB250" t="str">
        <f t="shared" si="56"/>
        <v/>
      </c>
    </row>
    <row r="251" spans="2:28">
      <c r="C251" s="1">
        <v>39465</v>
      </c>
      <c r="D251" s="3"/>
      <c r="E251" s="3"/>
      <c r="F251" s="3"/>
      <c r="G251" s="3"/>
      <c r="H251" s="3"/>
      <c r="I251" s="3"/>
      <c r="J251" s="3"/>
      <c r="K251" s="3">
        <v>6</v>
      </c>
      <c r="L251" s="3"/>
      <c r="M251" s="3"/>
      <c r="N251" s="3" t="e">
        <f t="shared" si="43"/>
        <v>#REF!</v>
      </c>
      <c r="O251" s="3">
        <f t="shared" si="44"/>
        <v>3</v>
      </c>
      <c r="P251" s="3">
        <f t="shared" si="45"/>
        <v>3</v>
      </c>
      <c r="Q251">
        <f t="shared" si="46"/>
        <v>33</v>
      </c>
      <c r="R251" t="e">
        <f>VLOOKUP(Q251,#REF!,2,FALSE)</f>
        <v>#REF!</v>
      </c>
      <c r="S251" s="4">
        <f t="shared" si="47"/>
        <v>39465</v>
      </c>
      <c r="T251" t="str">
        <f t="shared" si="48"/>
        <v/>
      </c>
      <c r="U251" t="str">
        <f t="shared" si="49"/>
        <v/>
      </c>
      <c r="V251" t="str">
        <f t="shared" si="50"/>
        <v/>
      </c>
      <c r="W251" t="str">
        <f t="shared" si="51"/>
        <v/>
      </c>
      <c r="X251" t="str">
        <f t="shared" si="52"/>
        <v/>
      </c>
      <c r="Y251" t="str">
        <f t="shared" si="53"/>
        <v/>
      </c>
      <c r="Z251" t="str">
        <f t="shared" si="54"/>
        <v/>
      </c>
      <c r="AA251">
        <f t="shared" si="55"/>
        <v>6</v>
      </c>
      <c r="AB251" t="str">
        <f t="shared" si="56"/>
        <v/>
      </c>
    </row>
    <row r="252" spans="2:28">
      <c r="C252" s="1">
        <v>39468</v>
      </c>
      <c r="D252" s="3"/>
      <c r="E252" s="3"/>
      <c r="F252" s="3"/>
      <c r="G252" s="3"/>
      <c r="H252" s="3">
        <v>16.05</v>
      </c>
      <c r="I252" s="3">
        <v>15.85</v>
      </c>
      <c r="J252" s="3"/>
      <c r="K252" s="3">
        <v>6.46</v>
      </c>
      <c r="L252" s="3"/>
      <c r="M252" s="3"/>
      <c r="N252" s="3" t="e">
        <f t="shared" si="43"/>
        <v>#REF!</v>
      </c>
      <c r="O252" s="3">
        <f t="shared" si="44"/>
        <v>3</v>
      </c>
      <c r="P252" s="3">
        <f t="shared" si="45"/>
        <v>3</v>
      </c>
      <c r="Q252">
        <f t="shared" si="46"/>
        <v>33</v>
      </c>
      <c r="R252" t="e">
        <f>VLOOKUP(Q252,#REF!,2,FALSE)</f>
        <v>#REF!</v>
      </c>
      <c r="S252" s="4">
        <f t="shared" si="47"/>
        <v>39468</v>
      </c>
      <c r="T252" t="str">
        <f t="shared" si="48"/>
        <v/>
      </c>
      <c r="U252" t="str">
        <f t="shared" si="49"/>
        <v/>
      </c>
      <c r="V252" t="str">
        <f t="shared" si="50"/>
        <v/>
      </c>
      <c r="W252" t="str">
        <f t="shared" si="51"/>
        <v/>
      </c>
      <c r="X252">
        <f t="shared" si="52"/>
        <v>16.05</v>
      </c>
      <c r="Y252">
        <f t="shared" si="53"/>
        <v>15.85</v>
      </c>
      <c r="Z252" t="str">
        <f t="shared" si="54"/>
        <v/>
      </c>
      <c r="AA252">
        <f t="shared" si="55"/>
        <v>6.46</v>
      </c>
      <c r="AB252" t="str">
        <f t="shared" si="56"/>
        <v/>
      </c>
    </row>
    <row r="253" spans="2:28">
      <c r="C253" s="1">
        <v>39470</v>
      </c>
      <c r="D253" s="3"/>
      <c r="E253" s="3"/>
      <c r="F253" s="3"/>
      <c r="G253" s="3"/>
      <c r="H253" s="3"/>
      <c r="I253" s="3"/>
      <c r="J253" s="3"/>
      <c r="K253" s="3">
        <v>6.85</v>
      </c>
      <c r="L253" s="3"/>
      <c r="M253" s="3"/>
      <c r="N253" s="3" t="e">
        <f t="shared" si="43"/>
        <v>#REF!</v>
      </c>
      <c r="O253" s="3">
        <f t="shared" si="44"/>
        <v>3</v>
      </c>
      <c r="P253" s="3">
        <f t="shared" si="45"/>
        <v>3</v>
      </c>
      <c r="Q253">
        <f t="shared" si="46"/>
        <v>33</v>
      </c>
      <c r="R253" t="e">
        <f>VLOOKUP(Q253,#REF!,2,FALSE)</f>
        <v>#REF!</v>
      </c>
      <c r="S253" s="4">
        <f t="shared" si="47"/>
        <v>39470</v>
      </c>
      <c r="T253" t="str">
        <f t="shared" si="48"/>
        <v/>
      </c>
      <c r="U253" t="str">
        <f t="shared" si="49"/>
        <v/>
      </c>
      <c r="V253" t="str">
        <f t="shared" si="50"/>
        <v/>
      </c>
      <c r="W253" t="str">
        <f t="shared" si="51"/>
        <v/>
      </c>
      <c r="X253" t="str">
        <f t="shared" si="52"/>
        <v/>
      </c>
      <c r="Y253" t="str">
        <f t="shared" si="53"/>
        <v/>
      </c>
      <c r="Z253" t="str">
        <f t="shared" si="54"/>
        <v/>
      </c>
      <c r="AA253">
        <f t="shared" si="55"/>
        <v>6.85</v>
      </c>
      <c r="AB253" t="str">
        <f t="shared" si="56"/>
        <v/>
      </c>
    </row>
    <row r="254" spans="2:28">
      <c r="C254" s="1">
        <v>39472</v>
      </c>
      <c r="D254" s="3"/>
      <c r="E254" s="3"/>
      <c r="F254" s="3"/>
      <c r="G254" s="3"/>
      <c r="H254" s="3"/>
      <c r="I254" s="3"/>
      <c r="J254" s="3"/>
      <c r="K254" s="3">
        <v>6.95</v>
      </c>
      <c r="L254" s="3"/>
      <c r="M254" s="3"/>
      <c r="N254" s="3" t="e">
        <f t="shared" si="43"/>
        <v>#REF!</v>
      </c>
      <c r="O254" s="3">
        <f t="shared" si="44"/>
        <v>3</v>
      </c>
      <c r="P254" s="3">
        <f t="shared" si="45"/>
        <v>3</v>
      </c>
      <c r="Q254">
        <f t="shared" si="46"/>
        <v>33</v>
      </c>
      <c r="R254" t="e">
        <f>VLOOKUP(Q254,#REF!,2,FALSE)</f>
        <v>#REF!</v>
      </c>
      <c r="S254" s="4">
        <f t="shared" si="47"/>
        <v>39472</v>
      </c>
      <c r="T254" t="str">
        <f t="shared" si="48"/>
        <v/>
      </c>
      <c r="U254" t="str">
        <f t="shared" si="49"/>
        <v/>
      </c>
      <c r="V254" t="str">
        <f t="shared" si="50"/>
        <v/>
      </c>
      <c r="W254" t="str">
        <f t="shared" si="51"/>
        <v/>
      </c>
      <c r="X254" t="str">
        <f t="shared" si="52"/>
        <v/>
      </c>
      <c r="Y254" t="str">
        <f t="shared" si="53"/>
        <v/>
      </c>
      <c r="Z254" t="str">
        <f t="shared" si="54"/>
        <v/>
      </c>
      <c r="AA254">
        <f t="shared" si="55"/>
        <v>6.95</v>
      </c>
      <c r="AB254" t="str">
        <f t="shared" si="56"/>
        <v/>
      </c>
    </row>
    <row r="255" spans="2:28">
      <c r="C255" s="1">
        <v>39475</v>
      </c>
      <c r="D255" s="3"/>
      <c r="E255" s="3"/>
      <c r="F255" s="3"/>
      <c r="G255" s="3"/>
      <c r="H255" s="3"/>
      <c r="I255" s="3"/>
      <c r="J255" s="3"/>
      <c r="K255" s="3">
        <v>6.95</v>
      </c>
      <c r="L255" s="3"/>
      <c r="M255" s="3"/>
      <c r="N255" s="3" t="e">
        <f t="shared" si="43"/>
        <v>#REF!</v>
      </c>
      <c r="O255" s="3">
        <f t="shared" si="44"/>
        <v>3</v>
      </c>
      <c r="P255" s="3">
        <f t="shared" si="45"/>
        <v>3</v>
      </c>
      <c r="Q255">
        <f t="shared" si="46"/>
        <v>33</v>
      </c>
      <c r="R255" t="e">
        <f>VLOOKUP(Q255,#REF!,2,FALSE)</f>
        <v>#REF!</v>
      </c>
      <c r="S255" s="4">
        <f t="shared" si="47"/>
        <v>39475</v>
      </c>
      <c r="T255" t="str">
        <f t="shared" si="48"/>
        <v/>
      </c>
      <c r="U255" t="str">
        <f t="shared" si="49"/>
        <v/>
      </c>
      <c r="V255" t="str">
        <f t="shared" si="50"/>
        <v/>
      </c>
      <c r="W255" t="str">
        <f t="shared" si="51"/>
        <v/>
      </c>
      <c r="X255" t="str">
        <f t="shared" si="52"/>
        <v/>
      </c>
      <c r="Y255" t="str">
        <f t="shared" si="53"/>
        <v/>
      </c>
      <c r="Z255" t="str">
        <f t="shared" si="54"/>
        <v/>
      </c>
      <c r="AA255">
        <f t="shared" si="55"/>
        <v>6.95</v>
      </c>
      <c r="AB255" t="str">
        <f t="shared" si="56"/>
        <v/>
      </c>
    </row>
    <row r="256" spans="2:28">
      <c r="C256" s="1">
        <v>39478</v>
      </c>
      <c r="D256" s="3">
        <v>11293</v>
      </c>
      <c r="E256" s="3"/>
      <c r="F256" s="3"/>
      <c r="G256" s="3">
        <v>3043</v>
      </c>
      <c r="H256" s="3"/>
      <c r="I256" s="3"/>
      <c r="J256" s="3"/>
      <c r="K256" s="3"/>
      <c r="L256" s="3">
        <v>6612</v>
      </c>
      <c r="M256" s="3"/>
      <c r="N256" s="3" t="e">
        <f t="shared" si="43"/>
        <v>#REF!</v>
      </c>
      <c r="O256" s="3">
        <f t="shared" si="44"/>
        <v>3</v>
      </c>
      <c r="P256" s="3">
        <f t="shared" si="45"/>
        <v>3</v>
      </c>
      <c r="Q256">
        <f t="shared" si="46"/>
        <v>33</v>
      </c>
      <c r="R256" t="e">
        <f>VLOOKUP(Q256,#REF!,2,FALSE)</f>
        <v>#REF!</v>
      </c>
      <c r="S256" s="4">
        <f t="shared" si="47"/>
        <v>39478</v>
      </c>
      <c r="T256">
        <f t="shared" si="48"/>
        <v>1129.3</v>
      </c>
      <c r="U256" t="str">
        <f t="shared" si="49"/>
        <v/>
      </c>
      <c r="V256" t="str">
        <f t="shared" si="50"/>
        <v/>
      </c>
      <c r="W256">
        <f t="shared" si="51"/>
        <v>304.3</v>
      </c>
      <c r="X256" t="str">
        <f t="shared" si="52"/>
        <v/>
      </c>
      <c r="Y256" t="str">
        <f t="shared" si="53"/>
        <v/>
      </c>
      <c r="Z256" t="str">
        <f t="shared" si="54"/>
        <v/>
      </c>
      <c r="AA256" t="str">
        <f t="shared" si="55"/>
        <v/>
      </c>
      <c r="AB256">
        <f t="shared" si="56"/>
        <v>661.2</v>
      </c>
    </row>
    <row r="257" spans="2:28">
      <c r="C257" s="1">
        <v>39495</v>
      </c>
      <c r="D257" s="3"/>
      <c r="E257" s="3"/>
      <c r="F257" s="3"/>
      <c r="G257" s="3"/>
      <c r="H257" s="3"/>
      <c r="I257" s="3"/>
      <c r="J257" s="3">
        <v>0.96</v>
      </c>
      <c r="K257" s="3"/>
      <c r="L257" s="3"/>
      <c r="M257" s="3"/>
      <c r="N257" s="3" t="e">
        <f t="shared" si="43"/>
        <v>#REF!</v>
      </c>
      <c r="O257" s="3">
        <f t="shared" si="44"/>
        <v>3</v>
      </c>
      <c r="P257" s="3">
        <f t="shared" si="45"/>
        <v>3</v>
      </c>
      <c r="Q257">
        <f t="shared" si="46"/>
        <v>33</v>
      </c>
      <c r="R257" t="e">
        <f>VLOOKUP(Q257,#REF!,2,FALSE)</f>
        <v>#REF!</v>
      </c>
      <c r="S257" s="4">
        <f t="shared" si="47"/>
        <v>39495</v>
      </c>
      <c r="T257" t="str">
        <f t="shared" si="48"/>
        <v/>
      </c>
      <c r="U257" t="str">
        <f t="shared" si="49"/>
        <v/>
      </c>
      <c r="V257" t="str">
        <f t="shared" si="50"/>
        <v/>
      </c>
      <c r="W257" t="str">
        <f t="shared" si="51"/>
        <v/>
      </c>
      <c r="X257" t="str">
        <f t="shared" si="52"/>
        <v/>
      </c>
      <c r="Y257" t="str">
        <f t="shared" si="53"/>
        <v/>
      </c>
      <c r="Z257">
        <f t="shared" si="54"/>
        <v>0.96</v>
      </c>
      <c r="AA257" t="str">
        <f t="shared" si="55"/>
        <v/>
      </c>
      <c r="AB257" t="str">
        <f t="shared" si="56"/>
        <v/>
      </c>
    </row>
    <row r="258" spans="2:28">
      <c r="C258" s="1">
        <v>39538</v>
      </c>
      <c r="D258" s="3">
        <v>27547</v>
      </c>
      <c r="E258" s="3">
        <v>13591</v>
      </c>
      <c r="F258" s="3"/>
      <c r="G258" s="3">
        <v>3841</v>
      </c>
      <c r="H258" s="3"/>
      <c r="I258" s="3"/>
      <c r="J258" s="3"/>
      <c r="K258" s="3"/>
      <c r="L258" s="3">
        <v>6664</v>
      </c>
      <c r="M258" s="3"/>
      <c r="N258" s="3" t="e">
        <f t="shared" si="43"/>
        <v>#REF!</v>
      </c>
      <c r="O258" s="3">
        <f t="shared" si="44"/>
        <v>3</v>
      </c>
      <c r="P258" s="3">
        <f t="shared" si="45"/>
        <v>3</v>
      </c>
      <c r="Q258">
        <f t="shared" si="46"/>
        <v>33</v>
      </c>
      <c r="R258" t="e">
        <f>VLOOKUP(Q258,#REF!,2,FALSE)</f>
        <v>#REF!</v>
      </c>
      <c r="S258" s="4">
        <f t="shared" si="47"/>
        <v>39538</v>
      </c>
      <c r="T258">
        <f t="shared" si="48"/>
        <v>2754.7</v>
      </c>
      <c r="U258">
        <f t="shared" si="49"/>
        <v>1359.1</v>
      </c>
      <c r="V258" t="str">
        <f t="shared" si="50"/>
        <v/>
      </c>
      <c r="W258">
        <f t="shared" si="51"/>
        <v>384.1</v>
      </c>
      <c r="X258" t="str">
        <f t="shared" si="52"/>
        <v/>
      </c>
      <c r="Y258" t="str">
        <f t="shared" si="53"/>
        <v/>
      </c>
      <c r="Z258" t="str">
        <f t="shared" si="54"/>
        <v/>
      </c>
      <c r="AA258" t="str">
        <f t="shared" si="55"/>
        <v/>
      </c>
      <c r="AB258">
        <f t="shared" si="56"/>
        <v>666.4</v>
      </c>
    </row>
    <row r="259" spans="2:28">
      <c r="B259">
        <v>4</v>
      </c>
      <c r="C259" s="1">
        <v>39398</v>
      </c>
      <c r="D259" s="3"/>
      <c r="E259" s="3"/>
      <c r="F259" s="3"/>
      <c r="G259" s="3"/>
      <c r="H259" s="3"/>
      <c r="I259" s="3">
        <v>5.88</v>
      </c>
      <c r="J259" s="3"/>
      <c r="K259" s="3"/>
      <c r="L259" s="3"/>
      <c r="M259" s="3"/>
      <c r="N259" s="3" t="e">
        <f t="shared" si="43"/>
        <v>#REF!</v>
      </c>
      <c r="O259" s="3">
        <f t="shared" si="44"/>
        <v>3</v>
      </c>
      <c r="P259" s="3">
        <f t="shared" si="45"/>
        <v>4</v>
      </c>
      <c r="Q259">
        <f t="shared" si="46"/>
        <v>34</v>
      </c>
      <c r="R259" t="e">
        <f>VLOOKUP(Q259,#REF!,2,FALSE)</f>
        <v>#REF!</v>
      </c>
      <c r="S259" s="4">
        <f t="shared" si="47"/>
        <v>39398</v>
      </c>
      <c r="T259" t="str">
        <f t="shared" si="48"/>
        <v/>
      </c>
      <c r="U259" t="str">
        <f t="shared" si="49"/>
        <v/>
      </c>
      <c r="V259" t="str">
        <f t="shared" si="50"/>
        <v/>
      </c>
      <c r="W259" t="str">
        <f t="shared" si="51"/>
        <v/>
      </c>
      <c r="X259" t="str">
        <f t="shared" si="52"/>
        <v/>
      </c>
      <c r="Y259">
        <f t="shared" si="53"/>
        <v>5.88</v>
      </c>
      <c r="Z259" t="str">
        <f t="shared" si="54"/>
        <v/>
      </c>
      <c r="AA259" t="str">
        <f t="shared" si="55"/>
        <v/>
      </c>
      <c r="AB259" t="str">
        <f t="shared" si="56"/>
        <v/>
      </c>
    </row>
    <row r="260" spans="2:28">
      <c r="C260" s="1">
        <v>39406</v>
      </c>
      <c r="D260" s="3"/>
      <c r="E260" s="3"/>
      <c r="F260" s="3"/>
      <c r="G260" s="3"/>
      <c r="H260" s="3">
        <v>4.25</v>
      </c>
      <c r="I260" s="3">
        <v>8.02</v>
      </c>
      <c r="J260" s="3"/>
      <c r="K260" s="3"/>
      <c r="L260" s="3"/>
      <c r="M260" s="3"/>
      <c r="N260" s="3" t="e">
        <f t="shared" si="43"/>
        <v>#REF!</v>
      </c>
      <c r="O260" s="3">
        <f t="shared" si="44"/>
        <v>3</v>
      </c>
      <c r="P260" s="3">
        <f t="shared" si="45"/>
        <v>4</v>
      </c>
      <c r="Q260">
        <f t="shared" si="46"/>
        <v>34</v>
      </c>
      <c r="R260" t="e">
        <f>VLOOKUP(Q260,#REF!,2,FALSE)</f>
        <v>#REF!</v>
      </c>
      <c r="S260" s="4">
        <f t="shared" si="47"/>
        <v>39406</v>
      </c>
      <c r="T260" t="str">
        <f t="shared" si="48"/>
        <v/>
      </c>
      <c r="U260" t="str">
        <f t="shared" si="49"/>
        <v/>
      </c>
      <c r="V260" t="str">
        <f t="shared" si="50"/>
        <v/>
      </c>
      <c r="W260" t="str">
        <f t="shared" si="51"/>
        <v/>
      </c>
      <c r="X260">
        <f t="shared" si="52"/>
        <v>4.25</v>
      </c>
      <c r="Y260">
        <f t="shared" si="53"/>
        <v>8.02</v>
      </c>
      <c r="Z260" t="str">
        <f t="shared" si="54"/>
        <v/>
      </c>
      <c r="AA260" t="str">
        <f t="shared" si="55"/>
        <v/>
      </c>
      <c r="AB260" t="str">
        <f t="shared" si="56"/>
        <v/>
      </c>
    </row>
    <row r="261" spans="2:28">
      <c r="C261" s="1">
        <v>39414</v>
      </c>
      <c r="D261" s="3"/>
      <c r="E261" s="3"/>
      <c r="F261" s="3"/>
      <c r="G261" s="3"/>
      <c r="H261" s="3">
        <v>5.75</v>
      </c>
      <c r="I261" s="3">
        <v>9.66</v>
      </c>
      <c r="J261" s="3">
        <v>0.23</v>
      </c>
      <c r="K261" s="3"/>
      <c r="L261" s="3"/>
      <c r="M261" s="3"/>
      <c r="N261" s="3" t="e">
        <f t="shared" si="43"/>
        <v>#REF!</v>
      </c>
      <c r="O261" s="3">
        <f t="shared" si="44"/>
        <v>3</v>
      </c>
      <c r="P261" s="3">
        <f t="shared" si="45"/>
        <v>4</v>
      </c>
      <c r="Q261">
        <f t="shared" si="46"/>
        <v>34</v>
      </c>
      <c r="R261" t="e">
        <f>VLOOKUP(Q261,#REF!,2,FALSE)</f>
        <v>#REF!</v>
      </c>
      <c r="S261" s="4">
        <f t="shared" si="47"/>
        <v>39414</v>
      </c>
      <c r="T261" t="str">
        <f t="shared" si="48"/>
        <v/>
      </c>
      <c r="U261" t="str">
        <f t="shared" si="49"/>
        <v/>
      </c>
      <c r="V261" t="str">
        <f t="shared" si="50"/>
        <v/>
      </c>
      <c r="W261" t="str">
        <f t="shared" si="51"/>
        <v/>
      </c>
      <c r="X261">
        <f t="shared" si="52"/>
        <v>5.75</v>
      </c>
      <c r="Y261">
        <f t="shared" si="53"/>
        <v>9.66</v>
      </c>
      <c r="Z261">
        <f t="shared" si="54"/>
        <v>0.23</v>
      </c>
      <c r="AA261" t="str">
        <f t="shared" si="55"/>
        <v/>
      </c>
      <c r="AB261" t="str">
        <f t="shared" si="56"/>
        <v/>
      </c>
    </row>
    <row r="262" spans="2:28">
      <c r="C262" s="1">
        <v>39420</v>
      </c>
      <c r="D262" s="3"/>
      <c r="E262" s="3"/>
      <c r="F262" s="3"/>
      <c r="G262" s="3"/>
      <c r="H262" s="3">
        <v>6.85</v>
      </c>
      <c r="I262" s="3">
        <v>11.51</v>
      </c>
      <c r="J262" s="3">
        <v>0.33</v>
      </c>
      <c r="K262" s="3"/>
      <c r="L262" s="3"/>
      <c r="M262" s="3"/>
      <c r="N262" s="3" t="e">
        <f t="shared" ref="N262:N325" si="57">R262&amp;S262</f>
        <v>#REF!</v>
      </c>
      <c r="O262" s="3">
        <f t="shared" ref="O262:O325" si="58">IF(A262="",O261,A262)</f>
        <v>3</v>
      </c>
      <c r="P262" s="3">
        <f t="shared" ref="P262:P325" si="59">IF(B262="",P261,B262)</f>
        <v>4</v>
      </c>
      <c r="Q262">
        <f t="shared" ref="Q262:Q325" si="60">O262*10+P262</f>
        <v>34</v>
      </c>
      <c r="R262" t="e">
        <f>VLOOKUP(Q262,#REF!,2,FALSE)</f>
        <v>#REF!</v>
      </c>
      <c r="S262" s="4">
        <f t="shared" ref="S262:S325" si="61">C262</f>
        <v>39420</v>
      </c>
      <c r="T262" t="str">
        <f t="shared" ref="T262:T325" si="62">IF(D262="","",D262/T$2)</f>
        <v/>
      </c>
      <c r="U262" t="str">
        <f t="shared" si="49"/>
        <v/>
      </c>
      <c r="V262" t="str">
        <f t="shared" si="50"/>
        <v/>
      </c>
      <c r="W262" t="str">
        <f t="shared" si="51"/>
        <v/>
      </c>
      <c r="X262">
        <f t="shared" si="52"/>
        <v>6.85</v>
      </c>
      <c r="Y262">
        <f t="shared" si="53"/>
        <v>11.51</v>
      </c>
      <c r="Z262">
        <f t="shared" si="54"/>
        <v>0.33</v>
      </c>
      <c r="AA262" t="str">
        <f t="shared" si="55"/>
        <v/>
      </c>
      <c r="AB262" t="str">
        <f t="shared" si="56"/>
        <v/>
      </c>
    </row>
    <row r="263" spans="2:28">
      <c r="C263" s="1">
        <v>39432</v>
      </c>
      <c r="D263" s="3"/>
      <c r="E263" s="3"/>
      <c r="F263" s="3"/>
      <c r="G263" s="3"/>
      <c r="H263" s="3">
        <v>8.0500000000000007</v>
      </c>
      <c r="I263" s="3">
        <v>13.75</v>
      </c>
      <c r="J263" s="3">
        <v>0.7</v>
      </c>
      <c r="K263" s="3"/>
      <c r="L263" s="3"/>
      <c r="M263" s="3"/>
      <c r="N263" s="3" t="e">
        <f t="shared" si="57"/>
        <v>#REF!</v>
      </c>
      <c r="O263" s="3">
        <f t="shared" si="58"/>
        <v>3</v>
      </c>
      <c r="P263" s="3">
        <f t="shared" si="59"/>
        <v>4</v>
      </c>
      <c r="Q263">
        <f t="shared" si="60"/>
        <v>34</v>
      </c>
      <c r="R263" t="e">
        <f>VLOOKUP(Q263,#REF!,2,FALSE)</f>
        <v>#REF!</v>
      </c>
      <c r="S263" s="4">
        <f t="shared" si="61"/>
        <v>39432</v>
      </c>
      <c r="T263" t="str">
        <f t="shared" si="62"/>
        <v/>
      </c>
      <c r="U263" t="str">
        <f t="shared" si="49"/>
        <v/>
      </c>
      <c r="V263" t="str">
        <f t="shared" si="50"/>
        <v/>
      </c>
      <c r="W263" t="str">
        <f t="shared" si="51"/>
        <v/>
      </c>
      <c r="X263">
        <f t="shared" si="52"/>
        <v>8.0500000000000007</v>
      </c>
      <c r="Y263">
        <f t="shared" si="53"/>
        <v>13.75</v>
      </c>
      <c r="Z263">
        <f t="shared" si="54"/>
        <v>0.7</v>
      </c>
      <c r="AA263" t="str">
        <f t="shared" si="55"/>
        <v/>
      </c>
      <c r="AB263" t="str">
        <f t="shared" si="56"/>
        <v/>
      </c>
    </row>
    <row r="264" spans="2:28">
      <c r="C264" s="1">
        <v>39438</v>
      </c>
      <c r="D264" s="3"/>
      <c r="E264" s="3"/>
      <c r="F264" s="3"/>
      <c r="G264" s="3"/>
      <c r="H264" s="3">
        <v>9.25</v>
      </c>
      <c r="I264" s="3">
        <v>15.3</v>
      </c>
      <c r="J264" s="3"/>
      <c r="K264" s="3"/>
      <c r="L264" s="3"/>
      <c r="M264" s="3"/>
      <c r="N264" s="3" t="e">
        <f t="shared" si="57"/>
        <v>#REF!</v>
      </c>
      <c r="O264" s="3">
        <f t="shared" si="58"/>
        <v>3</v>
      </c>
      <c r="P264" s="3">
        <f t="shared" si="59"/>
        <v>4</v>
      </c>
      <c r="Q264">
        <f t="shared" si="60"/>
        <v>34</v>
      </c>
      <c r="R264" t="e">
        <f>VLOOKUP(Q264,#REF!,2,FALSE)</f>
        <v>#REF!</v>
      </c>
      <c r="S264" s="4">
        <f t="shared" si="61"/>
        <v>39438</v>
      </c>
      <c r="T264" t="str">
        <f t="shared" si="62"/>
        <v/>
      </c>
      <c r="U264" t="str">
        <f t="shared" si="49"/>
        <v/>
      </c>
      <c r="V264" t="str">
        <f t="shared" si="50"/>
        <v/>
      </c>
      <c r="W264" t="str">
        <f t="shared" si="51"/>
        <v/>
      </c>
      <c r="X264">
        <f t="shared" si="52"/>
        <v>9.25</v>
      </c>
      <c r="Y264">
        <f t="shared" si="53"/>
        <v>15.3</v>
      </c>
      <c r="Z264" t="str">
        <f t="shared" si="54"/>
        <v/>
      </c>
      <c r="AA264" t="str">
        <f t="shared" si="55"/>
        <v/>
      </c>
      <c r="AB264" t="str">
        <f t="shared" si="56"/>
        <v/>
      </c>
    </row>
    <row r="265" spans="2:28">
      <c r="C265" s="1">
        <v>39439</v>
      </c>
      <c r="D265" s="3"/>
      <c r="E265" s="3"/>
      <c r="F265" s="3"/>
      <c r="G265" s="3"/>
      <c r="H265" s="3"/>
      <c r="I265" s="3"/>
      <c r="J265" s="3">
        <v>0.81</v>
      </c>
      <c r="K265" s="3"/>
      <c r="L265" s="3"/>
      <c r="M265" s="3"/>
      <c r="N265" s="3" t="e">
        <f t="shared" si="57"/>
        <v>#REF!</v>
      </c>
      <c r="O265" s="3">
        <f t="shared" si="58"/>
        <v>3</v>
      </c>
      <c r="P265" s="3">
        <f t="shared" si="59"/>
        <v>4</v>
      </c>
      <c r="Q265">
        <f t="shared" si="60"/>
        <v>34</v>
      </c>
      <c r="R265" t="e">
        <f>VLOOKUP(Q265,#REF!,2,FALSE)</f>
        <v>#REF!</v>
      </c>
      <c r="S265" s="4">
        <f t="shared" si="61"/>
        <v>39439</v>
      </c>
      <c r="T265" t="str">
        <f t="shared" si="62"/>
        <v/>
      </c>
      <c r="U265" t="str">
        <f t="shared" si="49"/>
        <v/>
      </c>
      <c r="V265" t="str">
        <f t="shared" si="50"/>
        <v/>
      </c>
      <c r="W265" t="str">
        <f t="shared" si="51"/>
        <v/>
      </c>
      <c r="X265" t="str">
        <f t="shared" si="52"/>
        <v/>
      </c>
      <c r="Y265" t="str">
        <f t="shared" si="53"/>
        <v/>
      </c>
      <c r="Z265">
        <f t="shared" si="54"/>
        <v>0.81</v>
      </c>
      <c r="AA265" t="str">
        <f t="shared" si="55"/>
        <v/>
      </c>
      <c r="AB265" t="str">
        <f t="shared" si="56"/>
        <v/>
      </c>
    </row>
    <row r="266" spans="2:28">
      <c r="C266" s="1">
        <v>39455</v>
      </c>
      <c r="D266" s="3"/>
      <c r="E266" s="3"/>
      <c r="F266" s="3"/>
      <c r="G266" s="3"/>
      <c r="H266" s="3">
        <v>15.15</v>
      </c>
      <c r="I266" s="3">
        <v>16.7</v>
      </c>
      <c r="J266" s="3">
        <v>0.92</v>
      </c>
      <c r="K266" s="3"/>
      <c r="L266" s="3"/>
      <c r="M266" s="3"/>
      <c r="N266" s="3" t="e">
        <f t="shared" si="57"/>
        <v>#REF!</v>
      </c>
      <c r="O266" s="3">
        <f t="shared" si="58"/>
        <v>3</v>
      </c>
      <c r="P266" s="3">
        <f t="shared" si="59"/>
        <v>4</v>
      </c>
      <c r="Q266">
        <f t="shared" si="60"/>
        <v>34</v>
      </c>
      <c r="R266" t="e">
        <f>VLOOKUP(Q266,#REF!,2,FALSE)</f>
        <v>#REF!</v>
      </c>
      <c r="S266" s="4">
        <f t="shared" si="61"/>
        <v>39455</v>
      </c>
      <c r="T266" t="str">
        <f t="shared" si="62"/>
        <v/>
      </c>
      <c r="U266" t="str">
        <f t="shared" si="49"/>
        <v/>
      </c>
      <c r="V266" t="str">
        <f t="shared" si="50"/>
        <v/>
      </c>
      <c r="W266" t="str">
        <f t="shared" si="51"/>
        <v/>
      </c>
      <c r="X266">
        <f t="shared" si="52"/>
        <v>15.15</v>
      </c>
      <c r="Y266">
        <f t="shared" si="53"/>
        <v>16.7</v>
      </c>
      <c r="Z266">
        <f t="shared" si="54"/>
        <v>0.92</v>
      </c>
      <c r="AA266" t="str">
        <f t="shared" si="55"/>
        <v/>
      </c>
      <c r="AB266" t="str">
        <f t="shared" si="56"/>
        <v/>
      </c>
    </row>
    <row r="267" spans="2:28">
      <c r="C267" s="1">
        <v>39456</v>
      </c>
      <c r="D267" s="3">
        <v>9020</v>
      </c>
      <c r="E267" s="3"/>
      <c r="F267" s="3"/>
      <c r="G267" s="3">
        <v>2723</v>
      </c>
      <c r="H267" s="3"/>
      <c r="I267" s="3"/>
      <c r="J267" s="3"/>
      <c r="K267" s="3"/>
      <c r="L267" s="3">
        <v>6297</v>
      </c>
      <c r="M267" s="3"/>
      <c r="N267" s="3" t="e">
        <f t="shared" si="57"/>
        <v>#REF!</v>
      </c>
      <c r="O267" s="3">
        <f t="shared" si="58"/>
        <v>3</v>
      </c>
      <c r="P267" s="3">
        <f t="shared" si="59"/>
        <v>4</v>
      </c>
      <c r="Q267">
        <f t="shared" si="60"/>
        <v>34</v>
      </c>
      <c r="R267" t="e">
        <f>VLOOKUP(Q267,#REF!,2,FALSE)</f>
        <v>#REF!</v>
      </c>
      <c r="S267" s="4">
        <f t="shared" si="61"/>
        <v>39456</v>
      </c>
      <c r="T267">
        <f t="shared" si="62"/>
        <v>902</v>
      </c>
      <c r="U267" t="str">
        <f t="shared" si="49"/>
        <v/>
      </c>
      <c r="V267" t="str">
        <f t="shared" si="50"/>
        <v/>
      </c>
      <c r="W267">
        <f t="shared" si="51"/>
        <v>272.3</v>
      </c>
      <c r="X267" t="str">
        <f t="shared" si="52"/>
        <v/>
      </c>
      <c r="Y267" t="str">
        <f t="shared" si="53"/>
        <v/>
      </c>
      <c r="Z267" t="str">
        <f t="shared" si="54"/>
        <v/>
      </c>
      <c r="AA267" t="str">
        <f t="shared" si="55"/>
        <v/>
      </c>
      <c r="AB267">
        <f t="shared" si="56"/>
        <v>629.70000000000005</v>
      </c>
    </row>
    <row r="268" spans="2:28">
      <c r="C268" s="1">
        <v>39458</v>
      </c>
      <c r="D268" s="3"/>
      <c r="E268" s="3"/>
      <c r="F268" s="3"/>
      <c r="G268" s="3"/>
      <c r="H268" s="3"/>
      <c r="I268" s="3"/>
      <c r="J268" s="3"/>
      <c r="K268" s="3">
        <v>6.49</v>
      </c>
      <c r="L268" s="3"/>
      <c r="M268" s="3"/>
      <c r="N268" s="3" t="e">
        <f t="shared" si="57"/>
        <v>#REF!</v>
      </c>
      <c r="O268" s="3">
        <f t="shared" si="58"/>
        <v>3</v>
      </c>
      <c r="P268" s="3">
        <f t="shared" si="59"/>
        <v>4</v>
      </c>
      <c r="Q268">
        <f t="shared" si="60"/>
        <v>34</v>
      </c>
      <c r="R268" t="e">
        <f>VLOOKUP(Q268,#REF!,2,FALSE)</f>
        <v>#REF!</v>
      </c>
      <c r="S268" s="4">
        <f t="shared" si="61"/>
        <v>39458</v>
      </c>
      <c r="T268" t="str">
        <f t="shared" si="62"/>
        <v/>
      </c>
      <c r="U268" t="str">
        <f t="shared" si="49"/>
        <v/>
      </c>
      <c r="V268" t="str">
        <f t="shared" si="50"/>
        <v/>
      </c>
      <c r="W268" t="str">
        <f t="shared" si="51"/>
        <v/>
      </c>
      <c r="X268" t="str">
        <f t="shared" si="52"/>
        <v/>
      </c>
      <c r="Y268" t="str">
        <f t="shared" si="53"/>
        <v/>
      </c>
      <c r="Z268" t="str">
        <f t="shared" si="54"/>
        <v/>
      </c>
      <c r="AA268">
        <f t="shared" si="55"/>
        <v>6.49</v>
      </c>
      <c r="AB268" t="str">
        <f t="shared" si="56"/>
        <v/>
      </c>
    </row>
    <row r="269" spans="2:28">
      <c r="C269" s="1">
        <v>39461</v>
      </c>
      <c r="D269" s="3"/>
      <c r="E269" s="3"/>
      <c r="F269" s="3"/>
      <c r="G269" s="3"/>
      <c r="H269" s="3"/>
      <c r="I269" s="3"/>
      <c r="J269" s="3"/>
      <c r="K269" s="3">
        <v>6.73</v>
      </c>
      <c r="L269" s="3"/>
      <c r="M269" s="3"/>
      <c r="N269" s="3" t="e">
        <f t="shared" si="57"/>
        <v>#REF!</v>
      </c>
      <c r="O269" s="3">
        <f t="shared" si="58"/>
        <v>3</v>
      </c>
      <c r="P269" s="3">
        <f t="shared" si="59"/>
        <v>4</v>
      </c>
      <c r="Q269">
        <f t="shared" si="60"/>
        <v>34</v>
      </c>
      <c r="R269" t="e">
        <f>VLOOKUP(Q269,#REF!,2,FALSE)</f>
        <v>#REF!</v>
      </c>
      <c r="S269" s="4">
        <f t="shared" si="61"/>
        <v>39461</v>
      </c>
      <c r="T269" t="str">
        <f t="shared" si="62"/>
        <v/>
      </c>
      <c r="U269" t="str">
        <f t="shared" si="49"/>
        <v/>
      </c>
      <c r="V269" t="str">
        <f t="shared" si="50"/>
        <v/>
      </c>
      <c r="W269" t="str">
        <f t="shared" si="51"/>
        <v/>
      </c>
      <c r="X269" t="str">
        <f t="shared" si="52"/>
        <v/>
      </c>
      <c r="Y269" t="str">
        <f t="shared" si="53"/>
        <v/>
      </c>
      <c r="Z269" t="str">
        <f t="shared" si="54"/>
        <v/>
      </c>
      <c r="AA269">
        <f t="shared" si="55"/>
        <v>6.73</v>
      </c>
      <c r="AB269" t="str">
        <f t="shared" si="56"/>
        <v/>
      </c>
    </row>
    <row r="270" spans="2:28">
      <c r="C270" s="1">
        <v>39463</v>
      </c>
      <c r="D270" s="3"/>
      <c r="E270" s="3"/>
      <c r="F270" s="3"/>
      <c r="G270" s="3"/>
      <c r="H270" s="3"/>
      <c r="I270" s="3"/>
      <c r="J270" s="3"/>
      <c r="K270" s="3">
        <v>6.89</v>
      </c>
      <c r="L270" s="3"/>
      <c r="M270" s="3"/>
      <c r="N270" s="3" t="e">
        <f t="shared" si="57"/>
        <v>#REF!</v>
      </c>
      <c r="O270" s="3">
        <f t="shared" si="58"/>
        <v>3</v>
      </c>
      <c r="P270" s="3">
        <f t="shared" si="59"/>
        <v>4</v>
      </c>
      <c r="Q270">
        <f t="shared" si="60"/>
        <v>34</v>
      </c>
      <c r="R270" t="e">
        <f>VLOOKUP(Q270,#REF!,2,FALSE)</f>
        <v>#REF!</v>
      </c>
      <c r="S270" s="4">
        <f t="shared" si="61"/>
        <v>39463</v>
      </c>
      <c r="T270" t="str">
        <f t="shared" si="62"/>
        <v/>
      </c>
      <c r="U270" t="str">
        <f t="shared" si="49"/>
        <v/>
      </c>
      <c r="V270" t="str">
        <f t="shared" si="50"/>
        <v/>
      </c>
      <c r="W270" t="str">
        <f t="shared" si="51"/>
        <v/>
      </c>
      <c r="X270" t="str">
        <f t="shared" si="52"/>
        <v/>
      </c>
      <c r="Y270" t="str">
        <f t="shared" si="53"/>
        <v/>
      </c>
      <c r="Z270" t="str">
        <f t="shared" si="54"/>
        <v/>
      </c>
      <c r="AA270">
        <f t="shared" si="55"/>
        <v>6.89</v>
      </c>
      <c r="AB270" t="str">
        <f t="shared" si="56"/>
        <v/>
      </c>
    </row>
    <row r="271" spans="2:28">
      <c r="C271" s="1">
        <v>39464</v>
      </c>
      <c r="D271" s="3"/>
      <c r="E271" s="3"/>
      <c r="F271" s="3"/>
      <c r="G271" s="3"/>
      <c r="H271" s="3"/>
      <c r="I271" s="3"/>
      <c r="J271" s="3">
        <v>0.96</v>
      </c>
      <c r="K271" s="3"/>
      <c r="L271" s="3"/>
      <c r="M271" s="3"/>
      <c r="N271" s="3" t="e">
        <f t="shared" si="57"/>
        <v>#REF!</v>
      </c>
      <c r="O271" s="3">
        <f t="shared" si="58"/>
        <v>3</v>
      </c>
      <c r="P271" s="3">
        <f t="shared" si="59"/>
        <v>4</v>
      </c>
      <c r="Q271">
        <f t="shared" si="60"/>
        <v>34</v>
      </c>
      <c r="R271" t="e">
        <f>VLOOKUP(Q271,#REF!,2,FALSE)</f>
        <v>#REF!</v>
      </c>
      <c r="S271" s="4">
        <f t="shared" si="61"/>
        <v>39464</v>
      </c>
      <c r="T271" t="str">
        <f t="shared" si="62"/>
        <v/>
      </c>
      <c r="U271" t="str">
        <f t="shared" si="49"/>
        <v/>
      </c>
      <c r="V271" t="str">
        <f t="shared" si="50"/>
        <v/>
      </c>
      <c r="W271" t="str">
        <f t="shared" si="51"/>
        <v/>
      </c>
      <c r="X271" t="str">
        <f t="shared" si="52"/>
        <v/>
      </c>
      <c r="Y271" t="str">
        <f t="shared" si="53"/>
        <v/>
      </c>
      <c r="Z271">
        <f t="shared" si="54"/>
        <v>0.96</v>
      </c>
      <c r="AA271" t="str">
        <f t="shared" si="55"/>
        <v/>
      </c>
      <c r="AB271" t="str">
        <f t="shared" si="56"/>
        <v/>
      </c>
    </row>
    <row r="272" spans="2:28">
      <c r="C272" s="1">
        <v>39465</v>
      </c>
      <c r="D272" s="3"/>
      <c r="E272" s="3"/>
      <c r="F272" s="3"/>
      <c r="G272" s="3"/>
      <c r="H272" s="3"/>
      <c r="I272" s="3"/>
      <c r="J272" s="3"/>
      <c r="K272" s="3">
        <v>6.95</v>
      </c>
      <c r="L272" s="3"/>
      <c r="M272" s="3"/>
      <c r="N272" s="3" t="e">
        <f t="shared" si="57"/>
        <v>#REF!</v>
      </c>
      <c r="O272" s="3">
        <f t="shared" si="58"/>
        <v>3</v>
      </c>
      <c r="P272" s="3">
        <f t="shared" si="59"/>
        <v>4</v>
      </c>
      <c r="Q272">
        <f t="shared" si="60"/>
        <v>34</v>
      </c>
      <c r="R272" t="e">
        <f>VLOOKUP(Q272,#REF!,2,FALSE)</f>
        <v>#REF!</v>
      </c>
      <c r="S272" s="4">
        <f t="shared" si="61"/>
        <v>39465</v>
      </c>
      <c r="T272" t="str">
        <f t="shared" si="62"/>
        <v/>
      </c>
      <c r="U272" t="str">
        <f t="shared" si="49"/>
        <v/>
      </c>
      <c r="V272" t="str">
        <f t="shared" si="50"/>
        <v/>
      </c>
      <c r="W272" t="str">
        <f t="shared" si="51"/>
        <v/>
      </c>
      <c r="X272" t="str">
        <f t="shared" si="52"/>
        <v/>
      </c>
      <c r="Y272" t="str">
        <f t="shared" si="53"/>
        <v/>
      </c>
      <c r="Z272" t="str">
        <f t="shared" si="54"/>
        <v/>
      </c>
      <c r="AA272">
        <f t="shared" si="55"/>
        <v>6.95</v>
      </c>
      <c r="AB272" t="str">
        <f t="shared" si="56"/>
        <v/>
      </c>
    </row>
    <row r="273" spans="1:28">
      <c r="C273" s="1">
        <v>39468</v>
      </c>
      <c r="D273" s="3"/>
      <c r="E273" s="3"/>
      <c r="F273" s="3"/>
      <c r="G273" s="3"/>
      <c r="H273" s="3"/>
      <c r="I273" s="3"/>
      <c r="J273" s="3"/>
      <c r="K273" s="3">
        <v>6.95</v>
      </c>
      <c r="L273" s="3"/>
      <c r="M273" s="3"/>
      <c r="N273" s="3" t="e">
        <f t="shared" si="57"/>
        <v>#REF!</v>
      </c>
      <c r="O273" s="3">
        <f t="shared" si="58"/>
        <v>3</v>
      </c>
      <c r="P273" s="3">
        <f t="shared" si="59"/>
        <v>4</v>
      </c>
      <c r="Q273">
        <f t="shared" si="60"/>
        <v>34</v>
      </c>
      <c r="R273" t="e">
        <f>VLOOKUP(Q273,#REF!,2,FALSE)</f>
        <v>#REF!</v>
      </c>
      <c r="S273" s="4">
        <f t="shared" si="61"/>
        <v>39468</v>
      </c>
      <c r="T273" t="str">
        <f t="shared" si="62"/>
        <v/>
      </c>
      <c r="U273" t="str">
        <f t="shared" si="49"/>
        <v/>
      </c>
      <c r="V273" t="str">
        <f t="shared" si="50"/>
        <v/>
      </c>
      <c r="W273" t="str">
        <f t="shared" si="51"/>
        <v/>
      </c>
      <c r="X273" t="str">
        <f t="shared" si="52"/>
        <v/>
      </c>
      <c r="Y273" t="str">
        <f t="shared" si="53"/>
        <v/>
      </c>
      <c r="Z273" t="str">
        <f t="shared" si="54"/>
        <v/>
      </c>
      <c r="AA273">
        <f t="shared" si="55"/>
        <v>6.95</v>
      </c>
      <c r="AB273" t="str">
        <f t="shared" si="56"/>
        <v/>
      </c>
    </row>
    <row r="274" spans="1:28">
      <c r="C274" s="1">
        <v>39478</v>
      </c>
      <c r="D274" s="3">
        <v>15332</v>
      </c>
      <c r="E274" s="3"/>
      <c r="F274" s="3"/>
      <c r="G274" s="3">
        <v>2916</v>
      </c>
      <c r="H274" s="3"/>
      <c r="I274" s="3"/>
      <c r="J274" s="3"/>
      <c r="K274" s="3"/>
      <c r="L274" s="3">
        <v>7873</v>
      </c>
      <c r="M274" s="3"/>
      <c r="N274" s="3" t="e">
        <f t="shared" si="57"/>
        <v>#REF!</v>
      </c>
      <c r="O274" s="3">
        <f t="shared" si="58"/>
        <v>3</v>
      </c>
      <c r="P274" s="3">
        <f t="shared" si="59"/>
        <v>4</v>
      </c>
      <c r="Q274">
        <f t="shared" si="60"/>
        <v>34</v>
      </c>
      <c r="R274" t="e">
        <f>VLOOKUP(Q274,#REF!,2,FALSE)</f>
        <v>#REF!</v>
      </c>
      <c r="S274" s="4">
        <f t="shared" si="61"/>
        <v>39478</v>
      </c>
      <c r="T274">
        <f t="shared" si="62"/>
        <v>1533.2</v>
      </c>
      <c r="U274" t="str">
        <f t="shared" si="49"/>
        <v/>
      </c>
      <c r="V274" t="str">
        <f t="shared" si="50"/>
        <v/>
      </c>
      <c r="W274">
        <f t="shared" si="51"/>
        <v>291.60000000000002</v>
      </c>
      <c r="X274" t="str">
        <f t="shared" si="52"/>
        <v/>
      </c>
      <c r="Y274" t="str">
        <f t="shared" si="53"/>
        <v/>
      </c>
      <c r="Z274" t="str">
        <f t="shared" si="54"/>
        <v/>
      </c>
      <c r="AA274" t="str">
        <f t="shared" si="55"/>
        <v/>
      </c>
      <c r="AB274">
        <f t="shared" si="56"/>
        <v>787.3</v>
      </c>
    </row>
    <row r="275" spans="1:28">
      <c r="C275" s="1">
        <v>39495</v>
      </c>
      <c r="D275" s="3"/>
      <c r="E275" s="3"/>
      <c r="F275" s="3"/>
      <c r="G275" s="3"/>
      <c r="H275" s="3"/>
      <c r="I275" s="3"/>
      <c r="J275" s="3">
        <v>0.94</v>
      </c>
      <c r="K275" s="3"/>
      <c r="L275" s="3"/>
      <c r="M275" s="3"/>
      <c r="N275" s="3" t="e">
        <f t="shared" si="57"/>
        <v>#REF!</v>
      </c>
      <c r="O275" s="3">
        <f t="shared" si="58"/>
        <v>3</v>
      </c>
      <c r="P275" s="3">
        <f t="shared" si="59"/>
        <v>4</v>
      </c>
      <c r="Q275">
        <f t="shared" si="60"/>
        <v>34</v>
      </c>
      <c r="R275" t="e">
        <f>VLOOKUP(Q275,#REF!,2,FALSE)</f>
        <v>#REF!</v>
      </c>
      <c r="S275" s="4">
        <f t="shared" si="61"/>
        <v>39495</v>
      </c>
      <c r="T275" t="str">
        <f t="shared" si="62"/>
        <v/>
      </c>
      <c r="U275" t="str">
        <f t="shared" si="49"/>
        <v/>
      </c>
      <c r="V275" t="str">
        <f t="shared" si="50"/>
        <v/>
      </c>
      <c r="W275" t="str">
        <f t="shared" si="51"/>
        <v/>
      </c>
      <c r="X275" t="str">
        <f t="shared" si="52"/>
        <v/>
      </c>
      <c r="Y275" t="str">
        <f t="shared" si="53"/>
        <v/>
      </c>
      <c r="Z275">
        <f t="shared" si="54"/>
        <v>0.94</v>
      </c>
      <c r="AA275" t="str">
        <f t="shared" si="55"/>
        <v/>
      </c>
      <c r="AB275" t="str">
        <f t="shared" si="56"/>
        <v/>
      </c>
    </row>
    <row r="276" spans="1:28">
      <c r="C276" s="1">
        <v>39525</v>
      </c>
      <c r="D276" s="3">
        <v>29890</v>
      </c>
      <c r="E276" s="3">
        <v>15260</v>
      </c>
      <c r="F276" s="3"/>
      <c r="G276" s="3">
        <v>3468</v>
      </c>
      <c r="H276" s="3"/>
      <c r="I276" s="3"/>
      <c r="J276" s="3"/>
      <c r="K276" s="3"/>
      <c r="L276" s="3">
        <v>7051</v>
      </c>
      <c r="M276" s="3"/>
      <c r="N276" s="3" t="e">
        <f t="shared" si="57"/>
        <v>#REF!</v>
      </c>
      <c r="O276" s="3">
        <f t="shared" si="58"/>
        <v>3</v>
      </c>
      <c r="P276" s="3">
        <f t="shared" si="59"/>
        <v>4</v>
      </c>
      <c r="Q276">
        <f t="shared" si="60"/>
        <v>34</v>
      </c>
      <c r="R276" t="e">
        <f>VLOOKUP(Q276,#REF!,2,FALSE)</f>
        <v>#REF!</v>
      </c>
      <c r="S276" s="4">
        <f t="shared" si="61"/>
        <v>39525</v>
      </c>
      <c r="T276">
        <f t="shared" si="62"/>
        <v>2989</v>
      </c>
      <c r="U276">
        <f t="shared" si="49"/>
        <v>1526</v>
      </c>
      <c r="V276" t="str">
        <f t="shared" si="50"/>
        <v/>
      </c>
      <c r="W276">
        <f t="shared" si="51"/>
        <v>346.8</v>
      </c>
      <c r="X276" t="str">
        <f t="shared" si="52"/>
        <v/>
      </c>
      <c r="Y276" t="str">
        <f t="shared" si="53"/>
        <v/>
      </c>
      <c r="Z276" t="str">
        <f t="shared" si="54"/>
        <v/>
      </c>
      <c r="AA276" t="str">
        <f t="shared" si="55"/>
        <v/>
      </c>
      <c r="AB276">
        <f t="shared" si="56"/>
        <v>705.1</v>
      </c>
    </row>
    <row r="277" spans="1:28">
      <c r="A277">
        <v>6</v>
      </c>
      <c r="B277">
        <v>1</v>
      </c>
      <c r="C277" s="1">
        <v>39763</v>
      </c>
      <c r="D277" s="3"/>
      <c r="E277" s="3"/>
      <c r="F277" s="3"/>
      <c r="G277" s="3"/>
      <c r="H277" s="3"/>
      <c r="I277" s="3"/>
      <c r="J277" s="3"/>
      <c r="K277" s="3">
        <v>2.04</v>
      </c>
      <c r="L277" s="3"/>
      <c r="M277" s="3"/>
      <c r="N277" s="3" t="e">
        <f t="shared" si="57"/>
        <v>#REF!</v>
      </c>
      <c r="O277" s="3">
        <f t="shared" si="58"/>
        <v>6</v>
      </c>
      <c r="P277" s="3">
        <f t="shared" si="59"/>
        <v>1</v>
      </c>
      <c r="Q277">
        <f t="shared" si="60"/>
        <v>61</v>
      </c>
      <c r="R277" t="e">
        <f>VLOOKUP(Q277,#REF!,2,FALSE)</f>
        <v>#REF!</v>
      </c>
      <c r="S277" s="4">
        <f t="shared" si="61"/>
        <v>39763</v>
      </c>
      <c r="T277" t="str">
        <f t="shared" si="62"/>
        <v/>
      </c>
      <c r="U277" t="str">
        <f t="shared" ref="U277:U340" si="63">IF(E277="","",E277/U$2)</f>
        <v/>
      </c>
      <c r="V277" t="str">
        <f t="shared" ref="V277:V340" si="64">IF(F277="","",F277/V$2)</f>
        <v/>
      </c>
      <c r="W277" t="str">
        <f t="shared" ref="W277:W340" si="65">IF(G277="","",G277/W$2)</f>
        <v/>
      </c>
      <c r="X277" t="str">
        <f t="shared" ref="X277:X340" si="66">IF(H277="","",H277/X$2)</f>
        <v/>
      </c>
      <c r="Y277" t="str">
        <f t="shared" ref="Y277:Y340" si="67">IF(I277="","",I277/Y$2)</f>
        <v/>
      </c>
      <c r="Z277" t="str">
        <f t="shared" ref="Z277:Z340" si="68">IF(J277="","",J277/Z$2)</f>
        <v/>
      </c>
      <c r="AA277">
        <f t="shared" ref="AA277:AA340" si="69">IF(K277="","",K277/AA$2)</f>
        <v>2.04</v>
      </c>
      <c r="AB277" t="str">
        <f t="shared" ref="AB277:AB340" si="70">IF(L277="","",L277/AB$2)</f>
        <v/>
      </c>
    </row>
    <row r="278" spans="1:28">
      <c r="C278" s="1">
        <v>39765</v>
      </c>
      <c r="D278" s="3"/>
      <c r="E278" s="3"/>
      <c r="F278" s="3"/>
      <c r="G278" s="3"/>
      <c r="H278" s="3"/>
      <c r="I278" s="3"/>
      <c r="J278" s="3"/>
      <c r="K278" s="3">
        <v>2.81</v>
      </c>
      <c r="L278" s="3"/>
      <c r="M278" s="3"/>
      <c r="N278" s="3" t="e">
        <f t="shared" si="57"/>
        <v>#REF!</v>
      </c>
      <c r="O278" s="3">
        <f t="shared" si="58"/>
        <v>6</v>
      </c>
      <c r="P278" s="3">
        <f t="shared" si="59"/>
        <v>1</v>
      </c>
      <c r="Q278">
        <f t="shared" si="60"/>
        <v>61</v>
      </c>
      <c r="R278" t="e">
        <f>VLOOKUP(Q278,#REF!,2,FALSE)</f>
        <v>#REF!</v>
      </c>
      <c r="S278" s="4">
        <f t="shared" si="61"/>
        <v>39765</v>
      </c>
      <c r="T278" t="str">
        <f t="shared" si="62"/>
        <v/>
      </c>
      <c r="U278" t="str">
        <f t="shared" si="63"/>
        <v/>
      </c>
      <c r="V278" t="str">
        <f t="shared" si="64"/>
        <v/>
      </c>
      <c r="W278" t="str">
        <f t="shared" si="65"/>
        <v/>
      </c>
      <c r="X278" t="str">
        <f t="shared" si="66"/>
        <v/>
      </c>
      <c r="Y278" t="str">
        <f t="shared" si="67"/>
        <v/>
      </c>
      <c r="Z278" t="str">
        <f t="shared" si="68"/>
        <v/>
      </c>
      <c r="AA278">
        <f t="shared" si="69"/>
        <v>2.81</v>
      </c>
      <c r="AB278" t="str">
        <f t="shared" si="70"/>
        <v/>
      </c>
    </row>
    <row r="279" spans="1:28">
      <c r="C279" s="1">
        <v>39767</v>
      </c>
      <c r="D279" s="3"/>
      <c r="E279" s="3"/>
      <c r="F279" s="3"/>
      <c r="G279" s="3"/>
      <c r="H279" s="3"/>
      <c r="I279" s="3"/>
      <c r="J279" s="3"/>
      <c r="K279" s="3">
        <v>2.96</v>
      </c>
      <c r="L279" s="3"/>
      <c r="M279" s="3"/>
      <c r="N279" s="3" t="e">
        <f t="shared" si="57"/>
        <v>#REF!</v>
      </c>
      <c r="O279" s="3">
        <f t="shared" si="58"/>
        <v>6</v>
      </c>
      <c r="P279" s="3">
        <f t="shared" si="59"/>
        <v>1</v>
      </c>
      <c r="Q279">
        <f t="shared" si="60"/>
        <v>61</v>
      </c>
      <c r="R279" t="e">
        <f>VLOOKUP(Q279,#REF!,2,FALSE)</f>
        <v>#REF!</v>
      </c>
      <c r="S279" s="4">
        <f t="shared" si="61"/>
        <v>39767</v>
      </c>
      <c r="T279" t="str">
        <f t="shared" si="62"/>
        <v/>
      </c>
      <c r="U279" t="str">
        <f t="shared" si="63"/>
        <v/>
      </c>
      <c r="V279" t="str">
        <f t="shared" si="64"/>
        <v/>
      </c>
      <c r="W279" t="str">
        <f t="shared" si="65"/>
        <v/>
      </c>
      <c r="X279" t="str">
        <f t="shared" si="66"/>
        <v/>
      </c>
      <c r="Y279" t="str">
        <f t="shared" si="67"/>
        <v/>
      </c>
      <c r="Z279" t="str">
        <f t="shared" si="68"/>
        <v/>
      </c>
      <c r="AA279">
        <f t="shared" si="69"/>
        <v>2.96</v>
      </c>
      <c r="AB279" t="str">
        <f t="shared" si="70"/>
        <v/>
      </c>
    </row>
    <row r="280" spans="1:28">
      <c r="C280" s="1">
        <v>39769</v>
      </c>
      <c r="D280" s="3"/>
      <c r="E280" s="3"/>
      <c r="F280" s="3"/>
      <c r="G280" s="3"/>
      <c r="H280" s="3"/>
      <c r="I280" s="3"/>
      <c r="J280" s="3"/>
      <c r="K280" s="3">
        <v>2.96</v>
      </c>
      <c r="L280" s="3"/>
      <c r="M280" s="3"/>
      <c r="N280" s="3" t="e">
        <f t="shared" si="57"/>
        <v>#REF!</v>
      </c>
      <c r="O280" s="3">
        <f t="shared" si="58"/>
        <v>6</v>
      </c>
      <c r="P280" s="3">
        <f t="shared" si="59"/>
        <v>1</v>
      </c>
      <c r="Q280">
        <f t="shared" si="60"/>
        <v>61</v>
      </c>
      <c r="R280" t="e">
        <f>VLOOKUP(Q280,#REF!,2,FALSE)</f>
        <v>#REF!</v>
      </c>
      <c r="S280" s="4">
        <f t="shared" si="61"/>
        <v>39769</v>
      </c>
      <c r="T280" t="str">
        <f t="shared" si="62"/>
        <v/>
      </c>
      <c r="U280" t="str">
        <f t="shared" si="63"/>
        <v/>
      </c>
      <c r="V280" t="str">
        <f t="shared" si="64"/>
        <v/>
      </c>
      <c r="W280" t="str">
        <f t="shared" si="65"/>
        <v/>
      </c>
      <c r="X280" t="str">
        <f t="shared" si="66"/>
        <v/>
      </c>
      <c r="Y280" t="str">
        <f t="shared" si="67"/>
        <v/>
      </c>
      <c r="Z280" t="str">
        <f t="shared" si="68"/>
        <v/>
      </c>
      <c r="AA280">
        <f t="shared" si="69"/>
        <v>2.96</v>
      </c>
      <c r="AB280" t="str">
        <f t="shared" si="70"/>
        <v/>
      </c>
    </row>
    <row r="281" spans="1:28">
      <c r="C281" s="1">
        <v>39771</v>
      </c>
      <c r="D281" s="3"/>
      <c r="E281" s="3"/>
      <c r="F281" s="3"/>
      <c r="G281" s="3"/>
      <c r="H281" s="3"/>
      <c r="I281" s="3"/>
      <c r="J281" s="3"/>
      <c r="K281" s="3">
        <v>2.96</v>
      </c>
      <c r="L281" s="3"/>
      <c r="M281" s="3"/>
      <c r="N281" s="3" t="e">
        <f t="shared" si="57"/>
        <v>#REF!</v>
      </c>
      <c r="O281" s="3">
        <f t="shared" si="58"/>
        <v>6</v>
      </c>
      <c r="P281" s="3">
        <f t="shared" si="59"/>
        <v>1</v>
      </c>
      <c r="Q281">
        <f t="shared" si="60"/>
        <v>61</v>
      </c>
      <c r="R281" t="e">
        <f>VLOOKUP(Q281,#REF!,2,FALSE)</f>
        <v>#REF!</v>
      </c>
      <c r="S281" s="4">
        <f t="shared" si="61"/>
        <v>39771</v>
      </c>
      <c r="T281" t="str">
        <f t="shared" si="62"/>
        <v/>
      </c>
      <c r="U281" t="str">
        <f t="shared" si="63"/>
        <v/>
      </c>
      <c r="V281" t="str">
        <f t="shared" si="64"/>
        <v/>
      </c>
      <c r="W281" t="str">
        <f t="shared" si="65"/>
        <v/>
      </c>
      <c r="X281" t="str">
        <f t="shared" si="66"/>
        <v/>
      </c>
      <c r="Y281" t="str">
        <f t="shared" si="67"/>
        <v/>
      </c>
      <c r="Z281" t="str">
        <f t="shared" si="68"/>
        <v/>
      </c>
      <c r="AA281">
        <f t="shared" si="69"/>
        <v>2.96</v>
      </c>
      <c r="AB281" t="str">
        <f t="shared" si="70"/>
        <v/>
      </c>
    </row>
    <row r="282" spans="1:28">
      <c r="C282" s="1">
        <v>39779</v>
      </c>
      <c r="D282" s="3"/>
      <c r="E282" s="3"/>
      <c r="F282" s="3"/>
      <c r="G282" s="3"/>
      <c r="H282" s="3">
        <v>2.6</v>
      </c>
      <c r="I282" s="3">
        <v>5.13</v>
      </c>
      <c r="J282" s="3"/>
      <c r="K282" s="3"/>
      <c r="L282" s="3"/>
      <c r="M282" s="3"/>
      <c r="N282" s="3" t="e">
        <f t="shared" si="57"/>
        <v>#REF!</v>
      </c>
      <c r="O282" s="3">
        <f t="shared" si="58"/>
        <v>6</v>
      </c>
      <c r="P282" s="3">
        <f t="shared" si="59"/>
        <v>1</v>
      </c>
      <c r="Q282">
        <f t="shared" si="60"/>
        <v>61</v>
      </c>
      <c r="R282" t="e">
        <f>VLOOKUP(Q282,#REF!,2,FALSE)</f>
        <v>#REF!</v>
      </c>
      <c r="S282" s="4">
        <f t="shared" si="61"/>
        <v>39779</v>
      </c>
      <c r="T282" t="str">
        <f t="shared" si="62"/>
        <v/>
      </c>
      <c r="U282" t="str">
        <f t="shared" si="63"/>
        <v/>
      </c>
      <c r="V282" t="str">
        <f t="shared" si="64"/>
        <v/>
      </c>
      <c r="W282" t="str">
        <f t="shared" si="65"/>
        <v/>
      </c>
      <c r="X282">
        <f t="shared" si="66"/>
        <v>2.6</v>
      </c>
      <c r="Y282">
        <f t="shared" si="67"/>
        <v>5.13</v>
      </c>
      <c r="Z282" t="str">
        <f t="shared" si="68"/>
        <v/>
      </c>
      <c r="AA282" t="str">
        <f t="shared" si="69"/>
        <v/>
      </c>
      <c r="AB282" t="str">
        <f t="shared" si="70"/>
        <v/>
      </c>
    </row>
    <row r="283" spans="1:28">
      <c r="C283" s="1">
        <v>39787</v>
      </c>
      <c r="D283" s="3"/>
      <c r="E283" s="3"/>
      <c r="F283" s="3"/>
      <c r="G283" s="3"/>
      <c r="H283" s="3">
        <v>3.67</v>
      </c>
      <c r="I283" s="3">
        <v>6.33</v>
      </c>
      <c r="J283" s="3"/>
      <c r="K283" s="3"/>
      <c r="L283" s="3"/>
      <c r="M283" s="3"/>
      <c r="N283" s="3" t="e">
        <f t="shared" si="57"/>
        <v>#REF!</v>
      </c>
      <c r="O283" s="3">
        <f t="shared" si="58"/>
        <v>6</v>
      </c>
      <c r="P283" s="3">
        <f t="shared" si="59"/>
        <v>1</v>
      </c>
      <c r="Q283">
        <f t="shared" si="60"/>
        <v>61</v>
      </c>
      <c r="R283" t="e">
        <f>VLOOKUP(Q283,#REF!,2,FALSE)</f>
        <v>#REF!</v>
      </c>
      <c r="S283" s="4">
        <f t="shared" si="61"/>
        <v>39787</v>
      </c>
      <c r="T283" t="str">
        <f t="shared" si="62"/>
        <v/>
      </c>
      <c r="U283" t="str">
        <f t="shared" si="63"/>
        <v/>
      </c>
      <c r="V283" t="str">
        <f t="shared" si="64"/>
        <v/>
      </c>
      <c r="W283" t="str">
        <f t="shared" si="65"/>
        <v/>
      </c>
      <c r="X283">
        <f t="shared" si="66"/>
        <v>3.67</v>
      </c>
      <c r="Y283">
        <f t="shared" si="67"/>
        <v>6.33</v>
      </c>
      <c r="Z283" t="str">
        <f t="shared" si="68"/>
        <v/>
      </c>
      <c r="AA283" t="str">
        <f t="shared" si="69"/>
        <v/>
      </c>
      <c r="AB283" t="str">
        <f t="shared" si="70"/>
        <v/>
      </c>
    </row>
    <row r="284" spans="1:28">
      <c r="C284" s="1">
        <v>39799</v>
      </c>
      <c r="D284" s="3"/>
      <c r="E284" s="3"/>
      <c r="F284" s="3"/>
      <c r="G284" s="3"/>
      <c r="H284" s="3">
        <v>5.13</v>
      </c>
      <c r="I284" s="3">
        <v>8.8000000000000007</v>
      </c>
      <c r="J284" s="3"/>
      <c r="K284" s="3"/>
      <c r="L284" s="3"/>
      <c r="M284" s="3"/>
      <c r="N284" s="3" t="e">
        <f t="shared" si="57"/>
        <v>#REF!</v>
      </c>
      <c r="O284" s="3">
        <f t="shared" si="58"/>
        <v>6</v>
      </c>
      <c r="P284" s="3">
        <f t="shared" si="59"/>
        <v>1</v>
      </c>
      <c r="Q284">
        <f t="shared" si="60"/>
        <v>61</v>
      </c>
      <c r="R284" t="e">
        <f>VLOOKUP(Q284,#REF!,2,FALSE)</f>
        <v>#REF!</v>
      </c>
      <c r="S284" s="4">
        <f t="shared" si="61"/>
        <v>39799</v>
      </c>
      <c r="T284" t="str">
        <f t="shared" si="62"/>
        <v/>
      </c>
      <c r="U284" t="str">
        <f t="shared" si="63"/>
        <v/>
      </c>
      <c r="V284" t="str">
        <f t="shared" si="64"/>
        <v/>
      </c>
      <c r="W284" t="str">
        <f t="shared" si="65"/>
        <v/>
      </c>
      <c r="X284">
        <f t="shared" si="66"/>
        <v>5.13</v>
      </c>
      <c r="Y284">
        <f t="shared" si="67"/>
        <v>8.8000000000000007</v>
      </c>
      <c r="Z284" t="str">
        <f t="shared" si="68"/>
        <v/>
      </c>
      <c r="AA284" t="str">
        <f t="shared" si="69"/>
        <v/>
      </c>
      <c r="AB284" t="str">
        <f t="shared" si="70"/>
        <v/>
      </c>
    </row>
    <row r="285" spans="1:28">
      <c r="C285" s="1">
        <v>39805</v>
      </c>
      <c r="D285" s="3"/>
      <c r="E285" s="3"/>
      <c r="F285" s="3"/>
      <c r="G285" s="3"/>
      <c r="H285" s="3">
        <v>5.87</v>
      </c>
      <c r="I285" s="3">
        <v>9.67</v>
      </c>
      <c r="J285" s="3"/>
      <c r="K285" s="3"/>
      <c r="L285" s="3"/>
      <c r="M285" s="3"/>
      <c r="N285" s="3" t="e">
        <f t="shared" si="57"/>
        <v>#REF!</v>
      </c>
      <c r="O285" s="3">
        <f t="shared" si="58"/>
        <v>6</v>
      </c>
      <c r="P285" s="3">
        <f t="shared" si="59"/>
        <v>1</v>
      </c>
      <c r="Q285">
        <f t="shared" si="60"/>
        <v>61</v>
      </c>
      <c r="R285" t="e">
        <f>VLOOKUP(Q285,#REF!,2,FALSE)</f>
        <v>#REF!</v>
      </c>
      <c r="S285" s="4">
        <f t="shared" si="61"/>
        <v>39805</v>
      </c>
      <c r="T285" t="str">
        <f t="shared" si="62"/>
        <v/>
      </c>
      <c r="U285" t="str">
        <f t="shared" si="63"/>
        <v/>
      </c>
      <c r="V285" t="str">
        <f t="shared" si="64"/>
        <v/>
      </c>
      <c r="W285" t="str">
        <f t="shared" si="65"/>
        <v/>
      </c>
      <c r="X285">
        <f t="shared" si="66"/>
        <v>5.87</v>
      </c>
      <c r="Y285">
        <f t="shared" si="67"/>
        <v>9.67</v>
      </c>
      <c r="Z285" t="str">
        <f t="shared" si="68"/>
        <v/>
      </c>
      <c r="AA285" t="str">
        <f t="shared" si="69"/>
        <v/>
      </c>
      <c r="AB285" t="str">
        <f t="shared" si="70"/>
        <v/>
      </c>
    </row>
    <row r="286" spans="1:28">
      <c r="C286" s="1">
        <v>39812</v>
      </c>
      <c r="D286" s="3"/>
      <c r="E286" s="3"/>
      <c r="F286" s="3"/>
      <c r="G286" s="3"/>
      <c r="H286" s="3">
        <v>6.4</v>
      </c>
      <c r="I286" s="3">
        <v>11.2</v>
      </c>
      <c r="J286" s="3">
        <v>0.4</v>
      </c>
      <c r="K286" s="3"/>
      <c r="L286" s="3"/>
      <c r="M286" s="3"/>
      <c r="N286" s="3" t="e">
        <f t="shared" si="57"/>
        <v>#REF!</v>
      </c>
      <c r="O286" s="3">
        <f t="shared" si="58"/>
        <v>6</v>
      </c>
      <c r="P286" s="3">
        <f t="shared" si="59"/>
        <v>1</v>
      </c>
      <c r="Q286">
        <f t="shared" si="60"/>
        <v>61</v>
      </c>
      <c r="R286" t="e">
        <f>VLOOKUP(Q286,#REF!,2,FALSE)</f>
        <v>#REF!</v>
      </c>
      <c r="S286" s="4">
        <f t="shared" si="61"/>
        <v>39812</v>
      </c>
      <c r="T286" t="str">
        <f t="shared" si="62"/>
        <v/>
      </c>
      <c r="U286" t="str">
        <f t="shared" si="63"/>
        <v/>
      </c>
      <c r="V286" t="str">
        <f t="shared" si="64"/>
        <v/>
      </c>
      <c r="W286" t="str">
        <f t="shared" si="65"/>
        <v/>
      </c>
      <c r="X286">
        <f t="shared" si="66"/>
        <v>6.4</v>
      </c>
      <c r="Y286">
        <f t="shared" si="67"/>
        <v>11.2</v>
      </c>
      <c r="Z286">
        <f t="shared" si="68"/>
        <v>0.4</v>
      </c>
      <c r="AA286" t="str">
        <f t="shared" si="69"/>
        <v/>
      </c>
      <c r="AB286" t="str">
        <f t="shared" si="70"/>
        <v/>
      </c>
    </row>
    <row r="287" spans="1:28">
      <c r="C287" s="1">
        <v>39820</v>
      </c>
      <c r="D287" s="3">
        <v>2093</v>
      </c>
      <c r="E287" s="3"/>
      <c r="F287" s="3"/>
      <c r="G287" s="3"/>
      <c r="H287" s="3"/>
      <c r="I287" s="3"/>
      <c r="J287" s="3">
        <v>0.66</v>
      </c>
      <c r="K287" s="3"/>
      <c r="L287" s="3"/>
      <c r="M287" s="3"/>
      <c r="N287" s="3" t="e">
        <f t="shared" si="57"/>
        <v>#REF!</v>
      </c>
      <c r="O287" s="3">
        <f t="shared" si="58"/>
        <v>6</v>
      </c>
      <c r="P287" s="3">
        <f t="shared" si="59"/>
        <v>1</v>
      </c>
      <c r="Q287">
        <f t="shared" si="60"/>
        <v>61</v>
      </c>
      <c r="R287" t="e">
        <f>VLOOKUP(Q287,#REF!,2,FALSE)</f>
        <v>#REF!</v>
      </c>
      <c r="S287" s="4">
        <f t="shared" si="61"/>
        <v>39820</v>
      </c>
      <c r="T287">
        <f t="shared" si="62"/>
        <v>209.3</v>
      </c>
      <c r="U287" t="str">
        <f t="shared" si="63"/>
        <v/>
      </c>
      <c r="V287" t="str">
        <f t="shared" si="64"/>
        <v/>
      </c>
      <c r="W287" t="str">
        <f t="shared" si="65"/>
        <v/>
      </c>
      <c r="X287" t="str">
        <f t="shared" si="66"/>
        <v/>
      </c>
      <c r="Y287" t="str">
        <f t="shared" si="67"/>
        <v/>
      </c>
      <c r="Z287">
        <f t="shared" si="68"/>
        <v>0.66</v>
      </c>
      <c r="AA287" t="str">
        <f t="shared" si="69"/>
        <v/>
      </c>
      <c r="AB287" t="str">
        <f t="shared" si="70"/>
        <v/>
      </c>
    </row>
    <row r="288" spans="1:28">
      <c r="C288" s="1">
        <v>39821</v>
      </c>
      <c r="D288" s="3"/>
      <c r="E288" s="3"/>
      <c r="F288" s="3"/>
      <c r="G288" s="3"/>
      <c r="H288" s="3">
        <v>8.73</v>
      </c>
      <c r="I288" s="3">
        <v>12.93</v>
      </c>
      <c r="J288" s="3"/>
      <c r="K288" s="3"/>
      <c r="L288" s="3"/>
      <c r="M288" s="3"/>
      <c r="N288" s="3" t="e">
        <f t="shared" si="57"/>
        <v>#REF!</v>
      </c>
      <c r="O288" s="3">
        <f t="shared" si="58"/>
        <v>6</v>
      </c>
      <c r="P288" s="3">
        <f t="shared" si="59"/>
        <v>1</v>
      </c>
      <c r="Q288">
        <f t="shared" si="60"/>
        <v>61</v>
      </c>
      <c r="R288" t="e">
        <f>VLOOKUP(Q288,#REF!,2,FALSE)</f>
        <v>#REF!</v>
      </c>
      <c r="S288" s="4">
        <f t="shared" si="61"/>
        <v>39821</v>
      </c>
      <c r="T288" t="str">
        <f t="shared" si="62"/>
        <v/>
      </c>
      <c r="U288" t="str">
        <f t="shared" si="63"/>
        <v/>
      </c>
      <c r="V288" t="str">
        <f t="shared" si="64"/>
        <v/>
      </c>
      <c r="W288" t="str">
        <f t="shared" si="65"/>
        <v/>
      </c>
      <c r="X288">
        <f t="shared" si="66"/>
        <v>8.73</v>
      </c>
      <c r="Y288">
        <f t="shared" si="67"/>
        <v>12.93</v>
      </c>
      <c r="Z288" t="str">
        <f t="shared" si="68"/>
        <v/>
      </c>
      <c r="AA288" t="str">
        <f t="shared" si="69"/>
        <v/>
      </c>
      <c r="AB288" t="str">
        <f t="shared" si="70"/>
        <v/>
      </c>
    </row>
    <row r="289" spans="2:28">
      <c r="C289" s="1">
        <v>39827</v>
      </c>
      <c r="D289" s="3"/>
      <c r="E289" s="3"/>
      <c r="F289" s="3"/>
      <c r="G289" s="3"/>
      <c r="H289" s="3"/>
      <c r="I289" s="3"/>
      <c r="J289" s="3">
        <v>0.76</v>
      </c>
      <c r="K289" s="3"/>
      <c r="L289" s="3"/>
      <c r="M289" s="3"/>
      <c r="N289" s="3" t="e">
        <f t="shared" si="57"/>
        <v>#REF!</v>
      </c>
      <c r="O289" s="3">
        <f t="shared" si="58"/>
        <v>6</v>
      </c>
      <c r="P289" s="3">
        <f t="shared" si="59"/>
        <v>1</v>
      </c>
      <c r="Q289">
        <f t="shared" si="60"/>
        <v>61</v>
      </c>
      <c r="R289" t="e">
        <f>VLOOKUP(Q289,#REF!,2,FALSE)</f>
        <v>#REF!</v>
      </c>
      <c r="S289" s="4">
        <f t="shared" si="61"/>
        <v>39827</v>
      </c>
      <c r="T289" t="str">
        <f t="shared" si="62"/>
        <v/>
      </c>
      <c r="U289" t="str">
        <f t="shared" si="63"/>
        <v/>
      </c>
      <c r="V289" t="str">
        <f t="shared" si="64"/>
        <v/>
      </c>
      <c r="W289" t="str">
        <f t="shared" si="65"/>
        <v/>
      </c>
      <c r="X289" t="str">
        <f t="shared" si="66"/>
        <v/>
      </c>
      <c r="Y289" t="str">
        <f t="shared" si="67"/>
        <v/>
      </c>
      <c r="Z289">
        <f t="shared" si="68"/>
        <v>0.76</v>
      </c>
      <c r="AA289" t="str">
        <f t="shared" si="69"/>
        <v/>
      </c>
      <c r="AB289" t="str">
        <f t="shared" si="70"/>
        <v/>
      </c>
    </row>
    <row r="290" spans="2:28">
      <c r="C290" s="1">
        <v>39832</v>
      </c>
      <c r="D290" s="3"/>
      <c r="E290" s="3"/>
      <c r="F290" s="3"/>
      <c r="G290" s="3"/>
      <c r="H290" s="3">
        <v>12.13</v>
      </c>
      <c r="I290" s="3">
        <v>13.73</v>
      </c>
      <c r="J290" s="3"/>
      <c r="K290" s="3"/>
      <c r="L290" s="3"/>
      <c r="M290" s="3"/>
      <c r="N290" s="3" t="e">
        <f t="shared" si="57"/>
        <v>#REF!</v>
      </c>
      <c r="O290" s="3">
        <f t="shared" si="58"/>
        <v>6</v>
      </c>
      <c r="P290" s="3">
        <f t="shared" si="59"/>
        <v>1</v>
      </c>
      <c r="Q290">
        <f t="shared" si="60"/>
        <v>61</v>
      </c>
      <c r="R290" t="e">
        <f>VLOOKUP(Q290,#REF!,2,FALSE)</f>
        <v>#REF!</v>
      </c>
      <c r="S290" s="4">
        <f t="shared" si="61"/>
        <v>39832</v>
      </c>
      <c r="T290" t="str">
        <f t="shared" si="62"/>
        <v/>
      </c>
      <c r="U290" t="str">
        <f t="shared" si="63"/>
        <v/>
      </c>
      <c r="V290" t="str">
        <f t="shared" si="64"/>
        <v/>
      </c>
      <c r="W290" t="str">
        <f t="shared" si="65"/>
        <v/>
      </c>
      <c r="X290">
        <f t="shared" si="66"/>
        <v>12.13</v>
      </c>
      <c r="Y290">
        <f t="shared" si="67"/>
        <v>13.73</v>
      </c>
      <c r="Z290" t="str">
        <f t="shared" si="68"/>
        <v/>
      </c>
      <c r="AA290" t="str">
        <f t="shared" si="69"/>
        <v/>
      </c>
      <c r="AB290" t="str">
        <f t="shared" si="70"/>
        <v/>
      </c>
    </row>
    <row r="291" spans="2:28">
      <c r="C291" s="1">
        <v>39834</v>
      </c>
      <c r="D291" s="3"/>
      <c r="E291" s="3"/>
      <c r="F291" s="3"/>
      <c r="G291" s="3"/>
      <c r="H291" s="3"/>
      <c r="I291" s="3"/>
      <c r="J291" s="3"/>
      <c r="K291" s="3">
        <v>6.13</v>
      </c>
      <c r="L291" s="3"/>
      <c r="M291" s="3"/>
      <c r="N291" s="3" t="e">
        <f t="shared" si="57"/>
        <v>#REF!</v>
      </c>
      <c r="O291" s="3">
        <f t="shared" si="58"/>
        <v>6</v>
      </c>
      <c r="P291" s="3">
        <f t="shared" si="59"/>
        <v>1</v>
      </c>
      <c r="Q291">
        <f t="shared" si="60"/>
        <v>61</v>
      </c>
      <c r="R291" t="e">
        <f>VLOOKUP(Q291,#REF!,2,FALSE)</f>
        <v>#REF!</v>
      </c>
      <c r="S291" s="4">
        <f t="shared" si="61"/>
        <v>39834</v>
      </c>
      <c r="T291" t="str">
        <f t="shared" si="62"/>
        <v/>
      </c>
      <c r="U291" t="str">
        <f t="shared" si="63"/>
        <v/>
      </c>
      <c r="V291" t="str">
        <f t="shared" si="64"/>
        <v/>
      </c>
      <c r="W291" t="str">
        <f t="shared" si="65"/>
        <v/>
      </c>
      <c r="X291" t="str">
        <f t="shared" si="66"/>
        <v/>
      </c>
      <c r="Y291" t="str">
        <f t="shared" si="67"/>
        <v/>
      </c>
      <c r="Z291" t="str">
        <f t="shared" si="68"/>
        <v/>
      </c>
      <c r="AA291">
        <f t="shared" si="69"/>
        <v>6.13</v>
      </c>
      <c r="AB291" t="str">
        <f t="shared" si="70"/>
        <v/>
      </c>
    </row>
    <row r="292" spans="2:28">
      <c r="C292" s="1">
        <v>39836</v>
      </c>
      <c r="D292" s="3"/>
      <c r="E292" s="3"/>
      <c r="F292" s="3"/>
      <c r="G292" s="3"/>
      <c r="H292" s="3"/>
      <c r="I292" s="3"/>
      <c r="J292" s="3"/>
      <c r="K292" s="3">
        <v>6.43</v>
      </c>
      <c r="L292" s="3"/>
      <c r="M292" s="3"/>
      <c r="N292" s="3" t="e">
        <f t="shared" si="57"/>
        <v>#REF!</v>
      </c>
      <c r="O292" s="3">
        <f t="shared" si="58"/>
        <v>6</v>
      </c>
      <c r="P292" s="3">
        <f t="shared" si="59"/>
        <v>1</v>
      </c>
      <c r="Q292">
        <f t="shared" si="60"/>
        <v>61</v>
      </c>
      <c r="R292" t="e">
        <f>VLOOKUP(Q292,#REF!,2,FALSE)</f>
        <v>#REF!</v>
      </c>
      <c r="S292" s="4">
        <f t="shared" si="61"/>
        <v>39836</v>
      </c>
      <c r="T292" t="str">
        <f t="shared" si="62"/>
        <v/>
      </c>
      <c r="U292" t="str">
        <f t="shared" si="63"/>
        <v/>
      </c>
      <c r="V292" t="str">
        <f t="shared" si="64"/>
        <v/>
      </c>
      <c r="W292" t="str">
        <f t="shared" si="65"/>
        <v/>
      </c>
      <c r="X292" t="str">
        <f t="shared" si="66"/>
        <v/>
      </c>
      <c r="Y292" t="str">
        <f t="shared" si="67"/>
        <v/>
      </c>
      <c r="Z292" t="str">
        <f t="shared" si="68"/>
        <v/>
      </c>
      <c r="AA292">
        <f t="shared" si="69"/>
        <v>6.43</v>
      </c>
      <c r="AB292" t="str">
        <f t="shared" si="70"/>
        <v/>
      </c>
    </row>
    <row r="293" spans="2:28">
      <c r="C293" s="1">
        <v>39838</v>
      </c>
      <c r="D293" s="3"/>
      <c r="E293" s="3"/>
      <c r="F293" s="3"/>
      <c r="G293" s="3"/>
      <c r="H293" s="3"/>
      <c r="I293" s="3"/>
      <c r="J293" s="3"/>
      <c r="K293" s="3">
        <v>6.67</v>
      </c>
      <c r="L293" s="3"/>
      <c r="M293" s="3"/>
      <c r="N293" s="3" t="e">
        <f t="shared" si="57"/>
        <v>#REF!</v>
      </c>
      <c r="O293" s="3">
        <f t="shared" si="58"/>
        <v>6</v>
      </c>
      <c r="P293" s="3">
        <f t="shared" si="59"/>
        <v>1</v>
      </c>
      <c r="Q293">
        <f t="shared" si="60"/>
        <v>61</v>
      </c>
      <c r="R293" t="e">
        <f>VLOOKUP(Q293,#REF!,2,FALSE)</f>
        <v>#REF!</v>
      </c>
      <c r="S293" s="4">
        <f t="shared" si="61"/>
        <v>39838</v>
      </c>
      <c r="T293" t="str">
        <f t="shared" si="62"/>
        <v/>
      </c>
      <c r="U293" t="str">
        <f t="shared" si="63"/>
        <v/>
      </c>
      <c r="V293" t="str">
        <f t="shared" si="64"/>
        <v/>
      </c>
      <c r="W293" t="str">
        <f t="shared" si="65"/>
        <v/>
      </c>
      <c r="X293" t="str">
        <f t="shared" si="66"/>
        <v/>
      </c>
      <c r="Y293" t="str">
        <f t="shared" si="67"/>
        <v/>
      </c>
      <c r="Z293" t="str">
        <f t="shared" si="68"/>
        <v/>
      </c>
      <c r="AA293">
        <f t="shared" si="69"/>
        <v>6.67</v>
      </c>
      <c r="AB293" t="str">
        <f t="shared" si="70"/>
        <v/>
      </c>
    </row>
    <row r="294" spans="2:28">
      <c r="C294" s="1">
        <v>39839</v>
      </c>
      <c r="D294" s="3"/>
      <c r="E294" s="3"/>
      <c r="F294" s="3"/>
      <c r="G294" s="3"/>
      <c r="H294" s="3"/>
      <c r="I294" s="3"/>
      <c r="J294" s="3"/>
      <c r="K294" s="3">
        <v>6.78</v>
      </c>
      <c r="L294" s="3"/>
      <c r="M294" s="3"/>
      <c r="N294" s="3" t="e">
        <f t="shared" si="57"/>
        <v>#REF!</v>
      </c>
      <c r="O294" s="3">
        <f t="shared" si="58"/>
        <v>6</v>
      </c>
      <c r="P294" s="3">
        <f t="shared" si="59"/>
        <v>1</v>
      </c>
      <c r="Q294">
        <f t="shared" si="60"/>
        <v>61</v>
      </c>
      <c r="R294" t="e">
        <f>VLOOKUP(Q294,#REF!,2,FALSE)</f>
        <v>#REF!</v>
      </c>
      <c r="S294" s="4">
        <f t="shared" si="61"/>
        <v>39839</v>
      </c>
      <c r="T294" t="str">
        <f t="shared" si="62"/>
        <v/>
      </c>
      <c r="U294" t="str">
        <f t="shared" si="63"/>
        <v/>
      </c>
      <c r="V294" t="str">
        <f t="shared" si="64"/>
        <v/>
      </c>
      <c r="W294" t="str">
        <f t="shared" si="65"/>
        <v/>
      </c>
      <c r="X294" t="str">
        <f t="shared" si="66"/>
        <v/>
      </c>
      <c r="Y294" t="str">
        <f t="shared" si="67"/>
        <v/>
      </c>
      <c r="Z294" t="str">
        <f t="shared" si="68"/>
        <v/>
      </c>
      <c r="AA294">
        <f t="shared" si="69"/>
        <v>6.78</v>
      </c>
      <c r="AB294" t="str">
        <f t="shared" si="70"/>
        <v/>
      </c>
    </row>
    <row r="295" spans="2:28">
      <c r="C295" s="1">
        <v>39840</v>
      </c>
      <c r="D295" s="3"/>
      <c r="E295" s="3"/>
      <c r="F295" s="3"/>
      <c r="G295" s="3"/>
      <c r="H295" s="3"/>
      <c r="I295" s="3"/>
      <c r="J295" s="3"/>
      <c r="K295" s="3">
        <v>6.85</v>
      </c>
      <c r="L295" s="3"/>
      <c r="M295" s="3"/>
      <c r="N295" s="3" t="e">
        <f t="shared" si="57"/>
        <v>#REF!</v>
      </c>
      <c r="O295" s="3">
        <f t="shared" si="58"/>
        <v>6</v>
      </c>
      <c r="P295" s="3">
        <f t="shared" si="59"/>
        <v>1</v>
      </c>
      <c r="Q295">
        <f t="shared" si="60"/>
        <v>61</v>
      </c>
      <c r="R295" t="e">
        <f>VLOOKUP(Q295,#REF!,2,FALSE)</f>
        <v>#REF!</v>
      </c>
      <c r="S295" s="4">
        <f t="shared" si="61"/>
        <v>39840</v>
      </c>
      <c r="T295" t="str">
        <f t="shared" si="62"/>
        <v/>
      </c>
      <c r="U295" t="str">
        <f t="shared" si="63"/>
        <v/>
      </c>
      <c r="V295" t="str">
        <f t="shared" si="64"/>
        <v/>
      </c>
      <c r="W295" t="str">
        <f t="shared" si="65"/>
        <v/>
      </c>
      <c r="X295" t="str">
        <f t="shared" si="66"/>
        <v/>
      </c>
      <c r="Y295" t="str">
        <f t="shared" si="67"/>
        <v/>
      </c>
      <c r="Z295" t="str">
        <f t="shared" si="68"/>
        <v/>
      </c>
      <c r="AA295">
        <f t="shared" si="69"/>
        <v>6.85</v>
      </c>
      <c r="AB295" t="str">
        <f t="shared" si="70"/>
        <v/>
      </c>
    </row>
    <row r="296" spans="2:28">
      <c r="C296" s="1">
        <v>39841</v>
      </c>
      <c r="D296" s="3"/>
      <c r="E296" s="3"/>
      <c r="F296" s="3">
        <v>3.59</v>
      </c>
      <c r="G296" s="3"/>
      <c r="H296" s="3">
        <v>13.8</v>
      </c>
      <c r="I296" s="3">
        <v>13.87</v>
      </c>
      <c r="J296" s="3"/>
      <c r="K296" s="3"/>
      <c r="L296" s="3"/>
      <c r="M296" s="3"/>
      <c r="N296" s="3" t="e">
        <f t="shared" si="57"/>
        <v>#REF!</v>
      </c>
      <c r="O296" s="3">
        <f t="shared" si="58"/>
        <v>6</v>
      </c>
      <c r="P296" s="3">
        <f t="shared" si="59"/>
        <v>1</v>
      </c>
      <c r="Q296">
        <f t="shared" si="60"/>
        <v>61</v>
      </c>
      <c r="R296" t="e">
        <f>VLOOKUP(Q296,#REF!,2,FALSE)</f>
        <v>#REF!</v>
      </c>
      <c r="S296" s="4">
        <f t="shared" si="61"/>
        <v>39841</v>
      </c>
      <c r="T296" t="str">
        <f t="shared" si="62"/>
        <v/>
      </c>
      <c r="U296" t="str">
        <f t="shared" si="63"/>
        <v/>
      </c>
      <c r="V296">
        <f t="shared" si="64"/>
        <v>3.59</v>
      </c>
      <c r="W296" t="str">
        <f t="shared" si="65"/>
        <v/>
      </c>
      <c r="X296">
        <f t="shared" si="66"/>
        <v>13.8</v>
      </c>
      <c r="Y296">
        <f t="shared" si="67"/>
        <v>13.87</v>
      </c>
      <c r="Z296" t="str">
        <f t="shared" si="68"/>
        <v/>
      </c>
      <c r="AA296" t="str">
        <f t="shared" si="69"/>
        <v/>
      </c>
      <c r="AB296" t="str">
        <f t="shared" si="70"/>
        <v/>
      </c>
    </row>
    <row r="297" spans="2:28">
      <c r="C297" s="1">
        <v>39843</v>
      </c>
      <c r="D297" s="3">
        <v>7785</v>
      </c>
      <c r="E297" s="3"/>
      <c r="F297" s="3"/>
      <c r="G297" s="3"/>
      <c r="H297" s="3"/>
      <c r="I297" s="3"/>
      <c r="J297" s="3"/>
      <c r="K297" s="3">
        <v>6.88</v>
      </c>
      <c r="L297" s="3"/>
      <c r="M297" s="3"/>
      <c r="N297" s="3" t="e">
        <f t="shared" si="57"/>
        <v>#REF!</v>
      </c>
      <c r="O297" s="3">
        <f t="shared" si="58"/>
        <v>6</v>
      </c>
      <c r="P297" s="3">
        <f t="shared" si="59"/>
        <v>1</v>
      </c>
      <c r="Q297">
        <f t="shared" si="60"/>
        <v>61</v>
      </c>
      <c r="R297" t="e">
        <f>VLOOKUP(Q297,#REF!,2,FALSE)</f>
        <v>#REF!</v>
      </c>
      <c r="S297" s="4">
        <f t="shared" si="61"/>
        <v>39843</v>
      </c>
      <c r="T297">
        <f t="shared" si="62"/>
        <v>778.5</v>
      </c>
      <c r="U297" t="str">
        <f t="shared" si="63"/>
        <v/>
      </c>
      <c r="V297" t="str">
        <f t="shared" si="64"/>
        <v/>
      </c>
      <c r="W297" t="str">
        <f t="shared" si="65"/>
        <v/>
      </c>
      <c r="X297" t="str">
        <f t="shared" si="66"/>
        <v/>
      </c>
      <c r="Y297" t="str">
        <f t="shared" si="67"/>
        <v/>
      </c>
      <c r="Z297" t="str">
        <f t="shared" si="68"/>
        <v/>
      </c>
      <c r="AA297">
        <f t="shared" si="69"/>
        <v>6.88</v>
      </c>
      <c r="AB297" t="str">
        <f t="shared" si="70"/>
        <v/>
      </c>
    </row>
    <row r="298" spans="2:28">
      <c r="C298" s="1">
        <v>39851</v>
      </c>
      <c r="D298" s="3"/>
      <c r="E298" s="3"/>
      <c r="F298" s="3"/>
      <c r="G298" s="3"/>
      <c r="H298" s="3"/>
      <c r="I298" s="3"/>
      <c r="J298" s="3">
        <v>0.87</v>
      </c>
      <c r="K298" s="3"/>
      <c r="L298" s="3"/>
      <c r="M298" s="3"/>
      <c r="N298" s="3" t="e">
        <f t="shared" si="57"/>
        <v>#REF!</v>
      </c>
      <c r="O298" s="3">
        <f t="shared" si="58"/>
        <v>6</v>
      </c>
      <c r="P298" s="3">
        <f t="shared" si="59"/>
        <v>1</v>
      </c>
      <c r="Q298">
        <f t="shared" si="60"/>
        <v>61</v>
      </c>
      <c r="R298" t="e">
        <f>VLOOKUP(Q298,#REF!,2,FALSE)</f>
        <v>#REF!</v>
      </c>
      <c r="S298" s="4">
        <f t="shared" si="61"/>
        <v>39851</v>
      </c>
      <c r="T298" t="str">
        <f t="shared" si="62"/>
        <v/>
      </c>
      <c r="U298" t="str">
        <f t="shared" si="63"/>
        <v/>
      </c>
      <c r="V298" t="str">
        <f t="shared" si="64"/>
        <v/>
      </c>
      <c r="W298" t="str">
        <f t="shared" si="65"/>
        <v/>
      </c>
      <c r="X298" t="str">
        <f t="shared" si="66"/>
        <v/>
      </c>
      <c r="Y298" t="str">
        <f t="shared" si="67"/>
        <v/>
      </c>
      <c r="Z298">
        <f t="shared" si="68"/>
        <v>0.87</v>
      </c>
      <c r="AA298" t="str">
        <f t="shared" si="69"/>
        <v/>
      </c>
      <c r="AB298" t="str">
        <f t="shared" si="70"/>
        <v/>
      </c>
    </row>
    <row r="299" spans="2:28">
      <c r="C299" s="1">
        <v>39882</v>
      </c>
      <c r="D299" s="3"/>
      <c r="E299" s="3"/>
      <c r="F299" s="3"/>
      <c r="G299" s="3"/>
      <c r="H299" s="3"/>
      <c r="I299" s="3"/>
      <c r="J299" s="3">
        <v>0.89</v>
      </c>
      <c r="K299" s="3"/>
      <c r="L299" s="3"/>
      <c r="M299" s="3"/>
      <c r="N299" s="3" t="e">
        <f t="shared" si="57"/>
        <v>#REF!</v>
      </c>
      <c r="O299" s="3">
        <f t="shared" si="58"/>
        <v>6</v>
      </c>
      <c r="P299" s="3">
        <f t="shared" si="59"/>
        <v>1</v>
      </c>
      <c r="Q299">
        <f t="shared" si="60"/>
        <v>61</v>
      </c>
      <c r="R299" t="e">
        <f>VLOOKUP(Q299,#REF!,2,FALSE)</f>
        <v>#REF!</v>
      </c>
      <c r="S299" s="4">
        <f t="shared" si="61"/>
        <v>39882</v>
      </c>
      <c r="T299" t="str">
        <f t="shared" si="62"/>
        <v/>
      </c>
      <c r="U299" t="str">
        <f t="shared" si="63"/>
        <v/>
      </c>
      <c r="V299" t="str">
        <f t="shared" si="64"/>
        <v/>
      </c>
      <c r="W299" t="str">
        <f t="shared" si="65"/>
        <v/>
      </c>
      <c r="X299" t="str">
        <f t="shared" si="66"/>
        <v/>
      </c>
      <c r="Y299" t="str">
        <f t="shared" si="67"/>
        <v/>
      </c>
      <c r="Z299">
        <f t="shared" si="68"/>
        <v>0.89</v>
      </c>
      <c r="AA299" t="str">
        <f t="shared" si="69"/>
        <v/>
      </c>
      <c r="AB299" t="str">
        <f t="shared" si="70"/>
        <v/>
      </c>
    </row>
    <row r="300" spans="2:28">
      <c r="C300" s="1">
        <v>39906</v>
      </c>
      <c r="D300" s="3">
        <v>21574</v>
      </c>
      <c r="E300" s="3">
        <v>11884</v>
      </c>
      <c r="F300" s="3"/>
      <c r="G300" s="3">
        <v>2142</v>
      </c>
      <c r="H300" s="3"/>
      <c r="I300" s="3"/>
      <c r="J300" s="3"/>
      <c r="K300" s="3"/>
      <c r="L300" s="3">
        <v>5636</v>
      </c>
      <c r="M300" s="3"/>
      <c r="N300" s="3" t="e">
        <f t="shared" si="57"/>
        <v>#REF!</v>
      </c>
      <c r="O300" s="3">
        <f t="shared" si="58"/>
        <v>6</v>
      </c>
      <c r="P300" s="3">
        <f t="shared" si="59"/>
        <v>1</v>
      </c>
      <c r="Q300">
        <f t="shared" si="60"/>
        <v>61</v>
      </c>
      <c r="R300" t="e">
        <f>VLOOKUP(Q300,#REF!,2,FALSE)</f>
        <v>#REF!</v>
      </c>
      <c r="S300" s="4">
        <f t="shared" si="61"/>
        <v>39906</v>
      </c>
      <c r="T300">
        <f t="shared" si="62"/>
        <v>2157.4</v>
      </c>
      <c r="U300">
        <f t="shared" si="63"/>
        <v>1188.4000000000001</v>
      </c>
      <c r="V300" t="str">
        <f t="shared" si="64"/>
        <v/>
      </c>
      <c r="W300">
        <f t="shared" si="65"/>
        <v>214.2</v>
      </c>
      <c r="X300" t="str">
        <f t="shared" si="66"/>
        <v/>
      </c>
      <c r="Y300" t="str">
        <f t="shared" si="67"/>
        <v/>
      </c>
      <c r="Z300" t="str">
        <f t="shared" si="68"/>
        <v/>
      </c>
      <c r="AA300" t="str">
        <f t="shared" si="69"/>
        <v/>
      </c>
      <c r="AB300">
        <f t="shared" si="70"/>
        <v>563.6</v>
      </c>
    </row>
    <row r="301" spans="2:28">
      <c r="B301">
        <v>2</v>
      </c>
      <c r="C301" s="1">
        <v>39763</v>
      </c>
      <c r="D301" s="3"/>
      <c r="E301" s="3"/>
      <c r="F301" s="3"/>
      <c r="G301" s="3"/>
      <c r="H301" s="3"/>
      <c r="I301" s="3"/>
      <c r="J301" s="3"/>
      <c r="K301" s="3">
        <v>2.15</v>
      </c>
      <c r="L301" s="3"/>
      <c r="M301" s="3"/>
      <c r="N301" s="3" t="e">
        <f t="shared" si="57"/>
        <v>#REF!</v>
      </c>
      <c r="O301" s="3">
        <f t="shared" si="58"/>
        <v>6</v>
      </c>
      <c r="P301" s="3">
        <f t="shared" si="59"/>
        <v>2</v>
      </c>
      <c r="Q301">
        <f t="shared" si="60"/>
        <v>62</v>
      </c>
      <c r="R301" t="e">
        <f>VLOOKUP(Q301,#REF!,2,FALSE)</f>
        <v>#REF!</v>
      </c>
      <c r="S301" s="4">
        <f t="shared" si="61"/>
        <v>39763</v>
      </c>
      <c r="T301" t="str">
        <f t="shared" si="62"/>
        <v/>
      </c>
      <c r="U301" t="str">
        <f t="shared" si="63"/>
        <v/>
      </c>
      <c r="V301" t="str">
        <f t="shared" si="64"/>
        <v/>
      </c>
      <c r="W301" t="str">
        <f t="shared" si="65"/>
        <v/>
      </c>
      <c r="X301" t="str">
        <f t="shared" si="66"/>
        <v/>
      </c>
      <c r="Y301" t="str">
        <f t="shared" si="67"/>
        <v/>
      </c>
      <c r="Z301" t="str">
        <f t="shared" si="68"/>
        <v/>
      </c>
      <c r="AA301">
        <f t="shared" si="69"/>
        <v>2.15</v>
      </c>
      <c r="AB301" t="str">
        <f t="shared" si="70"/>
        <v/>
      </c>
    </row>
    <row r="302" spans="2:28">
      <c r="C302" s="1">
        <v>39765</v>
      </c>
      <c r="D302" s="3"/>
      <c r="E302" s="3"/>
      <c r="F302" s="3"/>
      <c r="G302" s="3"/>
      <c r="H302" s="3"/>
      <c r="I302" s="3"/>
      <c r="J302" s="3"/>
      <c r="K302" s="3">
        <v>2.85</v>
      </c>
      <c r="L302" s="3"/>
      <c r="M302" s="3"/>
      <c r="N302" s="3" t="e">
        <f t="shared" si="57"/>
        <v>#REF!</v>
      </c>
      <c r="O302" s="3">
        <f t="shared" si="58"/>
        <v>6</v>
      </c>
      <c r="P302" s="3">
        <f t="shared" si="59"/>
        <v>2</v>
      </c>
      <c r="Q302">
        <f t="shared" si="60"/>
        <v>62</v>
      </c>
      <c r="R302" t="e">
        <f>VLOOKUP(Q302,#REF!,2,FALSE)</f>
        <v>#REF!</v>
      </c>
      <c r="S302" s="4">
        <f t="shared" si="61"/>
        <v>39765</v>
      </c>
      <c r="T302" t="str">
        <f t="shared" si="62"/>
        <v/>
      </c>
      <c r="U302" t="str">
        <f t="shared" si="63"/>
        <v/>
      </c>
      <c r="V302" t="str">
        <f t="shared" si="64"/>
        <v/>
      </c>
      <c r="W302" t="str">
        <f t="shared" si="65"/>
        <v/>
      </c>
      <c r="X302" t="str">
        <f t="shared" si="66"/>
        <v/>
      </c>
      <c r="Y302" t="str">
        <f t="shared" si="67"/>
        <v/>
      </c>
      <c r="Z302" t="str">
        <f t="shared" si="68"/>
        <v/>
      </c>
      <c r="AA302">
        <f t="shared" si="69"/>
        <v>2.85</v>
      </c>
      <c r="AB302" t="str">
        <f t="shared" si="70"/>
        <v/>
      </c>
    </row>
    <row r="303" spans="2:28">
      <c r="C303" s="1">
        <v>39767</v>
      </c>
      <c r="D303" s="3"/>
      <c r="E303" s="3"/>
      <c r="F303" s="3"/>
      <c r="G303" s="3"/>
      <c r="H303" s="3"/>
      <c r="I303" s="3"/>
      <c r="J303" s="3"/>
      <c r="K303" s="3">
        <v>2.93</v>
      </c>
      <c r="L303" s="3"/>
      <c r="M303" s="3"/>
      <c r="N303" s="3" t="e">
        <f t="shared" si="57"/>
        <v>#REF!</v>
      </c>
      <c r="O303" s="3">
        <f t="shared" si="58"/>
        <v>6</v>
      </c>
      <c r="P303" s="3">
        <f t="shared" si="59"/>
        <v>2</v>
      </c>
      <c r="Q303">
        <f t="shared" si="60"/>
        <v>62</v>
      </c>
      <c r="R303" t="e">
        <f>VLOOKUP(Q303,#REF!,2,FALSE)</f>
        <v>#REF!</v>
      </c>
      <c r="S303" s="4">
        <f t="shared" si="61"/>
        <v>39767</v>
      </c>
      <c r="T303" t="str">
        <f t="shared" si="62"/>
        <v/>
      </c>
      <c r="U303" t="str">
        <f t="shared" si="63"/>
        <v/>
      </c>
      <c r="V303" t="str">
        <f t="shared" si="64"/>
        <v/>
      </c>
      <c r="W303" t="str">
        <f t="shared" si="65"/>
        <v/>
      </c>
      <c r="X303" t="str">
        <f t="shared" si="66"/>
        <v/>
      </c>
      <c r="Y303" t="str">
        <f t="shared" si="67"/>
        <v/>
      </c>
      <c r="Z303" t="str">
        <f t="shared" si="68"/>
        <v/>
      </c>
      <c r="AA303">
        <f t="shared" si="69"/>
        <v>2.93</v>
      </c>
      <c r="AB303" t="str">
        <f t="shared" si="70"/>
        <v/>
      </c>
    </row>
    <row r="304" spans="2:28">
      <c r="C304" s="1">
        <v>39769</v>
      </c>
      <c r="D304" s="3"/>
      <c r="E304" s="3"/>
      <c r="F304" s="3"/>
      <c r="G304" s="3"/>
      <c r="H304" s="3"/>
      <c r="I304" s="3"/>
      <c r="J304" s="3"/>
      <c r="K304" s="3">
        <v>2.93</v>
      </c>
      <c r="L304" s="3"/>
      <c r="M304" s="3"/>
      <c r="N304" s="3" t="e">
        <f t="shared" si="57"/>
        <v>#REF!</v>
      </c>
      <c r="O304" s="3">
        <f t="shared" si="58"/>
        <v>6</v>
      </c>
      <c r="P304" s="3">
        <f t="shared" si="59"/>
        <v>2</v>
      </c>
      <c r="Q304">
        <f t="shared" si="60"/>
        <v>62</v>
      </c>
      <c r="R304" t="e">
        <f>VLOOKUP(Q304,#REF!,2,FALSE)</f>
        <v>#REF!</v>
      </c>
      <c r="S304" s="4">
        <f t="shared" si="61"/>
        <v>39769</v>
      </c>
      <c r="T304" t="str">
        <f t="shared" si="62"/>
        <v/>
      </c>
      <c r="U304" t="str">
        <f t="shared" si="63"/>
        <v/>
      </c>
      <c r="V304" t="str">
        <f t="shared" si="64"/>
        <v/>
      </c>
      <c r="W304" t="str">
        <f t="shared" si="65"/>
        <v/>
      </c>
      <c r="X304" t="str">
        <f t="shared" si="66"/>
        <v/>
      </c>
      <c r="Y304" t="str">
        <f t="shared" si="67"/>
        <v/>
      </c>
      <c r="Z304" t="str">
        <f t="shared" si="68"/>
        <v/>
      </c>
      <c r="AA304">
        <f t="shared" si="69"/>
        <v>2.93</v>
      </c>
      <c r="AB304" t="str">
        <f t="shared" si="70"/>
        <v/>
      </c>
    </row>
    <row r="305" spans="3:28">
      <c r="C305" s="1">
        <v>39771</v>
      </c>
      <c r="D305" s="3"/>
      <c r="E305" s="3"/>
      <c r="F305" s="3"/>
      <c r="G305" s="3"/>
      <c r="H305" s="3"/>
      <c r="I305" s="3"/>
      <c r="J305" s="3"/>
      <c r="K305" s="3">
        <v>2.93</v>
      </c>
      <c r="L305" s="3"/>
      <c r="M305" s="3"/>
      <c r="N305" s="3" t="e">
        <f t="shared" si="57"/>
        <v>#REF!</v>
      </c>
      <c r="O305" s="3">
        <f t="shared" si="58"/>
        <v>6</v>
      </c>
      <c r="P305" s="3">
        <f t="shared" si="59"/>
        <v>2</v>
      </c>
      <c r="Q305">
        <f t="shared" si="60"/>
        <v>62</v>
      </c>
      <c r="R305" t="e">
        <f>VLOOKUP(Q305,#REF!,2,FALSE)</f>
        <v>#REF!</v>
      </c>
      <c r="S305" s="4">
        <f t="shared" si="61"/>
        <v>39771</v>
      </c>
      <c r="T305" t="str">
        <f t="shared" si="62"/>
        <v/>
      </c>
      <c r="U305" t="str">
        <f t="shared" si="63"/>
        <v/>
      </c>
      <c r="V305" t="str">
        <f t="shared" si="64"/>
        <v/>
      </c>
      <c r="W305" t="str">
        <f t="shared" si="65"/>
        <v/>
      </c>
      <c r="X305" t="str">
        <f t="shared" si="66"/>
        <v/>
      </c>
      <c r="Y305" t="str">
        <f t="shared" si="67"/>
        <v/>
      </c>
      <c r="Z305" t="str">
        <f t="shared" si="68"/>
        <v/>
      </c>
      <c r="AA305">
        <f t="shared" si="69"/>
        <v>2.93</v>
      </c>
      <c r="AB305" t="str">
        <f t="shared" si="70"/>
        <v/>
      </c>
    </row>
    <row r="306" spans="3:28">
      <c r="C306" s="1">
        <v>39779</v>
      </c>
      <c r="D306" s="3"/>
      <c r="E306" s="3"/>
      <c r="F306" s="3"/>
      <c r="G306" s="3"/>
      <c r="H306" s="3">
        <v>2.93</v>
      </c>
      <c r="I306" s="3">
        <v>5.6</v>
      </c>
      <c r="J306" s="3"/>
      <c r="K306" s="3"/>
      <c r="L306" s="3"/>
      <c r="M306" s="3"/>
      <c r="N306" s="3" t="e">
        <f t="shared" si="57"/>
        <v>#REF!</v>
      </c>
      <c r="O306" s="3">
        <f t="shared" si="58"/>
        <v>6</v>
      </c>
      <c r="P306" s="3">
        <f t="shared" si="59"/>
        <v>2</v>
      </c>
      <c r="Q306">
        <f t="shared" si="60"/>
        <v>62</v>
      </c>
      <c r="R306" t="e">
        <f>VLOOKUP(Q306,#REF!,2,FALSE)</f>
        <v>#REF!</v>
      </c>
      <c r="S306" s="4">
        <f t="shared" si="61"/>
        <v>39779</v>
      </c>
      <c r="T306" t="str">
        <f t="shared" si="62"/>
        <v/>
      </c>
      <c r="U306" t="str">
        <f t="shared" si="63"/>
        <v/>
      </c>
      <c r="V306" t="str">
        <f t="shared" si="64"/>
        <v/>
      </c>
      <c r="W306" t="str">
        <f t="shared" si="65"/>
        <v/>
      </c>
      <c r="X306">
        <f t="shared" si="66"/>
        <v>2.93</v>
      </c>
      <c r="Y306">
        <f t="shared" si="67"/>
        <v>5.6</v>
      </c>
      <c r="Z306" t="str">
        <f t="shared" si="68"/>
        <v/>
      </c>
      <c r="AA306" t="str">
        <f t="shared" si="69"/>
        <v/>
      </c>
      <c r="AB306" t="str">
        <f t="shared" si="70"/>
        <v/>
      </c>
    </row>
    <row r="307" spans="3:28">
      <c r="C307" s="1">
        <v>39787</v>
      </c>
      <c r="D307" s="3"/>
      <c r="E307" s="3"/>
      <c r="F307" s="3"/>
      <c r="G307" s="3"/>
      <c r="H307" s="3">
        <v>4</v>
      </c>
      <c r="I307" s="3">
        <v>7</v>
      </c>
      <c r="J307" s="3"/>
      <c r="K307" s="3"/>
      <c r="L307" s="3"/>
      <c r="M307" s="3"/>
      <c r="N307" s="3" t="e">
        <f t="shared" si="57"/>
        <v>#REF!</v>
      </c>
      <c r="O307" s="3">
        <f t="shared" si="58"/>
        <v>6</v>
      </c>
      <c r="P307" s="3">
        <f t="shared" si="59"/>
        <v>2</v>
      </c>
      <c r="Q307">
        <f t="shared" si="60"/>
        <v>62</v>
      </c>
      <c r="R307" t="e">
        <f>VLOOKUP(Q307,#REF!,2,FALSE)</f>
        <v>#REF!</v>
      </c>
      <c r="S307" s="4">
        <f t="shared" si="61"/>
        <v>39787</v>
      </c>
      <c r="T307" t="str">
        <f t="shared" si="62"/>
        <v/>
      </c>
      <c r="U307" t="str">
        <f t="shared" si="63"/>
        <v/>
      </c>
      <c r="V307" t="str">
        <f t="shared" si="64"/>
        <v/>
      </c>
      <c r="W307" t="str">
        <f t="shared" si="65"/>
        <v/>
      </c>
      <c r="X307">
        <f t="shared" si="66"/>
        <v>4</v>
      </c>
      <c r="Y307">
        <f t="shared" si="67"/>
        <v>7</v>
      </c>
      <c r="Z307" t="str">
        <f t="shared" si="68"/>
        <v/>
      </c>
      <c r="AA307" t="str">
        <f t="shared" si="69"/>
        <v/>
      </c>
      <c r="AB307" t="str">
        <f t="shared" si="70"/>
        <v/>
      </c>
    </row>
    <row r="308" spans="3:28">
      <c r="C308" s="1">
        <v>39799</v>
      </c>
      <c r="D308" s="3"/>
      <c r="E308" s="3"/>
      <c r="F308" s="3"/>
      <c r="G308" s="3"/>
      <c r="H308" s="3">
        <v>5.87</v>
      </c>
      <c r="I308" s="3">
        <v>9.93</v>
      </c>
      <c r="J308" s="3"/>
      <c r="K308" s="3"/>
      <c r="L308" s="3"/>
      <c r="M308" s="3"/>
      <c r="N308" s="3" t="e">
        <f t="shared" si="57"/>
        <v>#REF!</v>
      </c>
      <c r="O308" s="3">
        <f t="shared" si="58"/>
        <v>6</v>
      </c>
      <c r="P308" s="3">
        <f t="shared" si="59"/>
        <v>2</v>
      </c>
      <c r="Q308">
        <f t="shared" si="60"/>
        <v>62</v>
      </c>
      <c r="R308" t="e">
        <f>VLOOKUP(Q308,#REF!,2,FALSE)</f>
        <v>#REF!</v>
      </c>
      <c r="S308" s="4">
        <f t="shared" si="61"/>
        <v>39799</v>
      </c>
      <c r="T308" t="str">
        <f t="shared" si="62"/>
        <v/>
      </c>
      <c r="U308" t="str">
        <f t="shared" si="63"/>
        <v/>
      </c>
      <c r="V308" t="str">
        <f t="shared" si="64"/>
        <v/>
      </c>
      <c r="W308" t="str">
        <f t="shared" si="65"/>
        <v/>
      </c>
      <c r="X308">
        <f t="shared" si="66"/>
        <v>5.87</v>
      </c>
      <c r="Y308">
        <f t="shared" si="67"/>
        <v>9.93</v>
      </c>
      <c r="Z308" t="str">
        <f t="shared" si="68"/>
        <v/>
      </c>
      <c r="AA308" t="str">
        <f t="shared" si="69"/>
        <v/>
      </c>
      <c r="AB308" t="str">
        <f t="shared" si="70"/>
        <v/>
      </c>
    </row>
    <row r="309" spans="3:28">
      <c r="C309" s="1">
        <v>39805</v>
      </c>
      <c r="D309" s="3"/>
      <c r="E309" s="3"/>
      <c r="F309" s="3"/>
      <c r="G309" s="3"/>
      <c r="H309" s="3">
        <v>6.53</v>
      </c>
      <c r="I309" s="3">
        <v>10.67</v>
      </c>
      <c r="J309" s="3"/>
      <c r="K309" s="3"/>
      <c r="L309" s="3"/>
      <c r="M309" s="3"/>
      <c r="N309" s="3" t="e">
        <f t="shared" si="57"/>
        <v>#REF!</v>
      </c>
      <c r="O309" s="3">
        <f t="shared" si="58"/>
        <v>6</v>
      </c>
      <c r="P309" s="3">
        <f t="shared" si="59"/>
        <v>2</v>
      </c>
      <c r="Q309">
        <f t="shared" si="60"/>
        <v>62</v>
      </c>
      <c r="R309" t="e">
        <f>VLOOKUP(Q309,#REF!,2,FALSE)</f>
        <v>#REF!</v>
      </c>
      <c r="S309" s="4">
        <f t="shared" si="61"/>
        <v>39805</v>
      </c>
      <c r="T309" t="str">
        <f t="shared" si="62"/>
        <v/>
      </c>
      <c r="U309" t="str">
        <f t="shared" si="63"/>
        <v/>
      </c>
      <c r="V309" t="str">
        <f t="shared" si="64"/>
        <v/>
      </c>
      <c r="W309" t="str">
        <f t="shared" si="65"/>
        <v/>
      </c>
      <c r="X309">
        <f t="shared" si="66"/>
        <v>6.53</v>
      </c>
      <c r="Y309">
        <f t="shared" si="67"/>
        <v>10.67</v>
      </c>
      <c r="Z309" t="str">
        <f t="shared" si="68"/>
        <v/>
      </c>
      <c r="AA309" t="str">
        <f t="shared" si="69"/>
        <v/>
      </c>
      <c r="AB309" t="str">
        <f t="shared" si="70"/>
        <v/>
      </c>
    </row>
    <row r="310" spans="3:28">
      <c r="C310" s="1">
        <v>39812</v>
      </c>
      <c r="D310" s="3"/>
      <c r="E310" s="3"/>
      <c r="F310" s="3"/>
      <c r="G310" s="3"/>
      <c r="H310" s="3">
        <v>6.87</v>
      </c>
      <c r="I310" s="3">
        <v>12</v>
      </c>
      <c r="J310" s="3">
        <v>0.36</v>
      </c>
      <c r="K310" s="3"/>
      <c r="L310" s="3"/>
      <c r="M310" s="3"/>
      <c r="N310" s="3" t="e">
        <f t="shared" si="57"/>
        <v>#REF!</v>
      </c>
      <c r="O310" s="3">
        <f t="shared" si="58"/>
        <v>6</v>
      </c>
      <c r="P310" s="3">
        <f t="shared" si="59"/>
        <v>2</v>
      </c>
      <c r="Q310">
        <f t="shared" si="60"/>
        <v>62</v>
      </c>
      <c r="R310" t="e">
        <f>VLOOKUP(Q310,#REF!,2,FALSE)</f>
        <v>#REF!</v>
      </c>
      <c r="S310" s="4">
        <f t="shared" si="61"/>
        <v>39812</v>
      </c>
      <c r="T310" t="str">
        <f t="shared" si="62"/>
        <v/>
      </c>
      <c r="U310" t="str">
        <f t="shared" si="63"/>
        <v/>
      </c>
      <c r="V310" t="str">
        <f t="shared" si="64"/>
        <v/>
      </c>
      <c r="W310" t="str">
        <f t="shared" si="65"/>
        <v/>
      </c>
      <c r="X310">
        <f t="shared" si="66"/>
        <v>6.87</v>
      </c>
      <c r="Y310">
        <f t="shared" si="67"/>
        <v>12</v>
      </c>
      <c r="Z310">
        <f t="shared" si="68"/>
        <v>0.36</v>
      </c>
      <c r="AA310" t="str">
        <f t="shared" si="69"/>
        <v/>
      </c>
      <c r="AB310" t="str">
        <f t="shared" si="70"/>
        <v/>
      </c>
    </row>
    <row r="311" spans="3:28">
      <c r="C311" s="1">
        <v>39820</v>
      </c>
      <c r="D311" s="3">
        <v>2365</v>
      </c>
      <c r="E311" s="3"/>
      <c r="F311" s="3"/>
      <c r="G311" s="3"/>
      <c r="H311" s="3"/>
      <c r="I311" s="3"/>
      <c r="J311" s="3">
        <v>0.66</v>
      </c>
      <c r="K311" s="3"/>
      <c r="L311" s="3"/>
      <c r="M311" s="3"/>
      <c r="N311" s="3" t="e">
        <f t="shared" si="57"/>
        <v>#REF!</v>
      </c>
      <c r="O311" s="3">
        <f t="shared" si="58"/>
        <v>6</v>
      </c>
      <c r="P311" s="3">
        <f t="shared" si="59"/>
        <v>2</v>
      </c>
      <c r="Q311">
        <f t="shared" si="60"/>
        <v>62</v>
      </c>
      <c r="R311" t="e">
        <f>VLOOKUP(Q311,#REF!,2,FALSE)</f>
        <v>#REF!</v>
      </c>
      <c r="S311" s="4">
        <f t="shared" si="61"/>
        <v>39820</v>
      </c>
      <c r="T311">
        <f t="shared" si="62"/>
        <v>236.5</v>
      </c>
      <c r="U311" t="str">
        <f t="shared" si="63"/>
        <v/>
      </c>
      <c r="V311" t="str">
        <f t="shared" si="64"/>
        <v/>
      </c>
      <c r="W311" t="str">
        <f t="shared" si="65"/>
        <v/>
      </c>
      <c r="X311" t="str">
        <f t="shared" si="66"/>
        <v/>
      </c>
      <c r="Y311" t="str">
        <f t="shared" si="67"/>
        <v/>
      </c>
      <c r="Z311">
        <f t="shared" si="68"/>
        <v>0.66</v>
      </c>
      <c r="AA311" t="str">
        <f t="shared" si="69"/>
        <v/>
      </c>
      <c r="AB311" t="str">
        <f t="shared" si="70"/>
        <v/>
      </c>
    </row>
    <row r="312" spans="3:28">
      <c r="C312" s="1">
        <v>39821</v>
      </c>
      <c r="D312" s="3"/>
      <c r="E312" s="3"/>
      <c r="F312" s="3"/>
      <c r="G312" s="3"/>
      <c r="H312" s="3">
        <v>9.27</v>
      </c>
      <c r="I312" s="3">
        <v>14.6</v>
      </c>
      <c r="J312" s="3"/>
      <c r="K312" s="3"/>
      <c r="L312" s="3"/>
      <c r="M312" s="3"/>
      <c r="N312" s="3" t="e">
        <f t="shared" si="57"/>
        <v>#REF!</v>
      </c>
      <c r="O312" s="3">
        <f t="shared" si="58"/>
        <v>6</v>
      </c>
      <c r="P312" s="3">
        <f t="shared" si="59"/>
        <v>2</v>
      </c>
      <c r="Q312">
        <f t="shared" si="60"/>
        <v>62</v>
      </c>
      <c r="R312" t="e">
        <f>VLOOKUP(Q312,#REF!,2,FALSE)</f>
        <v>#REF!</v>
      </c>
      <c r="S312" s="4">
        <f t="shared" si="61"/>
        <v>39821</v>
      </c>
      <c r="T312" t="str">
        <f t="shared" si="62"/>
        <v/>
      </c>
      <c r="U312" t="str">
        <f t="shared" si="63"/>
        <v/>
      </c>
      <c r="V312" t="str">
        <f t="shared" si="64"/>
        <v/>
      </c>
      <c r="W312" t="str">
        <f t="shared" si="65"/>
        <v/>
      </c>
      <c r="X312">
        <f t="shared" si="66"/>
        <v>9.27</v>
      </c>
      <c r="Y312">
        <f t="shared" si="67"/>
        <v>14.6</v>
      </c>
      <c r="Z312" t="str">
        <f t="shared" si="68"/>
        <v/>
      </c>
      <c r="AA312" t="str">
        <f t="shared" si="69"/>
        <v/>
      </c>
      <c r="AB312" t="str">
        <f t="shared" si="70"/>
        <v/>
      </c>
    </row>
    <row r="313" spans="3:28">
      <c r="C313" s="1">
        <v>39827</v>
      </c>
      <c r="D313" s="3"/>
      <c r="E313" s="3"/>
      <c r="F313" s="3"/>
      <c r="G313" s="3"/>
      <c r="H313" s="3"/>
      <c r="I313" s="3"/>
      <c r="J313" s="3">
        <v>0.81</v>
      </c>
      <c r="K313" s="3"/>
      <c r="L313" s="3"/>
      <c r="M313" s="3"/>
      <c r="N313" s="3" t="e">
        <f t="shared" si="57"/>
        <v>#REF!</v>
      </c>
      <c r="O313" s="3">
        <f t="shared" si="58"/>
        <v>6</v>
      </c>
      <c r="P313" s="3">
        <f t="shared" si="59"/>
        <v>2</v>
      </c>
      <c r="Q313">
        <f t="shared" si="60"/>
        <v>62</v>
      </c>
      <c r="R313" t="e">
        <f>VLOOKUP(Q313,#REF!,2,FALSE)</f>
        <v>#REF!</v>
      </c>
      <c r="S313" s="4">
        <f t="shared" si="61"/>
        <v>39827</v>
      </c>
      <c r="T313" t="str">
        <f t="shared" si="62"/>
        <v/>
      </c>
      <c r="U313" t="str">
        <f t="shared" si="63"/>
        <v/>
      </c>
      <c r="V313" t="str">
        <f t="shared" si="64"/>
        <v/>
      </c>
      <c r="W313" t="str">
        <f t="shared" si="65"/>
        <v/>
      </c>
      <c r="X313" t="str">
        <f t="shared" si="66"/>
        <v/>
      </c>
      <c r="Y313" t="str">
        <f t="shared" si="67"/>
        <v/>
      </c>
      <c r="Z313">
        <f t="shared" si="68"/>
        <v>0.81</v>
      </c>
      <c r="AA313" t="str">
        <f t="shared" si="69"/>
        <v/>
      </c>
      <c r="AB313" t="str">
        <f t="shared" si="70"/>
        <v/>
      </c>
    </row>
    <row r="314" spans="3:28">
      <c r="C314" s="1">
        <v>39832</v>
      </c>
      <c r="D314" s="3"/>
      <c r="E314" s="3"/>
      <c r="F314" s="3"/>
      <c r="G314" s="3"/>
      <c r="H314" s="3">
        <v>12.6</v>
      </c>
      <c r="I314" s="3">
        <v>15.87</v>
      </c>
      <c r="J314" s="3"/>
      <c r="K314" s="3"/>
      <c r="L314" s="3"/>
      <c r="M314" s="3"/>
      <c r="N314" s="3" t="e">
        <f t="shared" si="57"/>
        <v>#REF!</v>
      </c>
      <c r="O314" s="3">
        <f t="shared" si="58"/>
        <v>6</v>
      </c>
      <c r="P314" s="3">
        <f t="shared" si="59"/>
        <v>2</v>
      </c>
      <c r="Q314">
        <f t="shared" si="60"/>
        <v>62</v>
      </c>
      <c r="R314" t="e">
        <f>VLOOKUP(Q314,#REF!,2,FALSE)</f>
        <v>#REF!</v>
      </c>
      <c r="S314" s="4">
        <f t="shared" si="61"/>
        <v>39832</v>
      </c>
      <c r="T314" t="str">
        <f t="shared" si="62"/>
        <v/>
      </c>
      <c r="U314" t="str">
        <f t="shared" si="63"/>
        <v/>
      </c>
      <c r="V314" t="str">
        <f t="shared" si="64"/>
        <v/>
      </c>
      <c r="W314" t="str">
        <f t="shared" si="65"/>
        <v/>
      </c>
      <c r="X314">
        <f t="shared" si="66"/>
        <v>12.6</v>
      </c>
      <c r="Y314">
        <f t="shared" si="67"/>
        <v>15.87</v>
      </c>
      <c r="Z314" t="str">
        <f t="shared" si="68"/>
        <v/>
      </c>
      <c r="AA314" t="str">
        <f t="shared" si="69"/>
        <v/>
      </c>
      <c r="AB314" t="str">
        <f t="shared" si="70"/>
        <v/>
      </c>
    </row>
    <row r="315" spans="3:28">
      <c r="C315" s="1">
        <v>39834</v>
      </c>
      <c r="D315" s="3"/>
      <c r="E315" s="3"/>
      <c r="F315" s="3"/>
      <c r="G315" s="3"/>
      <c r="H315" s="3"/>
      <c r="I315" s="3"/>
      <c r="J315" s="3"/>
      <c r="K315" s="3">
        <v>6.02</v>
      </c>
      <c r="L315" s="3"/>
      <c r="M315" s="3"/>
      <c r="N315" s="3" t="e">
        <f t="shared" si="57"/>
        <v>#REF!</v>
      </c>
      <c r="O315" s="3">
        <f t="shared" si="58"/>
        <v>6</v>
      </c>
      <c r="P315" s="3">
        <f t="shared" si="59"/>
        <v>2</v>
      </c>
      <c r="Q315">
        <f t="shared" si="60"/>
        <v>62</v>
      </c>
      <c r="R315" t="e">
        <f>VLOOKUP(Q315,#REF!,2,FALSE)</f>
        <v>#REF!</v>
      </c>
      <c r="S315" s="4">
        <f t="shared" si="61"/>
        <v>39834</v>
      </c>
      <c r="T315" t="str">
        <f t="shared" si="62"/>
        <v/>
      </c>
      <c r="U315" t="str">
        <f t="shared" si="63"/>
        <v/>
      </c>
      <c r="V315" t="str">
        <f t="shared" si="64"/>
        <v/>
      </c>
      <c r="W315" t="str">
        <f t="shared" si="65"/>
        <v/>
      </c>
      <c r="X315" t="str">
        <f t="shared" si="66"/>
        <v/>
      </c>
      <c r="Y315" t="str">
        <f t="shared" si="67"/>
        <v/>
      </c>
      <c r="Z315" t="str">
        <f t="shared" si="68"/>
        <v/>
      </c>
      <c r="AA315">
        <f t="shared" si="69"/>
        <v>6.02</v>
      </c>
      <c r="AB315" t="str">
        <f t="shared" si="70"/>
        <v/>
      </c>
    </row>
    <row r="316" spans="3:28">
      <c r="C316" s="1">
        <v>39836</v>
      </c>
      <c r="D316" s="3"/>
      <c r="E316" s="3"/>
      <c r="F316" s="3"/>
      <c r="G316" s="3"/>
      <c r="H316" s="3"/>
      <c r="I316" s="3"/>
      <c r="J316" s="3"/>
      <c r="K316" s="3">
        <v>6.08</v>
      </c>
      <c r="L316" s="3"/>
      <c r="M316" s="3"/>
      <c r="N316" s="3" t="e">
        <f t="shared" si="57"/>
        <v>#REF!</v>
      </c>
      <c r="O316" s="3">
        <f t="shared" si="58"/>
        <v>6</v>
      </c>
      <c r="P316" s="3">
        <f t="shared" si="59"/>
        <v>2</v>
      </c>
      <c r="Q316">
        <f t="shared" si="60"/>
        <v>62</v>
      </c>
      <c r="R316" t="e">
        <f>VLOOKUP(Q316,#REF!,2,FALSE)</f>
        <v>#REF!</v>
      </c>
      <c r="S316" s="4">
        <f t="shared" si="61"/>
        <v>39836</v>
      </c>
      <c r="T316" t="str">
        <f t="shared" si="62"/>
        <v/>
      </c>
      <c r="U316" t="str">
        <f t="shared" si="63"/>
        <v/>
      </c>
      <c r="V316" t="str">
        <f t="shared" si="64"/>
        <v/>
      </c>
      <c r="W316" t="str">
        <f t="shared" si="65"/>
        <v/>
      </c>
      <c r="X316" t="str">
        <f t="shared" si="66"/>
        <v/>
      </c>
      <c r="Y316" t="str">
        <f t="shared" si="67"/>
        <v/>
      </c>
      <c r="Z316" t="str">
        <f t="shared" si="68"/>
        <v/>
      </c>
      <c r="AA316">
        <f t="shared" si="69"/>
        <v>6.08</v>
      </c>
      <c r="AB316" t="str">
        <f t="shared" si="70"/>
        <v/>
      </c>
    </row>
    <row r="317" spans="3:28">
      <c r="C317" s="1">
        <v>39838</v>
      </c>
      <c r="D317" s="3"/>
      <c r="E317" s="3"/>
      <c r="F317" s="3"/>
      <c r="G317" s="3"/>
      <c r="H317" s="3"/>
      <c r="I317" s="3"/>
      <c r="J317" s="3"/>
      <c r="K317" s="3">
        <v>6.23</v>
      </c>
      <c r="L317" s="3"/>
      <c r="M317" s="3"/>
      <c r="N317" s="3" t="e">
        <f t="shared" si="57"/>
        <v>#REF!</v>
      </c>
      <c r="O317" s="3">
        <f t="shared" si="58"/>
        <v>6</v>
      </c>
      <c r="P317" s="3">
        <f t="shared" si="59"/>
        <v>2</v>
      </c>
      <c r="Q317">
        <f t="shared" si="60"/>
        <v>62</v>
      </c>
      <c r="R317" t="e">
        <f>VLOOKUP(Q317,#REF!,2,FALSE)</f>
        <v>#REF!</v>
      </c>
      <c r="S317" s="4">
        <f t="shared" si="61"/>
        <v>39838</v>
      </c>
      <c r="T317" t="str">
        <f t="shared" si="62"/>
        <v/>
      </c>
      <c r="U317" t="str">
        <f t="shared" si="63"/>
        <v/>
      </c>
      <c r="V317" t="str">
        <f t="shared" si="64"/>
        <v/>
      </c>
      <c r="W317" t="str">
        <f t="shared" si="65"/>
        <v/>
      </c>
      <c r="X317" t="str">
        <f t="shared" si="66"/>
        <v/>
      </c>
      <c r="Y317" t="str">
        <f t="shared" si="67"/>
        <v/>
      </c>
      <c r="Z317" t="str">
        <f t="shared" si="68"/>
        <v/>
      </c>
      <c r="AA317">
        <f t="shared" si="69"/>
        <v>6.23</v>
      </c>
      <c r="AB317" t="str">
        <f t="shared" si="70"/>
        <v/>
      </c>
    </row>
    <row r="318" spans="3:28">
      <c r="C318" s="1">
        <v>39839</v>
      </c>
      <c r="D318" s="3"/>
      <c r="E318" s="3"/>
      <c r="F318" s="3"/>
      <c r="G318" s="3"/>
      <c r="H318" s="3"/>
      <c r="I318" s="3"/>
      <c r="J318" s="3"/>
      <c r="K318" s="3">
        <v>6.33</v>
      </c>
      <c r="L318" s="3"/>
      <c r="M318" s="3"/>
      <c r="N318" s="3" t="e">
        <f t="shared" si="57"/>
        <v>#REF!</v>
      </c>
      <c r="O318" s="3">
        <f t="shared" si="58"/>
        <v>6</v>
      </c>
      <c r="P318" s="3">
        <f t="shared" si="59"/>
        <v>2</v>
      </c>
      <c r="Q318">
        <f t="shared" si="60"/>
        <v>62</v>
      </c>
      <c r="R318" t="e">
        <f>VLOOKUP(Q318,#REF!,2,FALSE)</f>
        <v>#REF!</v>
      </c>
      <c r="S318" s="4">
        <f t="shared" si="61"/>
        <v>39839</v>
      </c>
      <c r="T318" t="str">
        <f t="shared" si="62"/>
        <v/>
      </c>
      <c r="U318" t="str">
        <f t="shared" si="63"/>
        <v/>
      </c>
      <c r="V318" t="str">
        <f t="shared" si="64"/>
        <v/>
      </c>
      <c r="W318" t="str">
        <f t="shared" si="65"/>
        <v/>
      </c>
      <c r="X318" t="str">
        <f t="shared" si="66"/>
        <v/>
      </c>
      <c r="Y318" t="str">
        <f t="shared" si="67"/>
        <v/>
      </c>
      <c r="Z318" t="str">
        <f t="shared" si="68"/>
        <v/>
      </c>
      <c r="AA318">
        <f t="shared" si="69"/>
        <v>6.33</v>
      </c>
      <c r="AB318" t="str">
        <f t="shared" si="70"/>
        <v/>
      </c>
    </row>
    <row r="319" spans="3:28">
      <c r="C319" s="1">
        <v>39840</v>
      </c>
      <c r="D319" s="3"/>
      <c r="E319" s="3"/>
      <c r="F319" s="3"/>
      <c r="G319" s="3"/>
      <c r="H319" s="3"/>
      <c r="I319" s="3"/>
      <c r="J319" s="3"/>
      <c r="K319" s="3">
        <v>6.57</v>
      </c>
      <c r="L319" s="3"/>
      <c r="M319" s="3"/>
      <c r="N319" s="3" t="e">
        <f t="shared" si="57"/>
        <v>#REF!</v>
      </c>
      <c r="O319" s="3">
        <f t="shared" si="58"/>
        <v>6</v>
      </c>
      <c r="P319" s="3">
        <f t="shared" si="59"/>
        <v>2</v>
      </c>
      <c r="Q319">
        <f t="shared" si="60"/>
        <v>62</v>
      </c>
      <c r="R319" t="e">
        <f>VLOOKUP(Q319,#REF!,2,FALSE)</f>
        <v>#REF!</v>
      </c>
      <c r="S319" s="4">
        <f t="shared" si="61"/>
        <v>39840</v>
      </c>
      <c r="T319" t="str">
        <f t="shared" si="62"/>
        <v/>
      </c>
      <c r="U319" t="str">
        <f t="shared" si="63"/>
        <v/>
      </c>
      <c r="V319" t="str">
        <f t="shared" si="64"/>
        <v/>
      </c>
      <c r="W319" t="str">
        <f t="shared" si="65"/>
        <v/>
      </c>
      <c r="X319" t="str">
        <f t="shared" si="66"/>
        <v/>
      </c>
      <c r="Y319" t="str">
        <f t="shared" si="67"/>
        <v/>
      </c>
      <c r="Z319" t="str">
        <f t="shared" si="68"/>
        <v/>
      </c>
      <c r="AA319">
        <f t="shared" si="69"/>
        <v>6.57</v>
      </c>
      <c r="AB319" t="str">
        <f t="shared" si="70"/>
        <v/>
      </c>
    </row>
    <row r="320" spans="3:28">
      <c r="C320" s="1">
        <v>39841</v>
      </c>
      <c r="D320" s="3"/>
      <c r="E320" s="3"/>
      <c r="F320" s="3">
        <v>5.21</v>
      </c>
      <c r="G320" s="3"/>
      <c r="H320" s="3">
        <v>16.53</v>
      </c>
      <c r="I320" s="3">
        <v>16.93</v>
      </c>
      <c r="J320" s="3"/>
      <c r="K320" s="3"/>
      <c r="L320" s="3"/>
      <c r="M320" s="3"/>
      <c r="N320" s="3" t="e">
        <f t="shared" si="57"/>
        <v>#REF!</v>
      </c>
      <c r="O320" s="3">
        <f t="shared" si="58"/>
        <v>6</v>
      </c>
      <c r="P320" s="3">
        <f t="shared" si="59"/>
        <v>2</v>
      </c>
      <c r="Q320">
        <f t="shared" si="60"/>
        <v>62</v>
      </c>
      <c r="R320" t="e">
        <f>VLOOKUP(Q320,#REF!,2,FALSE)</f>
        <v>#REF!</v>
      </c>
      <c r="S320" s="4">
        <f t="shared" si="61"/>
        <v>39841</v>
      </c>
      <c r="T320" t="str">
        <f t="shared" si="62"/>
        <v/>
      </c>
      <c r="U320" t="str">
        <f t="shared" si="63"/>
        <v/>
      </c>
      <c r="V320">
        <f t="shared" si="64"/>
        <v>5.21</v>
      </c>
      <c r="W320" t="str">
        <f t="shared" si="65"/>
        <v/>
      </c>
      <c r="X320">
        <f t="shared" si="66"/>
        <v>16.53</v>
      </c>
      <c r="Y320">
        <f t="shared" si="67"/>
        <v>16.93</v>
      </c>
      <c r="Z320" t="str">
        <f t="shared" si="68"/>
        <v/>
      </c>
      <c r="AA320" t="str">
        <f t="shared" si="69"/>
        <v/>
      </c>
      <c r="AB320" t="str">
        <f t="shared" si="70"/>
        <v/>
      </c>
    </row>
    <row r="321" spans="2:28">
      <c r="C321" s="1">
        <v>39843</v>
      </c>
      <c r="D321" s="3">
        <v>9673</v>
      </c>
      <c r="E321" s="3"/>
      <c r="F321" s="3"/>
      <c r="G321" s="3"/>
      <c r="H321" s="3"/>
      <c r="I321" s="3"/>
      <c r="J321" s="3"/>
      <c r="K321" s="3">
        <v>6.88</v>
      </c>
      <c r="L321" s="3"/>
      <c r="M321" s="3"/>
      <c r="N321" s="3" t="e">
        <f t="shared" si="57"/>
        <v>#REF!</v>
      </c>
      <c r="O321" s="3">
        <f t="shared" si="58"/>
        <v>6</v>
      </c>
      <c r="P321" s="3">
        <f t="shared" si="59"/>
        <v>2</v>
      </c>
      <c r="Q321">
        <f t="shared" si="60"/>
        <v>62</v>
      </c>
      <c r="R321" t="e">
        <f>VLOOKUP(Q321,#REF!,2,FALSE)</f>
        <v>#REF!</v>
      </c>
      <c r="S321" s="4">
        <f t="shared" si="61"/>
        <v>39843</v>
      </c>
      <c r="T321">
        <f t="shared" si="62"/>
        <v>967.3</v>
      </c>
      <c r="U321" t="str">
        <f t="shared" si="63"/>
        <v/>
      </c>
      <c r="V321" t="str">
        <f t="shared" si="64"/>
        <v/>
      </c>
      <c r="W321" t="str">
        <f t="shared" si="65"/>
        <v/>
      </c>
      <c r="X321" t="str">
        <f t="shared" si="66"/>
        <v/>
      </c>
      <c r="Y321" t="str">
        <f t="shared" si="67"/>
        <v/>
      </c>
      <c r="Z321" t="str">
        <f t="shared" si="68"/>
        <v/>
      </c>
      <c r="AA321">
        <f t="shared" si="69"/>
        <v>6.88</v>
      </c>
      <c r="AB321" t="str">
        <f t="shared" si="70"/>
        <v/>
      </c>
    </row>
    <row r="322" spans="2:28">
      <c r="C322" s="1">
        <v>39851</v>
      </c>
      <c r="D322" s="3"/>
      <c r="E322" s="3"/>
      <c r="F322" s="3"/>
      <c r="G322" s="3"/>
      <c r="H322" s="3"/>
      <c r="I322" s="3"/>
      <c r="J322" s="3">
        <v>0.93</v>
      </c>
      <c r="K322" s="3"/>
      <c r="L322" s="3"/>
      <c r="M322" s="3"/>
      <c r="N322" s="3" t="e">
        <f t="shared" si="57"/>
        <v>#REF!</v>
      </c>
      <c r="O322" s="3">
        <f t="shared" si="58"/>
        <v>6</v>
      </c>
      <c r="P322" s="3">
        <f t="shared" si="59"/>
        <v>2</v>
      </c>
      <c r="Q322">
        <f t="shared" si="60"/>
        <v>62</v>
      </c>
      <c r="R322" t="e">
        <f>VLOOKUP(Q322,#REF!,2,FALSE)</f>
        <v>#REF!</v>
      </c>
      <c r="S322" s="4">
        <f t="shared" si="61"/>
        <v>39851</v>
      </c>
      <c r="T322" t="str">
        <f t="shared" si="62"/>
        <v/>
      </c>
      <c r="U322" t="str">
        <f t="shared" si="63"/>
        <v/>
      </c>
      <c r="V322" t="str">
        <f t="shared" si="64"/>
        <v/>
      </c>
      <c r="W322" t="str">
        <f t="shared" si="65"/>
        <v/>
      </c>
      <c r="X322" t="str">
        <f t="shared" si="66"/>
        <v/>
      </c>
      <c r="Y322" t="str">
        <f t="shared" si="67"/>
        <v/>
      </c>
      <c r="Z322">
        <f t="shared" si="68"/>
        <v>0.93</v>
      </c>
      <c r="AA322" t="str">
        <f t="shared" si="69"/>
        <v/>
      </c>
      <c r="AB322" t="str">
        <f t="shared" si="70"/>
        <v/>
      </c>
    </row>
    <row r="323" spans="2:28">
      <c r="C323" s="1">
        <v>39882</v>
      </c>
      <c r="D323" s="3"/>
      <c r="E323" s="3"/>
      <c r="F323" s="3"/>
      <c r="G323" s="3"/>
      <c r="H323" s="3"/>
      <c r="I323" s="3"/>
      <c r="J323" s="3">
        <v>0.95</v>
      </c>
      <c r="K323" s="3"/>
      <c r="L323" s="3"/>
      <c r="M323" s="3"/>
      <c r="N323" s="3" t="e">
        <f t="shared" si="57"/>
        <v>#REF!</v>
      </c>
      <c r="O323" s="3">
        <f t="shared" si="58"/>
        <v>6</v>
      </c>
      <c r="P323" s="3">
        <f t="shared" si="59"/>
        <v>2</v>
      </c>
      <c r="Q323">
        <f t="shared" si="60"/>
        <v>62</v>
      </c>
      <c r="R323" t="e">
        <f>VLOOKUP(Q323,#REF!,2,FALSE)</f>
        <v>#REF!</v>
      </c>
      <c r="S323" s="4">
        <f t="shared" si="61"/>
        <v>39882</v>
      </c>
      <c r="T323" t="str">
        <f t="shared" si="62"/>
        <v/>
      </c>
      <c r="U323" t="str">
        <f t="shared" si="63"/>
        <v/>
      </c>
      <c r="V323" t="str">
        <f t="shared" si="64"/>
        <v/>
      </c>
      <c r="W323" t="str">
        <f t="shared" si="65"/>
        <v/>
      </c>
      <c r="X323" t="str">
        <f t="shared" si="66"/>
        <v/>
      </c>
      <c r="Y323" t="str">
        <f t="shared" si="67"/>
        <v/>
      </c>
      <c r="Z323">
        <f t="shared" si="68"/>
        <v>0.95</v>
      </c>
      <c r="AA323" t="str">
        <f t="shared" si="69"/>
        <v/>
      </c>
      <c r="AB323" t="str">
        <f t="shared" si="70"/>
        <v/>
      </c>
    </row>
    <row r="324" spans="2:28">
      <c r="C324" s="1">
        <v>39906</v>
      </c>
      <c r="D324" s="3">
        <v>22250</v>
      </c>
      <c r="E324" s="3">
        <v>10913</v>
      </c>
      <c r="F324" s="3"/>
      <c r="G324" s="3">
        <v>2590</v>
      </c>
      <c r="H324" s="3"/>
      <c r="I324" s="3"/>
      <c r="J324" s="3"/>
      <c r="K324" s="3"/>
      <c r="L324" s="3">
        <v>6607</v>
      </c>
      <c r="M324" s="3"/>
      <c r="N324" s="3" t="e">
        <f t="shared" si="57"/>
        <v>#REF!</v>
      </c>
      <c r="O324" s="3">
        <f t="shared" si="58"/>
        <v>6</v>
      </c>
      <c r="P324" s="3">
        <f t="shared" si="59"/>
        <v>2</v>
      </c>
      <c r="Q324">
        <f t="shared" si="60"/>
        <v>62</v>
      </c>
      <c r="R324" t="e">
        <f>VLOOKUP(Q324,#REF!,2,FALSE)</f>
        <v>#REF!</v>
      </c>
      <c r="S324" s="4">
        <f t="shared" si="61"/>
        <v>39906</v>
      </c>
      <c r="T324">
        <f t="shared" si="62"/>
        <v>2225</v>
      </c>
      <c r="U324">
        <f t="shared" si="63"/>
        <v>1091.3</v>
      </c>
      <c r="V324" t="str">
        <f t="shared" si="64"/>
        <v/>
      </c>
      <c r="W324">
        <f t="shared" si="65"/>
        <v>259</v>
      </c>
      <c r="X324" t="str">
        <f t="shared" si="66"/>
        <v/>
      </c>
      <c r="Y324" t="str">
        <f t="shared" si="67"/>
        <v/>
      </c>
      <c r="Z324" t="str">
        <f t="shared" si="68"/>
        <v/>
      </c>
      <c r="AA324" t="str">
        <f t="shared" si="69"/>
        <v/>
      </c>
      <c r="AB324">
        <f t="shared" si="70"/>
        <v>660.7</v>
      </c>
    </row>
    <row r="325" spans="2:28">
      <c r="B325">
        <v>3</v>
      </c>
      <c r="C325" s="1">
        <v>39763</v>
      </c>
      <c r="D325" s="3"/>
      <c r="E325" s="3"/>
      <c r="F325" s="3"/>
      <c r="G325" s="3"/>
      <c r="H325" s="3"/>
      <c r="I325" s="3"/>
      <c r="J325" s="3"/>
      <c r="K325" s="3">
        <v>2.44</v>
      </c>
      <c r="L325" s="3"/>
      <c r="M325" s="3"/>
      <c r="N325" s="3" t="e">
        <f t="shared" si="57"/>
        <v>#REF!</v>
      </c>
      <c r="O325" s="3">
        <f t="shared" si="58"/>
        <v>6</v>
      </c>
      <c r="P325" s="3">
        <f t="shared" si="59"/>
        <v>3</v>
      </c>
      <c r="Q325">
        <f t="shared" si="60"/>
        <v>63</v>
      </c>
      <c r="R325" t="e">
        <f>VLOOKUP(Q325,#REF!,2,FALSE)</f>
        <v>#REF!</v>
      </c>
      <c r="S325" s="4">
        <f t="shared" si="61"/>
        <v>39763</v>
      </c>
      <c r="T325" t="str">
        <f t="shared" si="62"/>
        <v/>
      </c>
      <c r="U325" t="str">
        <f t="shared" si="63"/>
        <v/>
      </c>
      <c r="V325" t="str">
        <f t="shared" si="64"/>
        <v/>
      </c>
      <c r="W325" t="str">
        <f t="shared" si="65"/>
        <v/>
      </c>
      <c r="X325" t="str">
        <f t="shared" si="66"/>
        <v/>
      </c>
      <c r="Y325" t="str">
        <f t="shared" si="67"/>
        <v/>
      </c>
      <c r="Z325" t="str">
        <f t="shared" si="68"/>
        <v/>
      </c>
      <c r="AA325">
        <f t="shared" si="69"/>
        <v>2.44</v>
      </c>
      <c r="AB325" t="str">
        <f t="shared" si="70"/>
        <v/>
      </c>
    </row>
    <row r="326" spans="2:28">
      <c r="C326" s="1">
        <v>39765</v>
      </c>
      <c r="D326" s="3"/>
      <c r="E326" s="3"/>
      <c r="F326" s="3"/>
      <c r="G326" s="3"/>
      <c r="H326" s="3"/>
      <c r="I326" s="3"/>
      <c r="J326" s="3"/>
      <c r="K326" s="3">
        <v>2.89</v>
      </c>
      <c r="L326" s="3"/>
      <c r="M326" s="3"/>
      <c r="N326" s="3" t="e">
        <f t="shared" ref="N326:N389" si="71">R326&amp;S326</f>
        <v>#REF!</v>
      </c>
      <c r="O326" s="3">
        <f t="shared" ref="O326:O389" si="72">IF(A326="",O325,A326)</f>
        <v>6</v>
      </c>
      <c r="P326" s="3">
        <f t="shared" ref="P326:P389" si="73">IF(B326="",P325,B326)</f>
        <v>3</v>
      </c>
      <c r="Q326">
        <f t="shared" ref="Q326:Q389" si="74">O326*10+P326</f>
        <v>63</v>
      </c>
      <c r="R326" t="e">
        <f>VLOOKUP(Q326,#REF!,2,FALSE)</f>
        <v>#REF!</v>
      </c>
      <c r="S326" s="4">
        <f t="shared" ref="S326:S389" si="75">C326</f>
        <v>39765</v>
      </c>
      <c r="T326" t="str">
        <f t="shared" ref="T326:T389" si="76">IF(D326="","",D326/T$2)</f>
        <v/>
      </c>
      <c r="U326" t="str">
        <f t="shared" si="63"/>
        <v/>
      </c>
      <c r="V326" t="str">
        <f t="shared" si="64"/>
        <v/>
      </c>
      <c r="W326" t="str">
        <f t="shared" si="65"/>
        <v/>
      </c>
      <c r="X326" t="str">
        <f t="shared" si="66"/>
        <v/>
      </c>
      <c r="Y326" t="str">
        <f t="shared" si="67"/>
        <v/>
      </c>
      <c r="Z326" t="str">
        <f t="shared" si="68"/>
        <v/>
      </c>
      <c r="AA326">
        <f t="shared" si="69"/>
        <v>2.89</v>
      </c>
      <c r="AB326" t="str">
        <f t="shared" si="70"/>
        <v/>
      </c>
    </row>
    <row r="327" spans="2:28">
      <c r="C327" s="1">
        <v>39767</v>
      </c>
      <c r="D327" s="3"/>
      <c r="E327" s="3"/>
      <c r="F327" s="3"/>
      <c r="G327" s="3"/>
      <c r="H327" s="3"/>
      <c r="I327" s="3"/>
      <c r="J327" s="3"/>
      <c r="K327" s="3">
        <v>2.93</v>
      </c>
      <c r="L327" s="3"/>
      <c r="M327" s="3"/>
      <c r="N327" s="3" t="e">
        <f t="shared" si="71"/>
        <v>#REF!</v>
      </c>
      <c r="O327" s="3">
        <f t="shared" si="72"/>
        <v>6</v>
      </c>
      <c r="P327" s="3">
        <f t="shared" si="73"/>
        <v>3</v>
      </c>
      <c r="Q327">
        <f t="shared" si="74"/>
        <v>63</v>
      </c>
      <c r="R327" t="e">
        <f>VLOOKUP(Q327,#REF!,2,FALSE)</f>
        <v>#REF!</v>
      </c>
      <c r="S327" s="4">
        <f t="shared" si="75"/>
        <v>39767</v>
      </c>
      <c r="T327" t="str">
        <f t="shared" si="76"/>
        <v/>
      </c>
      <c r="U327" t="str">
        <f t="shared" si="63"/>
        <v/>
      </c>
      <c r="V327" t="str">
        <f t="shared" si="64"/>
        <v/>
      </c>
      <c r="W327" t="str">
        <f t="shared" si="65"/>
        <v/>
      </c>
      <c r="X327" t="str">
        <f t="shared" si="66"/>
        <v/>
      </c>
      <c r="Y327" t="str">
        <f t="shared" si="67"/>
        <v/>
      </c>
      <c r="Z327" t="str">
        <f t="shared" si="68"/>
        <v/>
      </c>
      <c r="AA327">
        <f t="shared" si="69"/>
        <v>2.93</v>
      </c>
      <c r="AB327" t="str">
        <f t="shared" si="70"/>
        <v/>
      </c>
    </row>
    <row r="328" spans="2:28">
      <c r="C328" s="1">
        <v>39769</v>
      </c>
      <c r="D328" s="3"/>
      <c r="E328" s="3"/>
      <c r="F328" s="3"/>
      <c r="G328" s="3"/>
      <c r="H328" s="3"/>
      <c r="I328" s="3"/>
      <c r="J328" s="3"/>
      <c r="K328" s="3">
        <v>2.93</v>
      </c>
      <c r="L328" s="3"/>
      <c r="M328" s="3"/>
      <c r="N328" s="3" t="e">
        <f t="shared" si="71"/>
        <v>#REF!</v>
      </c>
      <c r="O328" s="3">
        <f t="shared" si="72"/>
        <v>6</v>
      </c>
      <c r="P328" s="3">
        <f t="shared" si="73"/>
        <v>3</v>
      </c>
      <c r="Q328">
        <f t="shared" si="74"/>
        <v>63</v>
      </c>
      <c r="R328" t="e">
        <f>VLOOKUP(Q328,#REF!,2,FALSE)</f>
        <v>#REF!</v>
      </c>
      <c r="S328" s="4">
        <f t="shared" si="75"/>
        <v>39769</v>
      </c>
      <c r="T328" t="str">
        <f t="shared" si="76"/>
        <v/>
      </c>
      <c r="U328" t="str">
        <f t="shared" si="63"/>
        <v/>
      </c>
      <c r="V328" t="str">
        <f t="shared" si="64"/>
        <v/>
      </c>
      <c r="W328" t="str">
        <f t="shared" si="65"/>
        <v/>
      </c>
      <c r="X328" t="str">
        <f t="shared" si="66"/>
        <v/>
      </c>
      <c r="Y328" t="str">
        <f t="shared" si="67"/>
        <v/>
      </c>
      <c r="Z328" t="str">
        <f t="shared" si="68"/>
        <v/>
      </c>
      <c r="AA328">
        <f t="shared" si="69"/>
        <v>2.93</v>
      </c>
      <c r="AB328" t="str">
        <f t="shared" si="70"/>
        <v/>
      </c>
    </row>
    <row r="329" spans="2:28">
      <c r="C329" s="1">
        <v>39771</v>
      </c>
      <c r="D329" s="3"/>
      <c r="E329" s="3"/>
      <c r="F329" s="3"/>
      <c r="G329" s="3"/>
      <c r="H329" s="3"/>
      <c r="I329" s="3"/>
      <c r="J329" s="3"/>
      <c r="K329" s="3">
        <v>2.93</v>
      </c>
      <c r="L329" s="3"/>
      <c r="M329" s="3"/>
      <c r="N329" s="3" t="e">
        <f t="shared" si="71"/>
        <v>#REF!</v>
      </c>
      <c r="O329" s="3">
        <f t="shared" si="72"/>
        <v>6</v>
      </c>
      <c r="P329" s="3">
        <f t="shared" si="73"/>
        <v>3</v>
      </c>
      <c r="Q329">
        <f t="shared" si="74"/>
        <v>63</v>
      </c>
      <c r="R329" t="e">
        <f>VLOOKUP(Q329,#REF!,2,FALSE)</f>
        <v>#REF!</v>
      </c>
      <c r="S329" s="4">
        <f t="shared" si="75"/>
        <v>39771</v>
      </c>
      <c r="T329" t="str">
        <f t="shared" si="76"/>
        <v/>
      </c>
      <c r="U329" t="str">
        <f t="shared" si="63"/>
        <v/>
      </c>
      <c r="V329" t="str">
        <f t="shared" si="64"/>
        <v/>
      </c>
      <c r="W329" t="str">
        <f t="shared" si="65"/>
        <v/>
      </c>
      <c r="X329" t="str">
        <f t="shared" si="66"/>
        <v/>
      </c>
      <c r="Y329" t="str">
        <f t="shared" si="67"/>
        <v/>
      </c>
      <c r="Z329" t="str">
        <f t="shared" si="68"/>
        <v/>
      </c>
      <c r="AA329">
        <f t="shared" si="69"/>
        <v>2.93</v>
      </c>
      <c r="AB329" t="str">
        <f t="shared" si="70"/>
        <v/>
      </c>
    </row>
    <row r="330" spans="2:28">
      <c r="C330" s="1">
        <v>39779</v>
      </c>
      <c r="D330" s="3"/>
      <c r="E330" s="3"/>
      <c r="F330" s="3"/>
      <c r="G330" s="3"/>
      <c r="H330" s="3">
        <v>3</v>
      </c>
      <c r="I330" s="3">
        <v>5.2</v>
      </c>
      <c r="J330" s="3"/>
      <c r="K330" s="3"/>
      <c r="L330" s="3"/>
      <c r="M330" s="3"/>
      <c r="N330" s="3" t="e">
        <f t="shared" si="71"/>
        <v>#REF!</v>
      </c>
      <c r="O330" s="3">
        <f t="shared" si="72"/>
        <v>6</v>
      </c>
      <c r="P330" s="3">
        <f t="shared" si="73"/>
        <v>3</v>
      </c>
      <c r="Q330">
        <f t="shared" si="74"/>
        <v>63</v>
      </c>
      <c r="R330" t="e">
        <f>VLOOKUP(Q330,#REF!,2,FALSE)</f>
        <v>#REF!</v>
      </c>
      <c r="S330" s="4">
        <f t="shared" si="75"/>
        <v>39779</v>
      </c>
      <c r="T330" t="str">
        <f t="shared" si="76"/>
        <v/>
      </c>
      <c r="U330" t="str">
        <f t="shared" si="63"/>
        <v/>
      </c>
      <c r="V330" t="str">
        <f t="shared" si="64"/>
        <v/>
      </c>
      <c r="W330" t="str">
        <f t="shared" si="65"/>
        <v/>
      </c>
      <c r="X330">
        <f t="shared" si="66"/>
        <v>3</v>
      </c>
      <c r="Y330">
        <f t="shared" si="67"/>
        <v>5.2</v>
      </c>
      <c r="Z330" t="str">
        <f t="shared" si="68"/>
        <v/>
      </c>
      <c r="AA330" t="str">
        <f t="shared" si="69"/>
        <v/>
      </c>
      <c r="AB330" t="str">
        <f t="shared" si="70"/>
        <v/>
      </c>
    </row>
    <row r="331" spans="2:28">
      <c r="C331" s="1">
        <v>39787</v>
      </c>
      <c r="D331" s="3"/>
      <c r="E331" s="3"/>
      <c r="F331" s="3"/>
      <c r="G331" s="3"/>
      <c r="H331" s="3">
        <v>3.93</v>
      </c>
      <c r="I331" s="3">
        <v>6.6</v>
      </c>
      <c r="J331" s="3"/>
      <c r="K331" s="3"/>
      <c r="L331" s="3"/>
      <c r="M331" s="3"/>
      <c r="N331" s="3" t="e">
        <f t="shared" si="71"/>
        <v>#REF!</v>
      </c>
      <c r="O331" s="3">
        <f t="shared" si="72"/>
        <v>6</v>
      </c>
      <c r="P331" s="3">
        <f t="shared" si="73"/>
        <v>3</v>
      </c>
      <c r="Q331">
        <f t="shared" si="74"/>
        <v>63</v>
      </c>
      <c r="R331" t="e">
        <f>VLOOKUP(Q331,#REF!,2,FALSE)</f>
        <v>#REF!</v>
      </c>
      <c r="S331" s="4">
        <f t="shared" si="75"/>
        <v>39787</v>
      </c>
      <c r="T331" t="str">
        <f t="shared" si="76"/>
        <v/>
      </c>
      <c r="U331" t="str">
        <f t="shared" si="63"/>
        <v/>
      </c>
      <c r="V331" t="str">
        <f t="shared" si="64"/>
        <v/>
      </c>
      <c r="W331" t="str">
        <f t="shared" si="65"/>
        <v/>
      </c>
      <c r="X331">
        <f t="shared" si="66"/>
        <v>3.93</v>
      </c>
      <c r="Y331">
        <f t="shared" si="67"/>
        <v>6.6</v>
      </c>
      <c r="Z331" t="str">
        <f t="shared" si="68"/>
        <v/>
      </c>
      <c r="AA331" t="str">
        <f t="shared" si="69"/>
        <v/>
      </c>
      <c r="AB331" t="str">
        <f t="shared" si="70"/>
        <v/>
      </c>
    </row>
    <row r="332" spans="2:28">
      <c r="C332" s="1">
        <v>39799</v>
      </c>
      <c r="D332" s="3"/>
      <c r="E332" s="3"/>
      <c r="F332" s="3"/>
      <c r="G332" s="3"/>
      <c r="H332" s="3">
        <v>5.2</v>
      </c>
      <c r="I332" s="3">
        <v>9</v>
      </c>
      <c r="J332" s="3"/>
      <c r="K332" s="3"/>
      <c r="L332" s="3"/>
      <c r="M332" s="3"/>
      <c r="N332" s="3" t="e">
        <f t="shared" si="71"/>
        <v>#REF!</v>
      </c>
      <c r="O332" s="3">
        <f t="shared" si="72"/>
        <v>6</v>
      </c>
      <c r="P332" s="3">
        <f t="shared" si="73"/>
        <v>3</v>
      </c>
      <c r="Q332">
        <f t="shared" si="74"/>
        <v>63</v>
      </c>
      <c r="R332" t="e">
        <f>VLOOKUP(Q332,#REF!,2,FALSE)</f>
        <v>#REF!</v>
      </c>
      <c r="S332" s="4">
        <f t="shared" si="75"/>
        <v>39799</v>
      </c>
      <c r="T332" t="str">
        <f t="shared" si="76"/>
        <v/>
      </c>
      <c r="U332" t="str">
        <f t="shared" si="63"/>
        <v/>
      </c>
      <c r="V332" t="str">
        <f t="shared" si="64"/>
        <v/>
      </c>
      <c r="W332" t="str">
        <f t="shared" si="65"/>
        <v/>
      </c>
      <c r="X332">
        <f t="shared" si="66"/>
        <v>5.2</v>
      </c>
      <c r="Y332">
        <f t="shared" si="67"/>
        <v>9</v>
      </c>
      <c r="Z332" t="str">
        <f t="shared" si="68"/>
        <v/>
      </c>
      <c r="AA332" t="str">
        <f t="shared" si="69"/>
        <v/>
      </c>
      <c r="AB332" t="str">
        <f t="shared" si="70"/>
        <v/>
      </c>
    </row>
    <row r="333" spans="2:28">
      <c r="C333" s="1">
        <v>39805</v>
      </c>
      <c r="D333" s="3"/>
      <c r="E333" s="3"/>
      <c r="F333" s="3"/>
      <c r="G333" s="3"/>
      <c r="H333" s="3">
        <v>6.07</v>
      </c>
      <c r="I333" s="3">
        <v>9.8699999999999992</v>
      </c>
      <c r="J333" s="3"/>
      <c r="K333" s="3"/>
      <c r="L333" s="3"/>
      <c r="M333" s="3"/>
      <c r="N333" s="3" t="e">
        <f t="shared" si="71"/>
        <v>#REF!</v>
      </c>
      <c r="O333" s="3">
        <f t="shared" si="72"/>
        <v>6</v>
      </c>
      <c r="P333" s="3">
        <f t="shared" si="73"/>
        <v>3</v>
      </c>
      <c r="Q333">
        <f t="shared" si="74"/>
        <v>63</v>
      </c>
      <c r="R333" t="e">
        <f>VLOOKUP(Q333,#REF!,2,FALSE)</f>
        <v>#REF!</v>
      </c>
      <c r="S333" s="4">
        <f t="shared" si="75"/>
        <v>39805</v>
      </c>
      <c r="T333" t="str">
        <f t="shared" si="76"/>
        <v/>
      </c>
      <c r="U333" t="str">
        <f t="shared" si="63"/>
        <v/>
      </c>
      <c r="V333" t="str">
        <f t="shared" si="64"/>
        <v/>
      </c>
      <c r="W333" t="str">
        <f t="shared" si="65"/>
        <v/>
      </c>
      <c r="X333">
        <f t="shared" si="66"/>
        <v>6.07</v>
      </c>
      <c r="Y333">
        <f t="shared" si="67"/>
        <v>9.8699999999999992</v>
      </c>
      <c r="Z333" t="str">
        <f t="shared" si="68"/>
        <v/>
      </c>
      <c r="AA333" t="str">
        <f t="shared" si="69"/>
        <v/>
      </c>
      <c r="AB333" t="str">
        <f t="shared" si="70"/>
        <v/>
      </c>
    </row>
    <row r="334" spans="2:28">
      <c r="C334" s="1">
        <v>39812</v>
      </c>
      <c r="D334" s="3"/>
      <c r="E334" s="3"/>
      <c r="F334" s="3"/>
      <c r="G334" s="3"/>
      <c r="H334" s="3">
        <v>6.53</v>
      </c>
      <c r="I334" s="3">
        <v>11.33</v>
      </c>
      <c r="J334" s="3">
        <v>0.35</v>
      </c>
      <c r="K334" s="3"/>
      <c r="L334" s="3"/>
      <c r="M334" s="3"/>
      <c r="N334" s="3" t="e">
        <f t="shared" si="71"/>
        <v>#REF!</v>
      </c>
      <c r="O334" s="3">
        <f t="shared" si="72"/>
        <v>6</v>
      </c>
      <c r="P334" s="3">
        <f t="shared" si="73"/>
        <v>3</v>
      </c>
      <c r="Q334">
        <f t="shared" si="74"/>
        <v>63</v>
      </c>
      <c r="R334" t="e">
        <f>VLOOKUP(Q334,#REF!,2,FALSE)</f>
        <v>#REF!</v>
      </c>
      <c r="S334" s="4">
        <f t="shared" si="75"/>
        <v>39812</v>
      </c>
      <c r="T334" t="str">
        <f t="shared" si="76"/>
        <v/>
      </c>
      <c r="U334" t="str">
        <f t="shared" si="63"/>
        <v/>
      </c>
      <c r="V334" t="str">
        <f t="shared" si="64"/>
        <v/>
      </c>
      <c r="W334" t="str">
        <f t="shared" si="65"/>
        <v/>
      </c>
      <c r="X334">
        <f t="shared" si="66"/>
        <v>6.53</v>
      </c>
      <c r="Y334">
        <f t="shared" si="67"/>
        <v>11.33</v>
      </c>
      <c r="Z334">
        <f t="shared" si="68"/>
        <v>0.35</v>
      </c>
      <c r="AA334" t="str">
        <f t="shared" si="69"/>
        <v/>
      </c>
      <c r="AB334" t="str">
        <f t="shared" si="70"/>
        <v/>
      </c>
    </row>
    <row r="335" spans="2:28">
      <c r="C335" s="1">
        <v>39820</v>
      </c>
      <c r="D335" s="3">
        <v>2490</v>
      </c>
      <c r="E335" s="3"/>
      <c r="F335" s="3"/>
      <c r="G335" s="3"/>
      <c r="H335" s="3"/>
      <c r="I335" s="3"/>
      <c r="J335" s="3">
        <v>0.65</v>
      </c>
      <c r="K335" s="3"/>
      <c r="L335" s="3"/>
      <c r="M335" s="3"/>
      <c r="N335" s="3" t="e">
        <f t="shared" si="71"/>
        <v>#REF!</v>
      </c>
      <c r="O335" s="3">
        <f t="shared" si="72"/>
        <v>6</v>
      </c>
      <c r="P335" s="3">
        <f t="shared" si="73"/>
        <v>3</v>
      </c>
      <c r="Q335">
        <f t="shared" si="74"/>
        <v>63</v>
      </c>
      <c r="R335" t="e">
        <f>VLOOKUP(Q335,#REF!,2,FALSE)</f>
        <v>#REF!</v>
      </c>
      <c r="S335" s="4">
        <f t="shared" si="75"/>
        <v>39820</v>
      </c>
      <c r="T335">
        <f t="shared" si="76"/>
        <v>249</v>
      </c>
      <c r="U335" t="str">
        <f t="shared" si="63"/>
        <v/>
      </c>
      <c r="V335" t="str">
        <f t="shared" si="64"/>
        <v/>
      </c>
      <c r="W335" t="str">
        <f t="shared" si="65"/>
        <v/>
      </c>
      <c r="X335" t="str">
        <f t="shared" si="66"/>
        <v/>
      </c>
      <c r="Y335" t="str">
        <f t="shared" si="67"/>
        <v/>
      </c>
      <c r="Z335">
        <f t="shared" si="68"/>
        <v>0.65</v>
      </c>
      <c r="AA335" t="str">
        <f t="shared" si="69"/>
        <v/>
      </c>
      <c r="AB335" t="str">
        <f t="shared" si="70"/>
        <v/>
      </c>
    </row>
    <row r="336" spans="2:28">
      <c r="C336" s="1">
        <v>39821</v>
      </c>
      <c r="D336" s="3"/>
      <c r="E336" s="3"/>
      <c r="F336" s="3"/>
      <c r="G336" s="3"/>
      <c r="H336" s="3">
        <v>8.6</v>
      </c>
      <c r="I336" s="3">
        <v>13.4</v>
      </c>
      <c r="J336" s="3"/>
      <c r="K336" s="3"/>
      <c r="L336" s="3"/>
      <c r="M336" s="3"/>
      <c r="N336" s="3" t="e">
        <f t="shared" si="71"/>
        <v>#REF!</v>
      </c>
      <c r="O336" s="3">
        <f t="shared" si="72"/>
        <v>6</v>
      </c>
      <c r="P336" s="3">
        <f t="shared" si="73"/>
        <v>3</v>
      </c>
      <c r="Q336">
        <f t="shared" si="74"/>
        <v>63</v>
      </c>
      <c r="R336" t="e">
        <f>VLOOKUP(Q336,#REF!,2,FALSE)</f>
        <v>#REF!</v>
      </c>
      <c r="S336" s="4">
        <f t="shared" si="75"/>
        <v>39821</v>
      </c>
      <c r="T336" t="str">
        <f t="shared" si="76"/>
        <v/>
      </c>
      <c r="U336" t="str">
        <f t="shared" si="63"/>
        <v/>
      </c>
      <c r="V336" t="str">
        <f t="shared" si="64"/>
        <v/>
      </c>
      <c r="W336" t="str">
        <f t="shared" si="65"/>
        <v/>
      </c>
      <c r="X336">
        <f t="shared" si="66"/>
        <v>8.6</v>
      </c>
      <c r="Y336">
        <f t="shared" si="67"/>
        <v>13.4</v>
      </c>
      <c r="Z336" t="str">
        <f t="shared" si="68"/>
        <v/>
      </c>
      <c r="AA336" t="str">
        <f t="shared" si="69"/>
        <v/>
      </c>
      <c r="AB336" t="str">
        <f t="shared" si="70"/>
        <v/>
      </c>
    </row>
    <row r="337" spans="1:28">
      <c r="C337" s="1">
        <v>39827</v>
      </c>
      <c r="D337" s="3"/>
      <c r="E337" s="3"/>
      <c r="F337" s="3"/>
      <c r="G337" s="3"/>
      <c r="H337" s="3"/>
      <c r="I337" s="3"/>
      <c r="J337" s="3">
        <v>0.8</v>
      </c>
      <c r="K337" s="3"/>
      <c r="L337" s="3"/>
      <c r="M337" s="3"/>
      <c r="N337" s="3" t="e">
        <f t="shared" si="71"/>
        <v>#REF!</v>
      </c>
      <c r="O337" s="3">
        <f t="shared" si="72"/>
        <v>6</v>
      </c>
      <c r="P337" s="3">
        <f t="shared" si="73"/>
        <v>3</v>
      </c>
      <c r="Q337">
        <f t="shared" si="74"/>
        <v>63</v>
      </c>
      <c r="R337" t="e">
        <f>VLOOKUP(Q337,#REF!,2,FALSE)</f>
        <v>#REF!</v>
      </c>
      <c r="S337" s="4">
        <f t="shared" si="75"/>
        <v>39827</v>
      </c>
      <c r="T337" t="str">
        <f t="shared" si="76"/>
        <v/>
      </c>
      <c r="U337" t="str">
        <f t="shared" si="63"/>
        <v/>
      </c>
      <c r="V337" t="str">
        <f t="shared" si="64"/>
        <v/>
      </c>
      <c r="W337" t="str">
        <f t="shared" si="65"/>
        <v/>
      </c>
      <c r="X337" t="str">
        <f t="shared" si="66"/>
        <v/>
      </c>
      <c r="Y337" t="str">
        <f t="shared" si="67"/>
        <v/>
      </c>
      <c r="Z337">
        <f t="shared" si="68"/>
        <v>0.8</v>
      </c>
      <c r="AA337" t="str">
        <f t="shared" si="69"/>
        <v/>
      </c>
      <c r="AB337" t="str">
        <f t="shared" si="70"/>
        <v/>
      </c>
    </row>
    <row r="338" spans="1:28">
      <c r="C338" s="1">
        <v>39832</v>
      </c>
      <c r="D338" s="3"/>
      <c r="E338" s="3"/>
      <c r="F338" s="3"/>
      <c r="G338" s="3"/>
      <c r="H338" s="3">
        <v>12.27</v>
      </c>
      <c r="I338" s="3">
        <v>14.47</v>
      </c>
      <c r="J338" s="3"/>
      <c r="K338" s="3"/>
      <c r="L338" s="3"/>
      <c r="M338" s="3"/>
      <c r="N338" s="3" t="e">
        <f t="shared" si="71"/>
        <v>#REF!</v>
      </c>
      <c r="O338" s="3">
        <f t="shared" si="72"/>
        <v>6</v>
      </c>
      <c r="P338" s="3">
        <f t="shared" si="73"/>
        <v>3</v>
      </c>
      <c r="Q338">
        <f t="shared" si="74"/>
        <v>63</v>
      </c>
      <c r="R338" t="e">
        <f>VLOOKUP(Q338,#REF!,2,FALSE)</f>
        <v>#REF!</v>
      </c>
      <c r="S338" s="4">
        <f t="shared" si="75"/>
        <v>39832</v>
      </c>
      <c r="T338" t="str">
        <f t="shared" si="76"/>
        <v/>
      </c>
      <c r="U338" t="str">
        <f t="shared" si="63"/>
        <v/>
      </c>
      <c r="V338" t="str">
        <f t="shared" si="64"/>
        <v/>
      </c>
      <c r="W338" t="str">
        <f t="shared" si="65"/>
        <v/>
      </c>
      <c r="X338">
        <f t="shared" si="66"/>
        <v>12.27</v>
      </c>
      <c r="Y338">
        <f t="shared" si="67"/>
        <v>14.47</v>
      </c>
      <c r="Z338" t="str">
        <f t="shared" si="68"/>
        <v/>
      </c>
      <c r="AA338" t="str">
        <f t="shared" si="69"/>
        <v/>
      </c>
      <c r="AB338" t="str">
        <f t="shared" si="70"/>
        <v/>
      </c>
    </row>
    <row r="339" spans="1:28">
      <c r="C339" s="1">
        <v>39834</v>
      </c>
      <c r="D339" s="3"/>
      <c r="E339" s="3"/>
      <c r="F339" s="3"/>
      <c r="G339" s="3"/>
      <c r="H339" s="3"/>
      <c r="I339" s="3"/>
      <c r="J339" s="3"/>
      <c r="K339" s="3">
        <v>6.07</v>
      </c>
      <c r="L339" s="3"/>
      <c r="M339" s="3"/>
      <c r="N339" s="3" t="e">
        <f t="shared" si="71"/>
        <v>#REF!</v>
      </c>
      <c r="O339" s="3">
        <f t="shared" si="72"/>
        <v>6</v>
      </c>
      <c r="P339" s="3">
        <f t="shared" si="73"/>
        <v>3</v>
      </c>
      <c r="Q339">
        <f t="shared" si="74"/>
        <v>63</v>
      </c>
      <c r="R339" t="e">
        <f>VLOOKUP(Q339,#REF!,2,FALSE)</f>
        <v>#REF!</v>
      </c>
      <c r="S339" s="4">
        <f t="shared" si="75"/>
        <v>39834</v>
      </c>
      <c r="T339" t="str">
        <f t="shared" si="76"/>
        <v/>
      </c>
      <c r="U339" t="str">
        <f t="shared" si="63"/>
        <v/>
      </c>
      <c r="V339" t="str">
        <f t="shared" si="64"/>
        <v/>
      </c>
      <c r="W339" t="str">
        <f t="shared" si="65"/>
        <v/>
      </c>
      <c r="X339" t="str">
        <f t="shared" si="66"/>
        <v/>
      </c>
      <c r="Y339" t="str">
        <f t="shared" si="67"/>
        <v/>
      </c>
      <c r="Z339" t="str">
        <f t="shared" si="68"/>
        <v/>
      </c>
      <c r="AA339">
        <f t="shared" si="69"/>
        <v>6.07</v>
      </c>
      <c r="AB339" t="str">
        <f t="shared" si="70"/>
        <v/>
      </c>
    </row>
    <row r="340" spans="1:28">
      <c r="C340" s="1">
        <v>39836</v>
      </c>
      <c r="D340" s="3"/>
      <c r="E340" s="3"/>
      <c r="F340" s="3"/>
      <c r="G340" s="3"/>
      <c r="H340" s="3"/>
      <c r="I340" s="3"/>
      <c r="J340" s="3"/>
      <c r="K340" s="3">
        <v>6.22</v>
      </c>
      <c r="L340" s="3"/>
      <c r="M340" s="3"/>
      <c r="N340" s="3" t="e">
        <f t="shared" si="71"/>
        <v>#REF!</v>
      </c>
      <c r="O340" s="3">
        <f t="shared" si="72"/>
        <v>6</v>
      </c>
      <c r="P340" s="3">
        <f t="shared" si="73"/>
        <v>3</v>
      </c>
      <c r="Q340">
        <f t="shared" si="74"/>
        <v>63</v>
      </c>
      <c r="R340" t="e">
        <f>VLOOKUP(Q340,#REF!,2,FALSE)</f>
        <v>#REF!</v>
      </c>
      <c r="S340" s="4">
        <f t="shared" si="75"/>
        <v>39836</v>
      </c>
      <c r="T340" t="str">
        <f t="shared" si="76"/>
        <v/>
      </c>
      <c r="U340" t="str">
        <f t="shared" si="63"/>
        <v/>
      </c>
      <c r="V340" t="str">
        <f t="shared" si="64"/>
        <v/>
      </c>
      <c r="W340" t="str">
        <f t="shared" si="65"/>
        <v/>
      </c>
      <c r="X340" t="str">
        <f t="shared" si="66"/>
        <v/>
      </c>
      <c r="Y340" t="str">
        <f t="shared" si="67"/>
        <v/>
      </c>
      <c r="Z340" t="str">
        <f t="shared" si="68"/>
        <v/>
      </c>
      <c r="AA340">
        <f t="shared" si="69"/>
        <v>6.22</v>
      </c>
      <c r="AB340" t="str">
        <f t="shared" si="70"/>
        <v/>
      </c>
    </row>
    <row r="341" spans="1:28">
      <c r="C341" s="1">
        <v>39838</v>
      </c>
      <c r="D341" s="3"/>
      <c r="E341" s="3"/>
      <c r="F341" s="3"/>
      <c r="G341" s="3"/>
      <c r="H341" s="3"/>
      <c r="I341" s="3"/>
      <c r="J341" s="3"/>
      <c r="K341" s="3">
        <v>6.58</v>
      </c>
      <c r="L341" s="3"/>
      <c r="M341" s="3"/>
      <c r="N341" s="3" t="e">
        <f t="shared" si="71"/>
        <v>#REF!</v>
      </c>
      <c r="O341" s="3">
        <f t="shared" si="72"/>
        <v>6</v>
      </c>
      <c r="P341" s="3">
        <f t="shared" si="73"/>
        <v>3</v>
      </c>
      <c r="Q341">
        <f t="shared" si="74"/>
        <v>63</v>
      </c>
      <c r="R341" t="e">
        <f>VLOOKUP(Q341,#REF!,2,FALSE)</f>
        <v>#REF!</v>
      </c>
      <c r="S341" s="4">
        <f t="shared" si="75"/>
        <v>39838</v>
      </c>
      <c r="T341" t="str">
        <f t="shared" si="76"/>
        <v/>
      </c>
      <c r="U341" t="str">
        <f t="shared" ref="U341:U404" si="77">IF(E341="","",E341/U$2)</f>
        <v/>
      </c>
      <c r="V341" t="str">
        <f t="shared" ref="V341:V404" si="78">IF(F341="","",F341/V$2)</f>
        <v/>
      </c>
      <c r="W341" t="str">
        <f t="shared" ref="W341:W404" si="79">IF(G341="","",G341/W$2)</f>
        <v/>
      </c>
      <c r="X341" t="str">
        <f t="shared" ref="X341:X404" si="80">IF(H341="","",H341/X$2)</f>
        <v/>
      </c>
      <c r="Y341" t="str">
        <f t="shared" ref="Y341:Y404" si="81">IF(I341="","",I341/Y$2)</f>
        <v/>
      </c>
      <c r="Z341" t="str">
        <f t="shared" ref="Z341:Z404" si="82">IF(J341="","",J341/Z$2)</f>
        <v/>
      </c>
      <c r="AA341">
        <f t="shared" ref="AA341:AA404" si="83">IF(K341="","",K341/AA$2)</f>
        <v>6.58</v>
      </c>
      <c r="AB341" t="str">
        <f t="shared" ref="AB341:AB404" si="84">IF(L341="","",L341/AB$2)</f>
        <v/>
      </c>
    </row>
    <row r="342" spans="1:28">
      <c r="C342" s="1">
        <v>39839</v>
      </c>
      <c r="D342" s="3"/>
      <c r="E342" s="3"/>
      <c r="F342" s="3"/>
      <c r="G342" s="3"/>
      <c r="H342" s="3"/>
      <c r="I342" s="3"/>
      <c r="J342" s="3"/>
      <c r="K342" s="3">
        <v>6.73</v>
      </c>
      <c r="L342" s="3"/>
      <c r="M342" s="3"/>
      <c r="N342" s="3" t="e">
        <f t="shared" si="71"/>
        <v>#REF!</v>
      </c>
      <c r="O342" s="3">
        <f t="shared" si="72"/>
        <v>6</v>
      </c>
      <c r="P342" s="3">
        <f t="shared" si="73"/>
        <v>3</v>
      </c>
      <c r="Q342">
        <f t="shared" si="74"/>
        <v>63</v>
      </c>
      <c r="R342" t="e">
        <f>VLOOKUP(Q342,#REF!,2,FALSE)</f>
        <v>#REF!</v>
      </c>
      <c r="S342" s="4">
        <f t="shared" si="75"/>
        <v>39839</v>
      </c>
      <c r="T342" t="str">
        <f t="shared" si="76"/>
        <v/>
      </c>
      <c r="U342" t="str">
        <f t="shared" si="77"/>
        <v/>
      </c>
      <c r="V342" t="str">
        <f t="shared" si="78"/>
        <v/>
      </c>
      <c r="W342" t="str">
        <f t="shared" si="79"/>
        <v/>
      </c>
      <c r="X342" t="str">
        <f t="shared" si="80"/>
        <v/>
      </c>
      <c r="Y342" t="str">
        <f t="shared" si="81"/>
        <v/>
      </c>
      <c r="Z342" t="str">
        <f t="shared" si="82"/>
        <v/>
      </c>
      <c r="AA342">
        <f t="shared" si="83"/>
        <v>6.73</v>
      </c>
      <c r="AB342" t="str">
        <f t="shared" si="84"/>
        <v/>
      </c>
    </row>
    <row r="343" spans="1:28">
      <c r="C343" s="1">
        <v>39840</v>
      </c>
      <c r="D343" s="3"/>
      <c r="E343" s="3"/>
      <c r="F343" s="3"/>
      <c r="G343" s="3"/>
      <c r="H343" s="3"/>
      <c r="I343" s="3"/>
      <c r="J343" s="3"/>
      <c r="K343" s="3">
        <v>6.83</v>
      </c>
      <c r="L343" s="3"/>
      <c r="M343" s="3"/>
      <c r="N343" s="3" t="e">
        <f t="shared" si="71"/>
        <v>#REF!</v>
      </c>
      <c r="O343" s="3">
        <f t="shared" si="72"/>
        <v>6</v>
      </c>
      <c r="P343" s="3">
        <f t="shared" si="73"/>
        <v>3</v>
      </c>
      <c r="Q343">
        <f t="shared" si="74"/>
        <v>63</v>
      </c>
      <c r="R343" t="e">
        <f>VLOOKUP(Q343,#REF!,2,FALSE)</f>
        <v>#REF!</v>
      </c>
      <c r="S343" s="4">
        <f t="shared" si="75"/>
        <v>39840</v>
      </c>
      <c r="T343" t="str">
        <f t="shared" si="76"/>
        <v/>
      </c>
      <c r="U343" t="str">
        <f t="shared" si="77"/>
        <v/>
      </c>
      <c r="V343" t="str">
        <f t="shared" si="78"/>
        <v/>
      </c>
      <c r="W343" t="str">
        <f t="shared" si="79"/>
        <v/>
      </c>
      <c r="X343" t="str">
        <f t="shared" si="80"/>
        <v/>
      </c>
      <c r="Y343" t="str">
        <f t="shared" si="81"/>
        <v/>
      </c>
      <c r="Z343" t="str">
        <f t="shared" si="82"/>
        <v/>
      </c>
      <c r="AA343">
        <f t="shared" si="83"/>
        <v>6.83</v>
      </c>
      <c r="AB343" t="str">
        <f t="shared" si="84"/>
        <v/>
      </c>
    </row>
    <row r="344" spans="1:28">
      <c r="C344" s="1">
        <v>39841</v>
      </c>
      <c r="D344" s="3"/>
      <c r="E344" s="3"/>
      <c r="F344" s="3">
        <v>4.32</v>
      </c>
      <c r="G344" s="3"/>
      <c r="H344" s="3">
        <v>14.8</v>
      </c>
      <c r="I344" s="3">
        <v>14.8</v>
      </c>
      <c r="J344" s="3"/>
      <c r="K344" s="3"/>
      <c r="L344" s="3"/>
      <c r="M344" s="3"/>
      <c r="N344" s="3" t="e">
        <f t="shared" si="71"/>
        <v>#REF!</v>
      </c>
      <c r="O344" s="3">
        <f t="shared" si="72"/>
        <v>6</v>
      </c>
      <c r="P344" s="3">
        <f t="shared" si="73"/>
        <v>3</v>
      </c>
      <c r="Q344">
        <f t="shared" si="74"/>
        <v>63</v>
      </c>
      <c r="R344" t="e">
        <f>VLOOKUP(Q344,#REF!,2,FALSE)</f>
        <v>#REF!</v>
      </c>
      <c r="S344" s="4">
        <f t="shared" si="75"/>
        <v>39841</v>
      </c>
      <c r="T344" t="str">
        <f t="shared" si="76"/>
        <v/>
      </c>
      <c r="U344" t="str">
        <f t="shared" si="77"/>
        <v/>
      </c>
      <c r="V344">
        <f t="shared" si="78"/>
        <v>4.32</v>
      </c>
      <c r="W344" t="str">
        <f t="shared" si="79"/>
        <v/>
      </c>
      <c r="X344">
        <f t="shared" si="80"/>
        <v>14.8</v>
      </c>
      <c r="Y344">
        <f t="shared" si="81"/>
        <v>14.8</v>
      </c>
      <c r="Z344" t="str">
        <f t="shared" si="82"/>
        <v/>
      </c>
      <c r="AA344" t="str">
        <f t="shared" si="83"/>
        <v/>
      </c>
      <c r="AB344" t="str">
        <f t="shared" si="84"/>
        <v/>
      </c>
    </row>
    <row r="345" spans="1:28">
      <c r="C345" s="1">
        <v>39843</v>
      </c>
      <c r="D345" s="3">
        <v>8093</v>
      </c>
      <c r="E345" s="3"/>
      <c r="F345" s="3"/>
      <c r="G345" s="3"/>
      <c r="H345" s="3"/>
      <c r="I345" s="3"/>
      <c r="J345" s="3"/>
      <c r="K345" s="3">
        <v>6.95</v>
      </c>
      <c r="L345" s="3"/>
      <c r="M345" s="3"/>
      <c r="N345" s="3" t="e">
        <f t="shared" si="71"/>
        <v>#REF!</v>
      </c>
      <c r="O345" s="3">
        <f t="shared" si="72"/>
        <v>6</v>
      </c>
      <c r="P345" s="3">
        <f t="shared" si="73"/>
        <v>3</v>
      </c>
      <c r="Q345">
        <f t="shared" si="74"/>
        <v>63</v>
      </c>
      <c r="R345" t="e">
        <f>VLOOKUP(Q345,#REF!,2,FALSE)</f>
        <v>#REF!</v>
      </c>
      <c r="S345" s="4">
        <f t="shared" si="75"/>
        <v>39843</v>
      </c>
      <c r="T345">
        <f t="shared" si="76"/>
        <v>809.3</v>
      </c>
      <c r="U345" t="str">
        <f t="shared" si="77"/>
        <v/>
      </c>
      <c r="V345" t="str">
        <f t="shared" si="78"/>
        <v/>
      </c>
      <c r="W345" t="str">
        <f t="shared" si="79"/>
        <v/>
      </c>
      <c r="X345" t="str">
        <f t="shared" si="80"/>
        <v/>
      </c>
      <c r="Y345" t="str">
        <f t="shared" si="81"/>
        <v/>
      </c>
      <c r="Z345" t="str">
        <f t="shared" si="82"/>
        <v/>
      </c>
      <c r="AA345">
        <f t="shared" si="83"/>
        <v>6.95</v>
      </c>
      <c r="AB345" t="str">
        <f t="shared" si="84"/>
        <v/>
      </c>
    </row>
    <row r="346" spans="1:28">
      <c r="C346" s="1">
        <v>39851</v>
      </c>
      <c r="D346" s="3"/>
      <c r="E346" s="3"/>
      <c r="F346" s="3"/>
      <c r="G346" s="3"/>
      <c r="H346" s="3"/>
      <c r="I346" s="3"/>
      <c r="J346" s="3">
        <v>0.9</v>
      </c>
      <c r="K346" s="3"/>
      <c r="L346" s="3"/>
      <c r="M346" s="3"/>
      <c r="N346" s="3" t="e">
        <f t="shared" si="71"/>
        <v>#REF!</v>
      </c>
      <c r="O346" s="3">
        <f t="shared" si="72"/>
        <v>6</v>
      </c>
      <c r="P346" s="3">
        <f t="shared" si="73"/>
        <v>3</v>
      </c>
      <c r="Q346">
        <f t="shared" si="74"/>
        <v>63</v>
      </c>
      <c r="R346" t="e">
        <f>VLOOKUP(Q346,#REF!,2,FALSE)</f>
        <v>#REF!</v>
      </c>
      <c r="S346" s="4">
        <f t="shared" si="75"/>
        <v>39851</v>
      </c>
      <c r="T346" t="str">
        <f t="shared" si="76"/>
        <v/>
      </c>
      <c r="U346" t="str">
        <f t="shared" si="77"/>
        <v/>
      </c>
      <c r="V346" t="str">
        <f t="shared" si="78"/>
        <v/>
      </c>
      <c r="W346" t="str">
        <f t="shared" si="79"/>
        <v/>
      </c>
      <c r="X346" t="str">
        <f t="shared" si="80"/>
        <v/>
      </c>
      <c r="Y346" t="str">
        <f t="shared" si="81"/>
        <v/>
      </c>
      <c r="Z346">
        <f t="shared" si="82"/>
        <v>0.9</v>
      </c>
      <c r="AA346" t="str">
        <f t="shared" si="83"/>
        <v/>
      </c>
      <c r="AB346" t="str">
        <f t="shared" si="84"/>
        <v/>
      </c>
    </row>
    <row r="347" spans="1:28">
      <c r="C347" s="1">
        <v>39882</v>
      </c>
      <c r="D347" s="3"/>
      <c r="E347" s="3"/>
      <c r="F347" s="3"/>
      <c r="G347" s="3"/>
      <c r="H347" s="3"/>
      <c r="I347" s="3"/>
      <c r="J347" s="3">
        <v>0.89</v>
      </c>
      <c r="K347" s="3"/>
      <c r="L347" s="3"/>
      <c r="M347" s="3"/>
      <c r="N347" s="3" t="e">
        <f t="shared" si="71"/>
        <v>#REF!</v>
      </c>
      <c r="O347" s="3">
        <f t="shared" si="72"/>
        <v>6</v>
      </c>
      <c r="P347" s="3">
        <f t="shared" si="73"/>
        <v>3</v>
      </c>
      <c r="Q347">
        <f t="shared" si="74"/>
        <v>63</v>
      </c>
      <c r="R347" t="e">
        <f>VLOOKUP(Q347,#REF!,2,FALSE)</f>
        <v>#REF!</v>
      </c>
      <c r="S347" s="4">
        <f t="shared" si="75"/>
        <v>39882</v>
      </c>
      <c r="T347" t="str">
        <f t="shared" si="76"/>
        <v/>
      </c>
      <c r="U347" t="str">
        <f t="shared" si="77"/>
        <v/>
      </c>
      <c r="V347" t="str">
        <f t="shared" si="78"/>
        <v/>
      </c>
      <c r="W347" t="str">
        <f t="shared" si="79"/>
        <v/>
      </c>
      <c r="X347" t="str">
        <f t="shared" si="80"/>
        <v/>
      </c>
      <c r="Y347" t="str">
        <f t="shared" si="81"/>
        <v/>
      </c>
      <c r="Z347">
        <f t="shared" si="82"/>
        <v>0.89</v>
      </c>
      <c r="AA347" t="str">
        <f t="shared" si="83"/>
        <v/>
      </c>
      <c r="AB347" t="str">
        <f t="shared" si="84"/>
        <v/>
      </c>
    </row>
    <row r="348" spans="1:28">
      <c r="C348" s="1">
        <v>39906</v>
      </c>
      <c r="D348" s="3">
        <v>22227</v>
      </c>
      <c r="E348" s="3">
        <v>11206</v>
      </c>
      <c r="F348" s="3"/>
      <c r="G348" s="3">
        <v>2419</v>
      </c>
      <c r="H348" s="3"/>
      <c r="I348" s="3"/>
      <c r="J348" s="3"/>
      <c r="K348" s="3"/>
      <c r="L348" s="3">
        <v>6492</v>
      </c>
      <c r="M348" s="3"/>
      <c r="N348" s="3" t="e">
        <f t="shared" si="71"/>
        <v>#REF!</v>
      </c>
      <c r="O348" s="3">
        <f t="shared" si="72"/>
        <v>6</v>
      </c>
      <c r="P348" s="3">
        <f t="shared" si="73"/>
        <v>3</v>
      </c>
      <c r="Q348">
        <f t="shared" si="74"/>
        <v>63</v>
      </c>
      <c r="R348" t="e">
        <f>VLOOKUP(Q348,#REF!,2,FALSE)</f>
        <v>#REF!</v>
      </c>
      <c r="S348" s="4">
        <f t="shared" si="75"/>
        <v>39906</v>
      </c>
      <c r="T348">
        <f t="shared" si="76"/>
        <v>2222.6999999999998</v>
      </c>
      <c r="U348">
        <f t="shared" si="77"/>
        <v>1120.5999999999999</v>
      </c>
      <c r="V348" t="str">
        <f t="shared" si="78"/>
        <v/>
      </c>
      <c r="W348">
        <f t="shared" si="79"/>
        <v>241.9</v>
      </c>
      <c r="X348" t="str">
        <f t="shared" si="80"/>
        <v/>
      </c>
      <c r="Y348" t="str">
        <f t="shared" si="81"/>
        <v/>
      </c>
      <c r="Z348" t="str">
        <f t="shared" si="82"/>
        <v/>
      </c>
      <c r="AA348" t="str">
        <f t="shared" si="83"/>
        <v/>
      </c>
      <c r="AB348">
        <f t="shared" si="84"/>
        <v>649.20000000000005</v>
      </c>
    </row>
    <row r="349" spans="1:28">
      <c r="A349">
        <v>10</v>
      </c>
      <c r="B349">
        <v>1</v>
      </c>
      <c r="C349" s="1">
        <v>40127</v>
      </c>
      <c r="D349" s="3"/>
      <c r="E349" s="3"/>
      <c r="F349" s="3"/>
      <c r="G349" s="3"/>
      <c r="H349" s="3"/>
      <c r="I349" s="3"/>
      <c r="J349" s="3"/>
      <c r="K349" s="3">
        <v>2.87</v>
      </c>
      <c r="L349" s="3"/>
      <c r="M349" s="3"/>
      <c r="N349" s="3" t="e">
        <f t="shared" si="71"/>
        <v>#REF!</v>
      </c>
      <c r="O349" s="3">
        <f t="shared" si="72"/>
        <v>10</v>
      </c>
      <c r="P349" s="3">
        <f t="shared" si="73"/>
        <v>1</v>
      </c>
      <c r="Q349">
        <f t="shared" si="74"/>
        <v>101</v>
      </c>
      <c r="R349" t="e">
        <f>VLOOKUP(Q349,#REF!,2,FALSE)</f>
        <v>#REF!</v>
      </c>
      <c r="S349" s="4">
        <f t="shared" si="75"/>
        <v>40127</v>
      </c>
      <c r="T349" t="str">
        <f t="shared" si="76"/>
        <v/>
      </c>
      <c r="U349" t="str">
        <f t="shared" si="77"/>
        <v/>
      </c>
      <c r="V349" t="str">
        <f t="shared" si="78"/>
        <v/>
      </c>
      <c r="W349" t="str">
        <f t="shared" si="79"/>
        <v/>
      </c>
      <c r="X349" t="str">
        <f t="shared" si="80"/>
        <v/>
      </c>
      <c r="Y349" t="str">
        <f t="shared" si="81"/>
        <v/>
      </c>
      <c r="Z349" t="str">
        <f t="shared" si="82"/>
        <v/>
      </c>
      <c r="AA349">
        <f t="shared" si="83"/>
        <v>2.87</v>
      </c>
      <c r="AB349" t="str">
        <f t="shared" si="84"/>
        <v/>
      </c>
    </row>
    <row r="350" spans="1:28">
      <c r="C350" s="1">
        <v>40128</v>
      </c>
      <c r="D350" s="3"/>
      <c r="E350" s="3"/>
      <c r="F350" s="3"/>
      <c r="G350" s="3"/>
      <c r="H350" s="3"/>
      <c r="I350" s="3"/>
      <c r="J350" s="3"/>
      <c r="K350" s="3">
        <v>2.97</v>
      </c>
      <c r="L350" s="3"/>
      <c r="M350" s="3"/>
      <c r="N350" s="3" t="e">
        <f t="shared" si="71"/>
        <v>#REF!</v>
      </c>
      <c r="O350" s="3">
        <f t="shared" si="72"/>
        <v>10</v>
      </c>
      <c r="P350" s="3">
        <f t="shared" si="73"/>
        <v>1</v>
      </c>
      <c r="Q350">
        <f t="shared" si="74"/>
        <v>101</v>
      </c>
      <c r="R350" t="e">
        <f>VLOOKUP(Q350,#REF!,2,FALSE)</f>
        <v>#REF!</v>
      </c>
      <c r="S350" s="4">
        <f t="shared" si="75"/>
        <v>40128</v>
      </c>
      <c r="T350" t="str">
        <f t="shared" si="76"/>
        <v/>
      </c>
      <c r="U350" t="str">
        <f t="shared" si="77"/>
        <v/>
      </c>
      <c r="V350" t="str">
        <f t="shared" si="78"/>
        <v/>
      </c>
      <c r="W350" t="str">
        <f t="shared" si="79"/>
        <v/>
      </c>
      <c r="X350" t="str">
        <f t="shared" si="80"/>
        <v/>
      </c>
      <c r="Y350" t="str">
        <f t="shared" si="81"/>
        <v/>
      </c>
      <c r="Z350" t="str">
        <f t="shared" si="82"/>
        <v/>
      </c>
      <c r="AA350">
        <f t="shared" si="83"/>
        <v>2.97</v>
      </c>
      <c r="AB350" t="str">
        <f t="shared" si="84"/>
        <v/>
      </c>
    </row>
    <row r="351" spans="1:28">
      <c r="C351" s="1">
        <v>40129</v>
      </c>
      <c r="D351" s="3"/>
      <c r="E351" s="3"/>
      <c r="F351" s="3"/>
      <c r="G351" s="3"/>
      <c r="H351" s="3"/>
      <c r="I351" s="3"/>
      <c r="J351" s="3"/>
      <c r="K351" s="3">
        <v>2.99</v>
      </c>
      <c r="L351" s="3"/>
      <c r="M351" s="3"/>
      <c r="N351" s="3" t="e">
        <f t="shared" si="71"/>
        <v>#REF!</v>
      </c>
      <c r="O351" s="3">
        <f t="shared" si="72"/>
        <v>10</v>
      </c>
      <c r="P351" s="3">
        <f t="shared" si="73"/>
        <v>1</v>
      </c>
      <c r="Q351">
        <f t="shared" si="74"/>
        <v>101</v>
      </c>
      <c r="R351" t="e">
        <f>VLOOKUP(Q351,#REF!,2,FALSE)</f>
        <v>#REF!</v>
      </c>
      <c r="S351" s="4">
        <f t="shared" si="75"/>
        <v>40129</v>
      </c>
      <c r="T351" t="str">
        <f t="shared" si="76"/>
        <v/>
      </c>
      <c r="U351" t="str">
        <f t="shared" si="77"/>
        <v/>
      </c>
      <c r="V351" t="str">
        <f t="shared" si="78"/>
        <v/>
      </c>
      <c r="W351" t="str">
        <f t="shared" si="79"/>
        <v/>
      </c>
      <c r="X351" t="str">
        <f t="shared" si="80"/>
        <v/>
      </c>
      <c r="Y351" t="str">
        <f t="shared" si="81"/>
        <v/>
      </c>
      <c r="Z351" t="str">
        <f t="shared" si="82"/>
        <v/>
      </c>
      <c r="AA351">
        <f t="shared" si="83"/>
        <v>2.99</v>
      </c>
      <c r="AB351" t="str">
        <f t="shared" si="84"/>
        <v/>
      </c>
    </row>
    <row r="352" spans="1:28">
      <c r="C352" s="1">
        <v>40196</v>
      </c>
      <c r="D352" s="3"/>
      <c r="E352" s="3"/>
      <c r="F352" s="3"/>
      <c r="G352" s="3"/>
      <c r="H352" s="3">
        <v>18.600000000000001</v>
      </c>
      <c r="I352" s="3"/>
      <c r="J352" s="3"/>
      <c r="K352" s="3"/>
      <c r="L352" s="3"/>
      <c r="M352" s="3"/>
      <c r="N352" s="3" t="e">
        <f t="shared" si="71"/>
        <v>#REF!</v>
      </c>
      <c r="O352" s="3">
        <f t="shared" si="72"/>
        <v>10</v>
      </c>
      <c r="P352" s="3">
        <f t="shared" si="73"/>
        <v>1</v>
      </c>
      <c r="Q352">
        <f t="shared" si="74"/>
        <v>101</v>
      </c>
      <c r="R352" t="e">
        <f>VLOOKUP(Q352,#REF!,2,FALSE)</f>
        <v>#REF!</v>
      </c>
      <c r="S352" s="4">
        <f t="shared" si="75"/>
        <v>40196</v>
      </c>
      <c r="T352" t="str">
        <f t="shared" si="76"/>
        <v/>
      </c>
      <c r="U352" t="str">
        <f t="shared" si="77"/>
        <v/>
      </c>
      <c r="V352" t="str">
        <f t="shared" si="78"/>
        <v/>
      </c>
      <c r="W352" t="str">
        <f t="shared" si="79"/>
        <v/>
      </c>
      <c r="X352">
        <f t="shared" si="80"/>
        <v>18.600000000000001</v>
      </c>
      <c r="Y352" t="str">
        <f t="shared" si="81"/>
        <v/>
      </c>
      <c r="Z352" t="str">
        <f t="shared" si="82"/>
        <v/>
      </c>
      <c r="AA352" t="str">
        <f t="shared" si="83"/>
        <v/>
      </c>
      <c r="AB352" t="str">
        <f t="shared" si="84"/>
        <v/>
      </c>
    </row>
    <row r="353" spans="2:28">
      <c r="C353" s="1">
        <v>40198</v>
      </c>
      <c r="D353" s="3"/>
      <c r="E353" s="3"/>
      <c r="F353" s="3">
        <v>7.07</v>
      </c>
      <c r="G353" s="3"/>
      <c r="H353" s="3"/>
      <c r="I353" s="3"/>
      <c r="J353" s="3"/>
      <c r="K353" s="3">
        <v>6.08</v>
      </c>
      <c r="L353" s="3"/>
      <c r="M353" s="3"/>
      <c r="N353" s="3" t="e">
        <f t="shared" si="71"/>
        <v>#REF!</v>
      </c>
      <c r="O353" s="3">
        <f t="shared" si="72"/>
        <v>10</v>
      </c>
      <c r="P353" s="3">
        <f t="shared" si="73"/>
        <v>1</v>
      </c>
      <c r="Q353">
        <f t="shared" si="74"/>
        <v>101</v>
      </c>
      <c r="R353" t="e">
        <f>VLOOKUP(Q353,#REF!,2,FALSE)</f>
        <v>#REF!</v>
      </c>
      <c r="S353" s="4">
        <f t="shared" si="75"/>
        <v>40198</v>
      </c>
      <c r="T353" t="str">
        <f t="shared" si="76"/>
        <v/>
      </c>
      <c r="U353" t="str">
        <f t="shared" si="77"/>
        <v/>
      </c>
      <c r="V353">
        <f t="shared" si="78"/>
        <v>7.07</v>
      </c>
      <c r="W353" t="str">
        <f t="shared" si="79"/>
        <v/>
      </c>
      <c r="X353" t="str">
        <f t="shared" si="80"/>
        <v/>
      </c>
      <c r="Y353" t="str">
        <f t="shared" si="81"/>
        <v/>
      </c>
      <c r="Z353" t="str">
        <f t="shared" si="82"/>
        <v/>
      </c>
      <c r="AA353">
        <f t="shared" si="83"/>
        <v>6.08</v>
      </c>
      <c r="AB353" t="str">
        <f t="shared" si="84"/>
        <v/>
      </c>
    </row>
    <row r="354" spans="2:28">
      <c r="C354" s="1">
        <v>40200</v>
      </c>
      <c r="D354" s="3"/>
      <c r="E354" s="3"/>
      <c r="F354" s="3"/>
      <c r="G354" s="3"/>
      <c r="H354" s="3">
        <v>18.8</v>
      </c>
      <c r="I354" s="3"/>
      <c r="J354" s="3"/>
      <c r="K354" s="3">
        <v>6.38</v>
      </c>
      <c r="L354" s="3"/>
      <c r="M354" s="3"/>
      <c r="N354" s="3" t="e">
        <f t="shared" si="71"/>
        <v>#REF!</v>
      </c>
      <c r="O354" s="3">
        <f t="shared" si="72"/>
        <v>10</v>
      </c>
      <c r="P354" s="3">
        <f t="shared" si="73"/>
        <v>1</v>
      </c>
      <c r="Q354">
        <f t="shared" si="74"/>
        <v>101</v>
      </c>
      <c r="R354" t="e">
        <f>VLOOKUP(Q354,#REF!,2,FALSE)</f>
        <v>#REF!</v>
      </c>
      <c r="S354" s="4">
        <f t="shared" si="75"/>
        <v>40200</v>
      </c>
      <c r="T354" t="str">
        <f t="shared" si="76"/>
        <v/>
      </c>
      <c r="U354" t="str">
        <f t="shared" si="77"/>
        <v/>
      </c>
      <c r="V354" t="str">
        <f t="shared" si="78"/>
        <v/>
      </c>
      <c r="W354" t="str">
        <f t="shared" si="79"/>
        <v/>
      </c>
      <c r="X354">
        <f t="shared" si="80"/>
        <v>18.8</v>
      </c>
      <c r="Y354" t="str">
        <f t="shared" si="81"/>
        <v/>
      </c>
      <c r="Z354" t="str">
        <f t="shared" si="82"/>
        <v/>
      </c>
      <c r="AA354">
        <f t="shared" si="83"/>
        <v>6.38</v>
      </c>
      <c r="AB354" t="str">
        <f t="shared" si="84"/>
        <v/>
      </c>
    </row>
    <row r="355" spans="2:28">
      <c r="C355" s="1">
        <v>40203</v>
      </c>
      <c r="D355" s="3"/>
      <c r="E355" s="3"/>
      <c r="F355" s="3"/>
      <c r="G355" s="3"/>
      <c r="H355" s="3"/>
      <c r="I355" s="3"/>
      <c r="J355" s="3"/>
      <c r="K355" s="3">
        <v>7</v>
      </c>
      <c r="L355" s="3"/>
      <c r="M355" s="3"/>
      <c r="N355" s="3" t="e">
        <f t="shared" si="71"/>
        <v>#REF!</v>
      </c>
      <c r="O355" s="3">
        <f t="shared" si="72"/>
        <v>10</v>
      </c>
      <c r="P355" s="3">
        <f t="shared" si="73"/>
        <v>1</v>
      </c>
      <c r="Q355">
        <f t="shared" si="74"/>
        <v>101</v>
      </c>
      <c r="R355" t="e">
        <f>VLOOKUP(Q355,#REF!,2,FALSE)</f>
        <v>#REF!</v>
      </c>
      <c r="S355" s="4">
        <f t="shared" si="75"/>
        <v>40203</v>
      </c>
      <c r="T355" t="str">
        <f t="shared" si="76"/>
        <v/>
      </c>
      <c r="U355" t="str">
        <f t="shared" si="77"/>
        <v/>
      </c>
      <c r="V355" t="str">
        <f t="shared" si="78"/>
        <v/>
      </c>
      <c r="W355" t="str">
        <f t="shared" si="79"/>
        <v/>
      </c>
      <c r="X355" t="str">
        <f t="shared" si="80"/>
        <v/>
      </c>
      <c r="Y355" t="str">
        <f t="shared" si="81"/>
        <v/>
      </c>
      <c r="Z355" t="str">
        <f t="shared" si="82"/>
        <v/>
      </c>
      <c r="AA355">
        <f t="shared" si="83"/>
        <v>7</v>
      </c>
      <c r="AB355" t="str">
        <f t="shared" si="84"/>
        <v/>
      </c>
    </row>
    <row r="356" spans="2:28">
      <c r="C356" s="1">
        <v>40288</v>
      </c>
      <c r="D356" s="3"/>
      <c r="E356" s="3">
        <v>7072</v>
      </c>
      <c r="F356" s="3"/>
      <c r="G356" s="3"/>
      <c r="H356" s="3"/>
      <c r="I356" s="3"/>
      <c r="J356" s="3"/>
      <c r="K356" s="3"/>
      <c r="L356" s="3"/>
      <c r="M356" s="3"/>
      <c r="N356" s="3" t="e">
        <f t="shared" si="71"/>
        <v>#REF!</v>
      </c>
      <c r="O356" s="3">
        <f t="shared" si="72"/>
        <v>10</v>
      </c>
      <c r="P356" s="3">
        <f t="shared" si="73"/>
        <v>1</v>
      </c>
      <c r="Q356">
        <f t="shared" si="74"/>
        <v>101</v>
      </c>
      <c r="R356" t="e">
        <f>VLOOKUP(Q356,#REF!,2,FALSE)</f>
        <v>#REF!</v>
      </c>
      <c r="S356" s="4">
        <f t="shared" si="75"/>
        <v>40288</v>
      </c>
      <c r="T356" t="str">
        <f t="shared" si="76"/>
        <v/>
      </c>
      <c r="U356">
        <f t="shared" si="77"/>
        <v>707.2</v>
      </c>
      <c r="V356" t="str">
        <f t="shared" si="78"/>
        <v/>
      </c>
      <c r="W356" t="str">
        <f t="shared" si="79"/>
        <v/>
      </c>
      <c r="X356" t="str">
        <f t="shared" si="80"/>
        <v/>
      </c>
      <c r="Y356" t="str">
        <f t="shared" si="81"/>
        <v/>
      </c>
      <c r="Z356" t="str">
        <f t="shared" si="82"/>
        <v/>
      </c>
      <c r="AA356" t="str">
        <f t="shared" si="83"/>
        <v/>
      </c>
      <c r="AB356" t="str">
        <f t="shared" si="84"/>
        <v/>
      </c>
    </row>
    <row r="357" spans="2:28">
      <c r="C357" s="1">
        <v>40289</v>
      </c>
      <c r="D357" s="3"/>
      <c r="E357" s="3">
        <v>9139</v>
      </c>
      <c r="F357" s="3"/>
      <c r="G357" s="3"/>
      <c r="H357" s="3"/>
      <c r="I357" s="3"/>
      <c r="J357" s="3"/>
      <c r="K357" s="3"/>
      <c r="L357" s="3"/>
      <c r="M357" s="3"/>
      <c r="N357" s="3" t="e">
        <f t="shared" si="71"/>
        <v>#REF!</v>
      </c>
      <c r="O357" s="3">
        <f t="shared" si="72"/>
        <v>10</v>
      </c>
      <c r="P357" s="3">
        <f t="shared" si="73"/>
        <v>1</v>
      </c>
      <c r="Q357">
        <f t="shared" si="74"/>
        <v>101</v>
      </c>
      <c r="R357" t="e">
        <f>VLOOKUP(Q357,#REF!,2,FALSE)</f>
        <v>#REF!</v>
      </c>
      <c r="S357" s="4">
        <f t="shared" si="75"/>
        <v>40289</v>
      </c>
      <c r="T357" t="str">
        <f t="shared" si="76"/>
        <v/>
      </c>
      <c r="U357">
        <f t="shared" si="77"/>
        <v>913.9</v>
      </c>
      <c r="V357" t="str">
        <f t="shared" si="78"/>
        <v/>
      </c>
      <c r="W357" t="str">
        <f t="shared" si="79"/>
        <v/>
      </c>
      <c r="X357" t="str">
        <f t="shared" si="80"/>
        <v/>
      </c>
      <c r="Y357" t="str">
        <f t="shared" si="81"/>
        <v/>
      </c>
      <c r="Z357" t="str">
        <f t="shared" si="82"/>
        <v/>
      </c>
      <c r="AA357" t="str">
        <f t="shared" si="83"/>
        <v/>
      </c>
      <c r="AB357" t="str">
        <f t="shared" si="84"/>
        <v/>
      </c>
    </row>
    <row r="358" spans="2:28">
      <c r="B358">
        <v>2</v>
      </c>
      <c r="C358" s="1">
        <v>40147</v>
      </c>
      <c r="D358" s="3"/>
      <c r="E358" s="3"/>
      <c r="F358" s="3"/>
      <c r="G358" s="3"/>
      <c r="H358" s="3"/>
      <c r="I358" s="3"/>
      <c r="J358" s="3"/>
      <c r="K358" s="3">
        <v>2.5099999999999998</v>
      </c>
      <c r="L358" s="3"/>
      <c r="M358" s="3"/>
      <c r="N358" s="3" t="e">
        <f t="shared" si="71"/>
        <v>#REF!</v>
      </c>
      <c r="O358" s="3">
        <f t="shared" si="72"/>
        <v>10</v>
      </c>
      <c r="P358" s="3">
        <f t="shared" si="73"/>
        <v>2</v>
      </c>
      <c r="Q358">
        <f t="shared" si="74"/>
        <v>102</v>
      </c>
      <c r="R358" t="e">
        <f>VLOOKUP(Q358,#REF!,2,FALSE)</f>
        <v>#REF!</v>
      </c>
      <c r="S358" s="4">
        <f t="shared" si="75"/>
        <v>40147</v>
      </c>
      <c r="T358" t="str">
        <f t="shared" si="76"/>
        <v/>
      </c>
      <c r="U358" t="str">
        <f t="shared" si="77"/>
        <v/>
      </c>
      <c r="V358" t="str">
        <f t="shared" si="78"/>
        <v/>
      </c>
      <c r="W358" t="str">
        <f t="shared" si="79"/>
        <v/>
      </c>
      <c r="X358" t="str">
        <f t="shared" si="80"/>
        <v/>
      </c>
      <c r="Y358" t="str">
        <f t="shared" si="81"/>
        <v/>
      </c>
      <c r="Z358" t="str">
        <f t="shared" si="82"/>
        <v/>
      </c>
      <c r="AA358">
        <f t="shared" si="83"/>
        <v>2.5099999999999998</v>
      </c>
      <c r="AB358" t="str">
        <f t="shared" si="84"/>
        <v/>
      </c>
    </row>
    <row r="359" spans="2:28">
      <c r="C359" s="1">
        <v>40148</v>
      </c>
      <c r="D359" s="3"/>
      <c r="E359" s="3"/>
      <c r="F359" s="3"/>
      <c r="G359" s="3"/>
      <c r="H359" s="3"/>
      <c r="I359" s="3"/>
      <c r="J359" s="3"/>
      <c r="K359" s="3">
        <v>2.61</v>
      </c>
      <c r="L359" s="3"/>
      <c r="M359" s="3"/>
      <c r="N359" s="3" t="e">
        <f t="shared" si="71"/>
        <v>#REF!</v>
      </c>
      <c r="O359" s="3">
        <f t="shared" si="72"/>
        <v>10</v>
      </c>
      <c r="P359" s="3">
        <f t="shared" si="73"/>
        <v>2</v>
      </c>
      <c r="Q359">
        <f t="shared" si="74"/>
        <v>102</v>
      </c>
      <c r="R359" t="e">
        <f>VLOOKUP(Q359,#REF!,2,FALSE)</f>
        <v>#REF!</v>
      </c>
      <c r="S359" s="4">
        <f t="shared" si="75"/>
        <v>40148</v>
      </c>
      <c r="T359" t="str">
        <f t="shared" si="76"/>
        <v/>
      </c>
      <c r="U359" t="str">
        <f t="shared" si="77"/>
        <v/>
      </c>
      <c r="V359" t="str">
        <f t="shared" si="78"/>
        <v/>
      </c>
      <c r="W359" t="str">
        <f t="shared" si="79"/>
        <v/>
      </c>
      <c r="X359" t="str">
        <f t="shared" si="80"/>
        <v/>
      </c>
      <c r="Y359" t="str">
        <f t="shared" si="81"/>
        <v/>
      </c>
      <c r="Z359" t="str">
        <f t="shared" si="82"/>
        <v/>
      </c>
      <c r="AA359">
        <f t="shared" si="83"/>
        <v>2.61</v>
      </c>
      <c r="AB359" t="str">
        <f t="shared" si="84"/>
        <v/>
      </c>
    </row>
    <row r="360" spans="2:28">
      <c r="C360" s="1">
        <v>40149</v>
      </c>
      <c r="D360" s="3"/>
      <c r="E360" s="3"/>
      <c r="F360" s="3"/>
      <c r="G360" s="3"/>
      <c r="H360" s="3"/>
      <c r="I360" s="3"/>
      <c r="J360" s="3"/>
      <c r="K360" s="3">
        <v>2.67</v>
      </c>
      <c r="L360" s="3"/>
      <c r="M360" s="3"/>
      <c r="N360" s="3" t="e">
        <f t="shared" si="71"/>
        <v>#REF!</v>
      </c>
      <c r="O360" s="3">
        <f t="shared" si="72"/>
        <v>10</v>
      </c>
      <c r="P360" s="3">
        <f t="shared" si="73"/>
        <v>2</v>
      </c>
      <c r="Q360">
        <f t="shared" si="74"/>
        <v>102</v>
      </c>
      <c r="R360" t="e">
        <f>VLOOKUP(Q360,#REF!,2,FALSE)</f>
        <v>#REF!</v>
      </c>
      <c r="S360" s="4">
        <f t="shared" si="75"/>
        <v>40149</v>
      </c>
      <c r="T360" t="str">
        <f t="shared" si="76"/>
        <v/>
      </c>
      <c r="U360" t="str">
        <f t="shared" si="77"/>
        <v/>
      </c>
      <c r="V360" t="str">
        <f t="shared" si="78"/>
        <v/>
      </c>
      <c r="W360" t="str">
        <f t="shared" si="79"/>
        <v/>
      </c>
      <c r="X360" t="str">
        <f t="shared" si="80"/>
        <v/>
      </c>
      <c r="Y360" t="str">
        <f t="shared" si="81"/>
        <v/>
      </c>
      <c r="Z360" t="str">
        <f t="shared" si="82"/>
        <v/>
      </c>
      <c r="AA360">
        <f t="shared" si="83"/>
        <v>2.67</v>
      </c>
      <c r="AB360" t="str">
        <f t="shared" si="84"/>
        <v/>
      </c>
    </row>
    <row r="361" spans="2:28">
      <c r="C361" s="1">
        <v>40210</v>
      </c>
      <c r="D361" s="3"/>
      <c r="E361" s="3"/>
      <c r="F361" s="3">
        <v>6.67</v>
      </c>
      <c r="G361" s="3"/>
      <c r="H361" s="3">
        <v>18.5</v>
      </c>
      <c r="I361" s="3"/>
      <c r="J361" s="3"/>
      <c r="K361" s="3"/>
      <c r="L361" s="3"/>
      <c r="M361" s="3"/>
      <c r="N361" s="3" t="e">
        <f t="shared" si="71"/>
        <v>#REF!</v>
      </c>
      <c r="O361" s="3">
        <f t="shared" si="72"/>
        <v>10</v>
      </c>
      <c r="P361" s="3">
        <f t="shared" si="73"/>
        <v>2</v>
      </c>
      <c r="Q361">
        <f t="shared" si="74"/>
        <v>102</v>
      </c>
      <c r="R361" t="e">
        <f>VLOOKUP(Q361,#REF!,2,FALSE)</f>
        <v>#REF!</v>
      </c>
      <c r="S361" s="4">
        <f t="shared" si="75"/>
        <v>40210</v>
      </c>
      <c r="T361" t="str">
        <f t="shared" si="76"/>
        <v/>
      </c>
      <c r="U361" t="str">
        <f t="shared" si="77"/>
        <v/>
      </c>
      <c r="V361">
        <f t="shared" si="78"/>
        <v>6.67</v>
      </c>
      <c r="W361" t="str">
        <f t="shared" si="79"/>
        <v/>
      </c>
      <c r="X361">
        <f t="shared" si="80"/>
        <v>18.5</v>
      </c>
      <c r="Y361" t="str">
        <f t="shared" si="81"/>
        <v/>
      </c>
      <c r="Z361" t="str">
        <f t="shared" si="82"/>
        <v/>
      </c>
      <c r="AA361" t="str">
        <f t="shared" si="83"/>
        <v/>
      </c>
      <c r="AB361" t="str">
        <f t="shared" si="84"/>
        <v/>
      </c>
    </row>
    <row r="362" spans="2:28">
      <c r="C362" s="1">
        <v>40212</v>
      </c>
      <c r="D362" s="3"/>
      <c r="E362" s="3"/>
      <c r="F362" s="3"/>
      <c r="G362" s="3"/>
      <c r="H362" s="3"/>
      <c r="I362" s="3"/>
      <c r="J362" s="3"/>
      <c r="K362" s="3">
        <v>6.18</v>
      </c>
      <c r="L362" s="3"/>
      <c r="M362" s="3"/>
      <c r="N362" s="3" t="e">
        <f t="shared" si="71"/>
        <v>#REF!</v>
      </c>
      <c r="O362" s="3">
        <f t="shared" si="72"/>
        <v>10</v>
      </c>
      <c r="P362" s="3">
        <f t="shared" si="73"/>
        <v>2</v>
      </c>
      <c r="Q362">
        <f t="shared" si="74"/>
        <v>102</v>
      </c>
      <c r="R362" t="e">
        <f>VLOOKUP(Q362,#REF!,2,FALSE)</f>
        <v>#REF!</v>
      </c>
      <c r="S362" s="4">
        <f t="shared" si="75"/>
        <v>40212</v>
      </c>
      <c r="T362" t="str">
        <f t="shared" si="76"/>
        <v/>
      </c>
      <c r="U362" t="str">
        <f t="shared" si="77"/>
        <v/>
      </c>
      <c r="V362" t="str">
        <f t="shared" si="78"/>
        <v/>
      </c>
      <c r="W362" t="str">
        <f t="shared" si="79"/>
        <v/>
      </c>
      <c r="X362" t="str">
        <f t="shared" si="80"/>
        <v/>
      </c>
      <c r="Y362" t="str">
        <f t="shared" si="81"/>
        <v/>
      </c>
      <c r="Z362" t="str">
        <f t="shared" si="82"/>
        <v/>
      </c>
      <c r="AA362">
        <f t="shared" si="83"/>
        <v>6.18</v>
      </c>
      <c r="AB362" t="str">
        <f t="shared" si="84"/>
        <v/>
      </c>
    </row>
    <row r="363" spans="2:28">
      <c r="C363" s="1">
        <v>40214</v>
      </c>
      <c r="D363" s="3"/>
      <c r="E363" s="3"/>
      <c r="F363" s="3"/>
      <c r="G363" s="3"/>
      <c r="H363" s="3"/>
      <c r="I363" s="3"/>
      <c r="J363" s="3"/>
      <c r="K363" s="3">
        <v>6.62</v>
      </c>
      <c r="L363" s="3"/>
      <c r="M363" s="3"/>
      <c r="N363" s="3" t="e">
        <f t="shared" si="71"/>
        <v>#REF!</v>
      </c>
      <c r="O363" s="3">
        <f t="shared" si="72"/>
        <v>10</v>
      </c>
      <c r="P363" s="3">
        <f t="shared" si="73"/>
        <v>2</v>
      </c>
      <c r="Q363">
        <f t="shared" si="74"/>
        <v>102</v>
      </c>
      <c r="R363" t="e">
        <f>VLOOKUP(Q363,#REF!,2,FALSE)</f>
        <v>#REF!</v>
      </c>
      <c r="S363" s="4">
        <f t="shared" si="75"/>
        <v>40214</v>
      </c>
      <c r="T363" t="str">
        <f t="shared" si="76"/>
        <v/>
      </c>
      <c r="U363" t="str">
        <f t="shared" si="77"/>
        <v/>
      </c>
      <c r="V363" t="str">
        <f t="shared" si="78"/>
        <v/>
      </c>
      <c r="W363" t="str">
        <f t="shared" si="79"/>
        <v/>
      </c>
      <c r="X363" t="str">
        <f t="shared" si="80"/>
        <v/>
      </c>
      <c r="Y363" t="str">
        <f t="shared" si="81"/>
        <v/>
      </c>
      <c r="Z363" t="str">
        <f t="shared" si="82"/>
        <v/>
      </c>
      <c r="AA363">
        <f t="shared" si="83"/>
        <v>6.62</v>
      </c>
      <c r="AB363" t="str">
        <f t="shared" si="84"/>
        <v/>
      </c>
    </row>
    <row r="364" spans="2:28">
      <c r="C364" s="1">
        <v>40217</v>
      </c>
      <c r="D364" s="3"/>
      <c r="E364" s="3"/>
      <c r="F364" s="3"/>
      <c r="G364" s="3"/>
      <c r="H364" s="3"/>
      <c r="I364" s="3"/>
      <c r="J364" s="3"/>
      <c r="K364" s="3">
        <v>6.76</v>
      </c>
      <c r="L364" s="3"/>
      <c r="M364" s="3"/>
      <c r="N364" s="3" t="e">
        <f t="shared" si="71"/>
        <v>#REF!</v>
      </c>
      <c r="O364" s="3">
        <f t="shared" si="72"/>
        <v>10</v>
      </c>
      <c r="P364" s="3">
        <f t="shared" si="73"/>
        <v>2</v>
      </c>
      <c r="Q364">
        <f t="shared" si="74"/>
        <v>102</v>
      </c>
      <c r="R364" t="e">
        <f>VLOOKUP(Q364,#REF!,2,FALSE)</f>
        <v>#REF!</v>
      </c>
      <c r="S364" s="4">
        <f t="shared" si="75"/>
        <v>40217</v>
      </c>
      <c r="T364" t="str">
        <f t="shared" si="76"/>
        <v/>
      </c>
      <c r="U364" t="str">
        <f t="shared" si="77"/>
        <v/>
      </c>
      <c r="V364" t="str">
        <f t="shared" si="78"/>
        <v/>
      </c>
      <c r="W364" t="str">
        <f t="shared" si="79"/>
        <v/>
      </c>
      <c r="X364" t="str">
        <f t="shared" si="80"/>
        <v/>
      </c>
      <c r="Y364" t="str">
        <f t="shared" si="81"/>
        <v/>
      </c>
      <c r="Z364" t="str">
        <f t="shared" si="82"/>
        <v/>
      </c>
      <c r="AA364">
        <f t="shared" si="83"/>
        <v>6.76</v>
      </c>
      <c r="AB364" t="str">
        <f t="shared" si="84"/>
        <v/>
      </c>
    </row>
    <row r="365" spans="2:28">
      <c r="C365" s="1">
        <v>40219</v>
      </c>
      <c r="D365" s="3"/>
      <c r="E365" s="3"/>
      <c r="F365" s="3"/>
      <c r="G365" s="3"/>
      <c r="H365" s="3"/>
      <c r="I365" s="3"/>
      <c r="J365" s="3"/>
      <c r="K365" s="3">
        <v>6.9</v>
      </c>
      <c r="L365" s="3"/>
      <c r="M365" s="3"/>
      <c r="N365" s="3" t="e">
        <f t="shared" si="71"/>
        <v>#REF!</v>
      </c>
      <c r="O365" s="3">
        <f t="shared" si="72"/>
        <v>10</v>
      </c>
      <c r="P365" s="3">
        <f t="shared" si="73"/>
        <v>2</v>
      </c>
      <c r="Q365">
        <f t="shared" si="74"/>
        <v>102</v>
      </c>
      <c r="R365" t="e">
        <f>VLOOKUP(Q365,#REF!,2,FALSE)</f>
        <v>#REF!</v>
      </c>
      <c r="S365" s="4">
        <f t="shared" si="75"/>
        <v>40219</v>
      </c>
      <c r="T365" t="str">
        <f t="shared" si="76"/>
        <v/>
      </c>
      <c r="U365" t="str">
        <f t="shared" si="77"/>
        <v/>
      </c>
      <c r="V365" t="str">
        <f t="shared" si="78"/>
        <v/>
      </c>
      <c r="W365" t="str">
        <f t="shared" si="79"/>
        <v/>
      </c>
      <c r="X365" t="str">
        <f t="shared" si="80"/>
        <v/>
      </c>
      <c r="Y365" t="str">
        <f t="shared" si="81"/>
        <v/>
      </c>
      <c r="Z365" t="str">
        <f t="shared" si="82"/>
        <v/>
      </c>
      <c r="AA365">
        <f t="shared" si="83"/>
        <v>6.9</v>
      </c>
      <c r="AB365" t="str">
        <f t="shared" si="84"/>
        <v/>
      </c>
    </row>
    <row r="366" spans="2:28">
      <c r="C366" s="1">
        <v>40221</v>
      </c>
      <c r="D366" s="3"/>
      <c r="E366" s="3"/>
      <c r="F366" s="3"/>
      <c r="G366" s="3"/>
      <c r="H366" s="3"/>
      <c r="I366" s="3"/>
      <c r="J366" s="3"/>
      <c r="K366" s="3">
        <v>6.96</v>
      </c>
      <c r="L366" s="3"/>
      <c r="M366" s="3"/>
      <c r="N366" s="3" t="e">
        <f t="shared" si="71"/>
        <v>#REF!</v>
      </c>
      <c r="O366" s="3">
        <f t="shared" si="72"/>
        <v>10</v>
      </c>
      <c r="P366" s="3">
        <f t="shared" si="73"/>
        <v>2</v>
      </c>
      <c r="Q366">
        <f t="shared" si="74"/>
        <v>102</v>
      </c>
      <c r="R366" t="e">
        <f>VLOOKUP(Q366,#REF!,2,FALSE)</f>
        <v>#REF!</v>
      </c>
      <c r="S366" s="4">
        <f t="shared" si="75"/>
        <v>40221</v>
      </c>
      <c r="T366" t="str">
        <f t="shared" si="76"/>
        <v/>
      </c>
      <c r="U366" t="str">
        <f t="shared" si="77"/>
        <v/>
      </c>
      <c r="V366" t="str">
        <f t="shared" si="78"/>
        <v/>
      </c>
      <c r="W366" t="str">
        <f t="shared" si="79"/>
        <v/>
      </c>
      <c r="X366" t="str">
        <f t="shared" si="80"/>
        <v/>
      </c>
      <c r="Y366" t="str">
        <f t="shared" si="81"/>
        <v/>
      </c>
      <c r="Z366" t="str">
        <f t="shared" si="82"/>
        <v/>
      </c>
      <c r="AA366">
        <f t="shared" si="83"/>
        <v>6.96</v>
      </c>
      <c r="AB366" t="str">
        <f t="shared" si="84"/>
        <v/>
      </c>
    </row>
    <row r="367" spans="2:28">
      <c r="C367" s="1">
        <v>40309</v>
      </c>
      <c r="D367" s="3"/>
      <c r="E367" s="3">
        <v>6989</v>
      </c>
      <c r="F367" s="3"/>
      <c r="G367" s="3"/>
      <c r="H367" s="3"/>
      <c r="I367" s="3"/>
      <c r="J367" s="3"/>
      <c r="K367" s="3"/>
      <c r="L367" s="3"/>
      <c r="M367" s="3"/>
      <c r="N367" s="3" t="e">
        <f t="shared" si="71"/>
        <v>#REF!</v>
      </c>
      <c r="O367" s="3">
        <f t="shared" si="72"/>
        <v>10</v>
      </c>
      <c r="P367" s="3">
        <f t="shared" si="73"/>
        <v>2</v>
      </c>
      <c r="Q367">
        <f t="shared" si="74"/>
        <v>102</v>
      </c>
      <c r="R367" t="e">
        <f>VLOOKUP(Q367,#REF!,2,FALSE)</f>
        <v>#REF!</v>
      </c>
      <c r="S367" s="4">
        <f t="shared" si="75"/>
        <v>40309</v>
      </c>
      <c r="T367" t="str">
        <f t="shared" si="76"/>
        <v/>
      </c>
      <c r="U367">
        <f t="shared" si="77"/>
        <v>698.9</v>
      </c>
      <c r="V367" t="str">
        <f t="shared" si="78"/>
        <v/>
      </c>
      <c r="W367" t="str">
        <f t="shared" si="79"/>
        <v/>
      </c>
      <c r="X367" t="str">
        <f t="shared" si="80"/>
        <v/>
      </c>
      <c r="Y367" t="str">
        <f t="shared" si="81"/>
        <v/>
      </c>
      <c r="Z367" t="str">
        <f t="shared" si="82"/>
        <v/>
      </c>
      <c r="AA367" t="str">
        <f t="shared" si="83"/>
        <v/>
      </c>
      <c r="AB367" t="str">
        <f t="shared" si="84"/>
        <v/>
      </c>
    </row>
    <row r="368" spans="2:28">
      <c r="B368">
        <v>3</v>
      </c>
      <c r="C368" s="1">
        <v>40127</v>
      </c>
      <c r="D368" s="3"/>
      <c r="E368" s="3"/>
      <c r="F368" s="3"/>
      <c r="G368" s="3"/>
      <c r="H368" s="3"/>
      <c r="I368" s="3"/>
      <c r="J368" s="3"/>
      <c r="K368" s="3">
        <v>2.93</v>
      </c>
      <c r="L368" s="3"/>
      <c r="M368" s="3"/>
      <c r="N368" s="3" t="e">
        <f t="shared" si="71"/>
        <v>#REF!</v>
      </c>
      <c r="O368" s="3">
        <f t="shared" si="72"/>
        <v>10</v>
      </c>
      <c r="P368" s="3">
        <f t="shared" si="73"/>
        <v>3</v>
      </c>
      <c r="Q368">
        <f t="shared" si="74"/>
        <v>103</v>
      </c>
      <c r="R368" t="e">
        <f>VLOOKUP(Q368,#REF!,2,FALSE)</f>
        <v>#REF!</v>
      </c>
      <c r="S368" s="4">
        <f t="shared" si="75"/>
        <v>40127</v>
      </c>
      <c r="T368" t="str">
        <f t="shared" si="76"/>
        <v/>
      </c>
      <c r="U368" t="str">
        <f t="shared" si="77"/>
        <v/>
      </c>
      <c r="V368" t="str">
        <f t="shared" si="78"/>
        <v/>
      </c>
      <c r="W368" t="str">
        <f t="shared" si="79"/>
        <v/>
      </c>
      <c r="X368" t="str">
        <f t="shared" si="80"/>
        <v/>
      </c>
      <c r="Y368" t="str">
        <f t="shared" si="81"/>
        <v/>
      </c>
      <c r="Z368" t="str">
        <f t="shared" si="82"/>
        <v/>
      </c>
      <c r="AA368">
        <f t="shared" si="83"/>
        <v>2.93</v>
      </c>
      <c r="AB368" t="str">
        <f t="shared" si="84"/>
        <v/>
      </c>
    </row>
    <row r="369" spans="2:28">
      <c r="C369" s="1">
        <v>40128</v>
      </c>
      <c r="D369" s="3"/>
      <c r="E369" s="3"/>
      <c r="F369" s="3"/>
      <c r="G369" s="3"/>
      <c r="H369" s="3"/>
      <c r="I369" s="3"/>
      <c r="J369" s="3"/>
      <c r="K369" s="3">
        <v>2.97</v>
      </c>
      <c r="L369" s="3"/>
      <c r="M369" s="3"/>
      <c r="N369" s="3" t="e">
        <f t="shared" si="71"/>
        <v>#REF!</v>
      </c>
      <c r="O369" s="3">
        <f t="shared" si="72"/>
        <v>10</v>
      </c>
      <c r="P369" s="3">
        <f t="shared" si="73"/>
        <v>3</v>
      </c>
      <c r="Q369">
        <f t="shared" si="74"/>
        <v>103</v>
      </c>
      <c r="R369" t="e">
        <f>VLOOKUP(Q369,#REF!,2,FALSE)</f>
        <v>#REF!</v>
      </c>
      <c r="S369" s="4">
        <f t="shared" si="75"/>
        <v>40128</v>
      </c>
      <c r="T369" t="str">
        <f t="shared" si="76"/>
        <v/>
      </c>
      <c r="U369" t="str">
        <f t="shared" si="77"/>
        <v/>
      </c>
      <c r="V369" t="str">
        <f t="shared" si="78"/>
        <v/>
      </c>
      <c r="W369" t="str">
        <f t="shared" si="79"/>
        <v/>
      </c>
      <c r="X369" t="str">
        <f t="shared" si="80"/>
        <v/>
      </c>
      <c r="Y369" t="str">
        <f t="shared" si="81"/>
        <v/>
      </c>
      <c r="Z369" t="str">
        <f t="shared" si="82"/>
        <v/>
      </c>
      <c r="AA369">
        <f t="shared" si="83"/>
        <v>2.97</v>
      </c>
      <c r="AB369" t="str">
        <f t="shared" si="84"/>
        <v/>
      </c>
    </row>
    <row r="370" spans="2:28">
      <c r="C370" s="1">
        <v>40129</v>
      </c>
      <c r="D370" s="3"/>
      <c r="E370" s="3"/>
      <c r="F370" s="3"/>
      <c r="G370" s="3"/>
      <c r="H370" s="3"/>
      <c r="I370" s="3"/>
      <c r="J370" s="3"/>
      <c r="K370" s="3">
        <v>2.97</v>
      </c>
      <c r="L370" s="3"/>
      <c r="M370" s="3"/>
      <c r="N370" s="3" t="e">
        <f t="shared" si="71"/>
        <v>#REF!</v>
      </c>
      <c r="O370" s="3">
        <f t="shared" si="72"/>
        <v>10</v>
      </c>
      <c r="P370" s="3">
        <f t="shared" si="73"/>
        <v>3</v>
      </c>
      <c r="Q370">
        <f t="shared" si="74"/>
        <v>103</v>
      </c>
      <c r="R370" t="e">
        <f>VLOOKUP(Q370,#REF!,2,FALSE)</f>
        <v>#REF!</v>
      </c>
      <c r="S370" s="4">
        <f t="shared" si="75"/>
        <v>40129</v>
      </c>
      <c r="T370" t="str">
        <f t="shared" si="76"/>
        <v/>
      </c>
      <c r="U370" t="str">
        <f t="shared" si="77"/>
        <v/>
      </c>
      <c r="V370" t="str">
        <f t="shared" si="78"/>
        <v/>
      </c>
      <c r="W370" t="str">
        <f t="shared" si="79"/>
        <v/>
      </c>
      <c r="X370" t="str">
        <f t="shared" si="80"/>
        <v/>
      </c>
      <c r="Y370" t="str">
        <f t="shared" si="81"/>
        <v/>
      </c>
      <c r="Z370" t="str">
        <f t="shared" si="82"/>
        <v/>
      </c>
      <c r="AA370">
        <f t="shared" si="83"/>
        <v>2.97</v>
      </c>
      <c r="AB370" t="str">
        <f t="shared" si="84"/>
        <v/>
      </c>
    </row>
    <row r="371" spans="2:28">
      <c r="C371" s="1">
        <v>40193</v>
      </c>
      <c r="D371" s="3"/>
      <c r="E371" s="3"/>
      <c r="F371" s="3"/>
      <c r="G371" s="3"/>
      <c r="H371" s="3">
        <v>19</v>
      </c>
      <c r="I371" s="3"/>
      <c r="J371" s="3"/>
      <c r="K371" s="3">
        <v>6.04</v>
      </c>
      <c r="L371" s="3"/>
      <c r="M371" s="3"/>
      <c r="N371" s="3" t="e">
        <f t="shared" si="71"/>
        <v>#REF!</v>
      </c>
      <c r="O371" s="3">
        <f t="shared" si="72"/>
        <v>10</v>
      </c>
      <c r="P371" s="3">
        <f t="shared" si="73"/>
        <v>3</v>
      </c>
      <c r="Q371">
        <f t="shared" si="74"/>
        <v>103</v>
      </c>
      <c r="R371" t="e">
        <f>VLOOKUP(Q371,#REF!,2,FALSE)</f>
        <v>#REF!</v>
      </c>
      <c r="S371" s="4">
        <f t="shared" si="75"/>
        <v>40193</v>
      </c>
      <c r="T371" t="str">
        <f t="shared" si="76"/>
        <v/>
      </c>
      <c r="U371" t="str">
        <f t="shared" si="77"/>
        <v/>
      </c>
      <c r="V371" t="str">
        <f t="shared" si="78"/>
        <v/>
      </c>
      <c r="W371" t="str">
        <f t="shared" si="79"/>
        <v/>
      </c>
      <c r="X371">
        <f t="shared" si="80"/>
        <v>19</v>
      </c>
      <c r="Y371" t="str">
        <f t="shared" si="81"/>
        <v/>
      </c>
      <c r="Z371" t="str">
        <f t="shared" si="82"/>
        <v/>
      </c>
      <c r="AA371">
        <f t="shared" si="83"/>
        <v>6.04</v>
      </c>
      <c r="AB371" t="str">
        <f t="shared" si="84"/>
        <v/>
      </c>
    </row>
    <row r="372" spans="2:28">
      <c r="C372" s="1">
        <v>40195</v>
      </c>
      <c r="D372" s="3"/>
      <c r="E372" s="3"/>
      <c r="F372" s="3">
        <v>6.59</v>
      </c>
      <c r="G372" s="3"/>
      <c r="H372" s="3"/>
      <c r="I372" s="3"/>
      <c r="J372" s="3"/>
      <c r="K372" s="3"/>
      <c r="L372" s="3"/>
      <c r="M372" s="3"/>
      <c r="N372" s="3" t="e">
        <f t="shared" si="71"/>
        <v>#REF!</v>
      </c>
      <c r="O372" s="3">
        <f t="shared" si="72"/>
        <v>10</v>
      </c>
      <c r="P372" s="3">
        <f t="shared" si="73"/>
        <v>3</v>
      </c>
      <c r="Q372">
        <f t="shared" si="74"/>
        <v>103</v>
      </c>
      <c r="R372" t="e">
        <f>VLOOKUP(Q372,#REF!,2,FALSE)</f>
        <v>#REF!</v>
      </c>
      <c r="S372" s="4">
        <f t="shared" si="75"/>
        <v>40195</v>
      </c>
      <c r="T372" t="str">
        <f t="shared" si="76"/>
        <v/>
      </c>
      <c r="U372" t="str">
        <f t="shared" si="77"/>
        <v/>
      </c>
      <c r="V372">
        <f t="shared" si="78"/>
        <v>6.59</v>
      </c>
      <c r="W372" t="str">
        <f t="shared" si="79"/>
        <v/>
      </c>
      <c r="X372" t="str">
        <f t="shared" si="80"/>
        <v/>
      </c>
      <c r="Y372" t="str">
        <f t="shared" si="81"/>
        <v/>
      </c>
      <c r="Z372" t="str">
        <f t="shared" si="82"/>
        <v/>
      </c>
      <c r="AA372" t="str">
        <f t="shared" si="83"/>
        <v/>
      </c>
      <c r="AB372" t="str">
        <f t="shared" si="84"/>
        <v/>
      </c>
    </row>
    <row r="373" spans="2:28">
      <c r="C373" s="1">
        <v>40196</v>
      </c>
      <c r="D373" s="3"/>
      <c r="E373" s="3"/>
      <c r="F373" s="3"/>
      <c r="G373" s="3"/>
      <c r="H373" s="3">
        <v>18.8</v>
      </c>
      <c r="I373" s="3"/>
      <c r="J373" s="3"/>
      <c r="K373" s="3">
        <v>6.24</v>
      </c>
      <c r="L373" s="3"/>
      <c r="M373" s="3"/>
      <c r="N373" s="3" t="e">
        <f t="shared" si="71"/>
        <v>#REF!</v>
      </c>
      <c r="O373" s="3">
        <f t="shared" si="72"/>
        <v>10</v>
      </c>
      <c r="P373" s="3">
        <f t="shared" si="73"/>
        <v>3</v>
      </c>
      <c r="Q373">
        <f t="shared" si="74"/>
        <v>103</v>
      </c>
      <c r="R373" t="e">
        <f>VLOOKUP(Q373,#REF!,2,FALSE)</f>
        <v>#REF!</v>
      </c>
      <c r="S373" s="4">
        <f t="shared" si="75"/>
        <v>40196</v>
      </c>
      <c r="T373" t="str">
        <f t="shared" si="76"/>
        <v/>
      </c>
      <c r="U373" t="str">
        <f t="shared" si="77"/>
        <v/>
      </c>
      <c r="V373" t="str">
        <f t="shared" si="78"/>
        <v/>
      </c>
      <c r="W373" t="str">
        <f t="shared" si="79"/>
        <v/>
      </c>
      <c r="X373">
        <f t="shared" si="80"/>
        <v>18.8</v>
      </c>
      <c r="Y373" t="str">
        <f t="shared" si="81"/>
        <v/>
      </c>
      <c r="Z373" t="str">
        <f t="shared" si="82"/>
        <v/>
      </c>
      <c r="AA373">
        <f t="shared" si="83"/>
        <v>6.24</v>
      </c>
      <c r="AB373" t="str">
        <f t="shared" si="84"/>
        <v/>
      </c>
    </row>
    <row r="374" spans="2:28">
      <c r="C374" s="1">
        <v>40198</v>
      </c>
      <c r="D374" s="3"/>
      <c r="E374" s="3"/>
      <c r="F374" s="3"/>
      <c r="G374" s="3"/>
      <c r="H374" s="3"/>
      <c r="I374" s="3"/>
      <c r="J374" s="3"/>
      <c r="K374" s="3">
        <v>6.64</v>
      </c>
      <c r="L374" s="3"/>
      <c r="M374" s="3"/>
      <c r="N374" s="3" t="e">
        <f t="shared" si="71"/>
        <v>#REF!</v>
      </c>
      <c r="O374" s="3">
        <f t="shared" si="72"/>
        <v>10</v>
      </c>
      <c r="P374" s="3">
        <f t="shared" si="73"/>
        <v>3</v>
      </c>
      <c r="Q374">
        <f t="shared" si="74"/>
        <v>103</v>
      </c>
      <c r="R374" t="e">
        <f>VLOOKUP(Q374,#REF!,2,FALSE)</f>
        <v>#REF!</v>
      </c>
      <c r="S374" s="4">
        <f t="shared" si="75"/>
        <v>40198</v>
      </c>
      <c r="T374" t="str">
        <f t="shared" si="76"/>
        <v/>
      </c>
      <c r="U374" t="str">
        <f t="shared" si="77"/>
        <v/>
      </c>
      <c r="V374" t="str">
        <f t="shared" si="78"/>
        <v/>
      </c>
      <c r="W374" t="str">
        <f t="shared" si="79"/>
        <v/>
      </c>
      <c r="X374" t="str">
        <f t="shared" si="80"/>
        <v/>
      </c>
      <c r="Y374" t="str">
        <f t="shared" si="81"/>
        <v/>
      </c>
      <c r="Z374" t="str">
        <f t="shared" si="82"/>
        <v/>
      </c>
      <c r="AA374">
        <f t="shared" si="83"/>
        <v>6.64</v>
      </c>
      <c r="AB374" t="str">
        <f t="shared" si="84"/>
        <v/>
      </c>
    </row>
    <row r="375" spans="2:28">
      <c r="C375" s="1">
        <v>40200</v>
      </c>
      <c r="D375" s="3"/>
      <c r="E375" s="3"/>
      <c r="F375" s="3"/>
      <c r="G375" s="3"/>
      <c r="H375" s="3"/>
      <c r="I375" s="3"/>
      <c r="J375" s="3"/>
      <c r="K375" s="3">
        <v>6.98</v>
      </c>
      <c r="L375" s="3"/>
      <c r="M375" s="3"/>
      <c r="N375" s="3" t="e">
        <f t="shared" si="71"/>
        <v>#REF!</v>
      </c>
      <c r="O375" s="3">
        <f t="shared" si="72"/>
        <v>10</v>
      </c>
      <c r="P375" s="3">
        <f t="shared" si="73"/>
        <v>3</v>
      </c>
      <c r="Q375">
        <f t="shared" si="74"/>
        <v>103</v>
      </c>
      <c r="R375" t="e">
        <f>VLOOKUP(Q375,#REF!,2,FALSE)</f>
        <v>#REF!</v>
      </c>
      <c r="S375" s="4">
        <f t="shared" si="75"/>
        <v>40200</v>
      </c>
      <c r="T375" t="str">
        <f t="shared" si="76"/>
        <v/>
      </c>
      <c r="U375" t="str">
        <f t="shared" si="77"/>
        <v/>
      </c>
      <c r="V375" t="str">
        <f t="shared" si="78"/>
        <v/>
      </c>
      <c r="W375" t="str">
        <f t="shared" si="79"/>
        <v/>
      </c>
      <c r="X375" t="str">
        <f t="shared" si="80"/>
        <v/>
      </c>
      <c r="Y375" t="str">
        <f t="shared" si="81"/>
        <v/>
      </c>
      <c r="Z375" t="str">
        <f t="shared" si="82"/>
        <v/>
      </c>
      <c r="AA375">
        <f t="shared" si="83"/>
        <v>6.98</v>
      </c>
      <c r="AB375" t="str">
        <f t="shared" si="84"/>
        <v/>
      </c>
    </row>
    <row r="376" spans="2:28">
      <c r="C376" s="1">
        <v>40203</v>
      </c>
      <c r="D376" s="3"/>
      <c r="E376" s="3"/>
      <c r="F376" s="3"/>
      <c r="G376" s="3"/>
      <c r="H376" s="3"/>
      <c r="I376" s="3"/>
      <c r="J376" s="3"/>
      <c r="K376" s="3">
        <v>7</v>
      </c>
      <c r="L376" s="3"/>
      <c r="M376" s="3"/>
      <c r="N376" s="3" t="e">
        <f t="shared" si="71"/>
        <v>#REF!</v>
      </c>
      <c r="O376" s="3">
        <f t="shared" si="72"/>
        <v>10</v>
      </c>
      <c r="P376" s="3">
        <f t="shared" si="73"/>
        <v>3</v>
      </c>
      <c r="Q376">
        <f t="shared" si="74"/>
        <v>103</v>
      </c>
      <c r="R376" t="e">
        <f>VLOOKUP(Q376,#REF!,2,FALSE)</f>
        <v>#REF!</v>
      </c>
      <c r="S376" s="4">
        <f t="shared" si="75"/>
        <v>40203</v>
      </c>
      <c r="T376" t="str">
        <f t="shared" si="76"/>
        <v/>
      </c>
      <c r="U376" t="str">
        <f t="shared" si="77"/>
        <v/>
      </c>
      <c r="V376" t="str">
        <f t="shared" si="78"/>
        <v/>
      </c>
      <c r="W376" t="str">
        <f t="shared" si="79"/>
        <v/>
      </c>
      <c r="X376" t="str">
        <f t="shared" si="80"/>
        <v/>
      </c>
      <c r="Y376" t="str">
        <f t="shared" si="81"/>
        <v/>
      </c>
      <c r="Z376" t="str">
        <f t="shared" si="82"/>
        <v/>
      </c>
      <c r="AA376">
        <f t="shared" si="83"/>
        <v>7</v>
      </c>
      <c r="AB376" t="str">
        <f t="shared" si="84"/>
        <v/>
      </c>
    </row>
    <row r="377" spans="2:28">
      <c r="C377" s="1">
        <v>40288</v>
      </c>
      <c r="D377" s="3"/>
      <c r="E377" s="3">
        <v>12001</v>
      </c>
      <c r="F377" s="3"/>
      <c r="G377" s="3"/>
      <c r="H377" s="3"/>
      <c r="I377" s="3"/>
      <c r="J377" s="3"/>
      <c r="K377" s="3"/>
      <c r="L377" s="3"/>
      <c r="M377" s="3"/>
      <c r="N377" s="3" t="e">
        <f t="shared" si="71"/>
        <v>#REF!</v>
      </c>
      <c r="O377" s="3">
        <f t="shared" si="72"/>
        <v>10</v>
      </c>
      <c r="P377" s="3">
        <f t="shared" si="73"/>
        <v>3</v>
      </c>
      <c r="Q377">
        <f t="shared" si="74"/>
        <v>103</v>
      </c>
      <c r="R377" t="e">
        <f>VLOOKUP(Q377,#REF!,2,FALSE)</f>
        <v>#REF!</v>
      </c>
      <c r="S377" s="4">
        <f t="shared" si="75"/>
        <v>40288</v>
      </c>
      <c r="T377" t="str">
        <f t="shared" si="76"/>
        <v/>
      </c>
      <c r="U377">
        <f t="shared" si="77"/>
        <v>1200.0999999999999</v>
      </c>
      <c r="V377" t="str">
        <f t="shared" si="78"/>
        <v/>
      </c>
      <c r="W377" t="str">
        <f t="shared" si="79"/>
        <v/>
      </c>
      <c r="X377" t="str">
        <f t="shared" si="80"/>
        <v/>
      </c>
      <c r="Y377" t="str">
        <f t="shared" si="81"/>
        <v/>
      </c>
      <c r="Z377" t="str">
        <f t="shared" si="82"/>
        <v/>
      </c>
      <c r="AA377" t="str">
        <f t="shared" si="83"/>
        <v/>
      </c>
      <c r="AB377" t="str">
        <f t="shared" si="84"/>
        <v/>
      </c>
    </row>
    <row r="378" spans="2:28">
      <c r="C378" s="1">
        <v>40298</v>
      </c>
      <c r="D378" s="3"/>
      <c r="E378" s="3">
        <v>7508</v>
      </c>
      <c r="F378" s="3"/>
      <c r="G378" s="3"/>
      <c r="H378" s="3"/>
      <c r="I378" s="3"/>
      <c r="J378" s="3"/>
      <c r="K378" s="3"/>
      <c r="L378" s="3"/>
      <c r="M378" s="3"/>
      <c r="N378" s="3" t="e">
        <f t="shared" si="71"/>
        <v>#REF!</v>
      </c>
      <c r="O378" s="3">
        <f t="shared" si="72"/>
        <v>10</v>
      </c>
      <c r="P378" s="3">
        <f t="shared" si="73"/>
        <v>3</v>
      </c>
      <c r="Q378">
        <f t="shared" si="74"/>
        <v>103</v>
      </c>
      <c r="R378" t="e">
        <f>VLOOKUP(Q378,#REF!,2,FALSE)</f>
        <v>#REF!</v>
      </c>
      <c r="S378" s="4">
        <f t="shared" si="75"/>
        <v>40298</v>
      </c>
      <c r="T378" t="str">
        <f t="shared" si="76"/>
        <v/>
      </c>
      <c r="U378">
        <f t="shared" si="77"/>
        <v>750.8</v>
      </c>
      <c r="V378" t="str">
        <f t="shared" si="78"/>
        <v/>
      </c>
      <c r="W378" t="str">
        <f t="shared" si="79"/>
        <v/>
      </c>
      <c r="X378" t="str">
        <f t="shared" si="80"/>
        <v/>
      </c>
      <c r="Y378" t="str">
        <f t="shared" si="81"/>
        <v/>
      </c>
      <c r="Z378" t="str">
        <f t="shared" si="82"/>
        <v/>
      </c>
      <c r="AA378" t="str">
        <f t="shared" si="83"/>
        <v/>
      </c>
      <c r="AB378" t="str">
        <f t="shared" si="84"/>
        <v/>
      </c>
    </row>
    <row r="379" spans="2:28">
      <c r="B379">
        <v>4</v>
      </c>
      <c r="C379" s="1">
        <v>40147</v>
      </c>
      <c r="D379" s="3"/>
      <c r="E379" s="3"/>
      <c r="F379" s="3"/>
      <c r="G379" s="3"/>
      <c r="H379" s="3"/>
      <c r="I379" s="3"/>
      <c r="J379" s="3"/>
      <c r="K379" s="3">
        <v>2.66</v>
      </c>
      <c r="L379" s="3"/>
      <c r="M379" s="3"/>
      <c r="N379" s="3" t="e">
        <f t="shared" si="71"/>
        <v>#REF!</v>
      </c>
      <c r="O379" s="3">
        <f t="shared" si="72"/>
        <v>10</v>
      </c>
      <c r="P379" s="3">
        <f t="shared" si="73"/>
        <v>4</v>
      </c>
      <c r="Q379">
        <f t="shared" si="74"/>
        <v>104</v>
      </c>
      <c r="R379" t="e">
        <f>VLOOKUP(Q379,#REF!,2,FALSE)</f>
        <v>#REF!</v>
      </c>
      <c r="S379" s="4">
        <f t="shared" si="75"/>
        <v>40147</v>
      </c>
      <c r="T379" t="str">
        <f t="shared" si="76"/>
        <v/>
      </c>
      <c r="U379" t="str">
        <f t="shared" si="77"/>
        <v/>
      </c>
      <c r="V379" t="str">
        <f t="shared" si="78"/>
        <v/>
      </c>
      <c r="W379" t="str">
        <f t="shared" si="79"/>
        <v/>
      </c>
      <c r="X379" t="str">
        <f t="shared" si="80"/>
        <v/>
      </c>
      <c r="Y379" t="str">
        <f t="shared" si="81"/>
        <v/>
      </c>
      <c r="Z379" t="str">
        <f t="shared" si="82"/>
        <v/>
      </c>
      <c r="AA379">
        <f t="shared" si="83"/>
        <v>2.66</v>
      </c>
      <c r="AB379" t="str">
        <f t="shared" si="84"/>
        <v/>
      </c>
    </row>
    <row r="380" spans="2:28">
      <c r="C380" s="1">
        <v>40148</v>
      </c>
      <c r="D380" s="3"/>
      <c r="E380" s="3"/>
      <c r="F380" s="3"/>
      <c r="G380" s="3"/>
      <c r="H380" s="3"/>
      <c r="I380" s="3"/>
      <c r="J380" s="3"/>
      <c r="K380" s="3">
        <v>2.74</v>
      </c>
      <c r="L380" s="3"/>
      <c r="M380" s="3"/>
      <c r="N380" s="3" t="e">
        <f t="shared" si="71"/>
        <v>#REF!</v>
      </c>
      <c r="O380" s="3">
        <f t="shared" si="72"/>
        <v>10</v>
      </c>
      <c r="P380" s="3">
        <f t="shared" si="73"/>
        <v>4</v>
      </c>
      <c r="Q380">
        <f t="shared" si="74"/>
        <v>104</v>
      </c>
      <c r="R380" t="e">
        <f>VLOOKUP(Q380,#REF!,2,FALSE)</f>
        <v>#REF!</v>
      </c>
      <c r="S380" s="4">
        <f t="shared" si="75"/>
        <v>40148</v>
      </c>
      <c r="T380" t="str">
        <f t="shared" si="76"/>
        <v/>
      </c>
      <c r="U380" t="str">
        <f t="shared" si="77"/>
        <v/>
      </c>
      <c r="V380" t="str">
        <f t="shared" si="78"/>
        <v/>
      </c>
      <c r="W380" t="str">
        <f t="shared" si="79"/>
        <v/>
      </c>
      <c r="X380" t="str">
        <f t="shared" si="80"/>
        <v/>
      </c>
      <c r="Y380" t="str">
        <f t="shared" si="81"/>
        <v/>
      </c>
      <c r="Z380" t="str">
        <f t="shared" si="82"/>
        <v/>
      </c>
      <c r="AA380">
        <f t="shared" si="83"/>
        <v>2.74</v>
      </c>
      <c r="AB380" t="str">
        <f t="shared" si="84"/>
        <v/>
      </c>
    </row>
    <row r="381" spans="2:28">
      <c r="C381" s="1">
        <v>40149</v>
      </c>
      <c r="D381" s="3"/>
      <c r="E381" s="3"/>
      <c r="F381" s="3"/>
      <c r="G381" s="3"/>
      <c r="H381" s="3"/>
      <c r="I381" s="3"/>
      <c r="J381" s="3"/>
      <c r="K381" s="3">
        <v>2.76</v>
      </c>
      <c r="L381" s="3"/>
      <c r="M381" s="3"/>
      <c r="N381" s="3" t="e">
        <f t="shared" si="71"/>
        <v>#REF!</v>
      </c>
      <c r="O381" s="3">
        <f t="shared" si="72"/>
        <v>10</v>
      </c>
      <c r="P381" s="3">
        <f t="shared" si="73"/>
        <v>4</v>
      </c>
      <c r="Q381">
        <f t="shared" si="74"/>
        <v>104</v>
      </c>
      <c r="R381" t="e">
        <f>VLOOKUP(Q381,#REF!,2,FALSE)</f>
        <v>#REF!</v>
      </c>
      <c r="S381" s="4">
        <f t="shared" si="75"/>
        <v>40149</v>
      </c>
      <c r="T381" t="str">
        <f t="shared" si="76"/>
        <v/>
      </c>
      <c r="U381" t="str">
        <f t="shared" si="77"/>
        <v/>
      </c>
      <c r="V381" t="str">
        <f t="shared" si="78"/>
        <v/>
      </c>
      <c r="W381" t="str">
        <f t="shared" si="79"/>
        <v/>
      </c>
      <c r="X381" t="str">
        <f t="shared" si="80"/>
        <v/>
      </c>
      <c r="Y381" t="str">
        <f t="shared" si="81"/>
        <v/>
      </c>
      <c r="Z381" t="str">
        <f t="shared" si="82"/>
        <v/>
      </c>
      <c r="AA381">
        <f t="shared" si="83"/>
        <v>2.76</v>
      </c>
      <c r="AB381" t="str">
        <f t="shared" si="84"/>
        <v/>
      </c>
    </row>
    <row r="382" spans="2:28">
      <c r="C382" s="1">
        <v>40207</v>
      </c>
      <c r="D382" s="3"/>
      <c r="E382" s="3"/>
      <c r="F382" s="3">
        <v>6.32</v>
      </c>
      <c r="G382" s="3"/>
      <c r="H382" s="3">
        <v>19.2</v>
      </c>
      <c r="I382" s="3"/>
      <c r="J382" s="3"/>
      <c r="K382" s="3"/>
      <c r="L382" s="3"/>
      <c r="M382" s="3"/>
      <c r="N382" s="3" t="e">
        <f t="shared" si="71"/>
        <v>#REF!</v>
      </c>
      <c r="O382" s="3">
        <f t="shared" si="72"/>
        <v>10</v>
      </c>
      <c r="P382" s="3">
        <f t="shared" si="73"/>
        <v>4</v>
      </c>
      <c r="Q382">
        <f t="shared" si="74"/>
        <v>104</v>
      </c>
      <c r="R382" t="e">
        <f>VLOOKUP(Q382,#REF!,2,FALSE)</f>
        <v>#REF!</v>
      </c>
      <c r="S382" s="4">
        <f t="shared" si="75"/>
        <v>40207</v>
      </c>
      <c r="T382" t="str">
        <f t="shared" si="76"/>
        <v/>
      </c>
      <c r="U382" t="str">
        <f t="shared" si="77"/>
        <v/>
      </c>
      <c r="V382">
        <f t="shared" si="78"/>
        <v>6.32</v>
      </c>
      <c r="W382" t="str">
        <f t="shared" si="79"/>
        <v/>
      </c>
      <c r="X382">
        <f t="shared" si="80"/>
        <v>19.2</v>
      </c>
      <c r="Y382" t="str">
        <f t="shared" si="81"/>
        <v/>
      </c>
      <c r="Z382" t="str">
        <f t="shared" si="82"/>
        <v/>
      </c>
      <c r="AA382" t="str">
        <f t="shared" si="83"/>
        <v/>
      </c>
      <c r="AB382" t="str">
        <f t="shared" si="84"/>
        <v/>
      </c>
    </row>
    <row r="383" spans="2:28">
      <c r="C383" s="1">
        <v>40210</v>
      </c>
      <c r="D383" s="3"/>
      <c r="E383" s="3"/>
      <c r="F383" s="3"/>
      <c r="G383" s="3"/>
      <c r="H383" s="3"/>
      <c r="I383" s="3"/>
      <c r="J383" s="3"/>
      <c r="K383" s="3">
        <v>6.34</v>
      </c>
      <c r="L383" s="3"/>
      <c r="M383" s="3"/>
      <c r="N383" s="3" t="e">
        <f t="shared" si="71"/>
        <v>#REF!</v>
      </c>
      <c r="O383" s="3">
        <f t="shared" si="72"/>
        <v>10</v>
      </c>
      <c r="P383" s="3">
        <f t="shared" si="73"/>
        <v>4</v>
      </c>
      <c r="Q383">
        <f t="shared" si="74"/>
        <v>104</v>
      </c>
      <c r="R383" t="e">
        <f>VLOOKUP(Q383,#REF!,2,FALSE)</f>
        <v>#REF!</v>
      </c>
      <c r="S383" s="4">
        <f t="shared" si="75"/>
        <v>40210</v>
      </c>
      <c r="T383" t="str">
        <f t="shared" si="76"/>
        <v/>
      </c>
      <c r="U383" t="str">
        <f t="shared" si="77"/>
        <v/>
      </c>
      <c r="V383" t="str">
        <f t="shared" si="78"/>
        <v/>
      </c>
      <c r="W383" t="str">
        <f t="shared" si="79"/>
        <v/>
      </c>
      <c r="X383" t="str">
        <f t="shared" si="80"/>
        <v/>
      </c>
      <c r="Y383" t="str">
        <f t="shared" si="81"/>
        <v/>
      </c>
      <c r="Z383" t="str">
        <f t="shared" si="82"/>
        <v/>
      </c>
      <c r="AA383">
        <f t="shared" si="83"/>
        <v>6.34</v>
      </c>
      <c r="AB383" t="str">
        <f t="shared" si="84"/>
        <v/>
      </c>
    </row>
    <row r="384" spans="2:28">
      <c r="C384" s="1">
        <v>40212</v>
      </c>
      <c r="D384" s="3"/>
      <c r="E384" s="3"/>
      <c r="F384" s="3"/>
      <c r="G384" s="3"/>
      <c r="H384" s="3"/>
      <c r="I384" s="3"/>
      <c r="J384" s="3"/>
      <c r="K384" s="3">
        <v>6.72</v>
      </c>
      <c r="L384" s="3"/>
      <c r="M384" s="3"/>
      <c r="N384" s="3" t="e">
        <f t="shared" si="71"/>
        <v>#REF!</v>
      </c>
      <c r="O384" s="3">
        <f t="shared" si="72"/>
        <v>10</v>
      </c>
      <c r="P384" s="3">
        <f t="shared" si="73"/>
        <v>4</v>
      </c>
      <c r="Q384">
        <f t="shared" si="74"/>
        <v>104</v>
      </c>
      <c r="R384" t="e">
        <f>VLOOKUP(Q384,#REF!,2,FALSE)</f>
        <v>#REF!</v>
      </c>
      <c r="S384" s="4">
        <f t="shared" si="75"/>
        <v>40212</v>
      </c>
      <c r="T384" t="str">
        <f t="shared" si="76"/>
        <v/>
      </c>
      <c r="U384" t="str">
        <f t="shared" si="77"/>
        <v/>
      </c>
      <c r="V384" t="str">
        <f t="shared" si="78"/>
        <v/>
      </c>
      <c r="W384" t="str">
        <f t="shared" si="79"/>
        <v/>
      </c>
      <c r="X384" t="str">
        <f t="shared" si="80"/>
        <v/>
      </c>
      <c r="Y384" t="str">
        <f t="shared" si="81"/>
        <v/>
      </c>
      <c r="Z384" t="str">
        <f t="shared" si="82"/>
        <v/>
      </c>
      <c r="AA384">
        <f t="shared" si="83"/>
        <v>6.72</v>
      </c>
      <c r="AB384" t="str">
        <f t="shared" si="84"/>
        <v/>
      </c>
    </row>
    <row r="385" spans="2:28">
      <c r="C385" s="1">
        <v>40214</v>
      </c>
      <c r="D385" s="3"/>
      <c r="E385" s="3"/>
      <c r="F385" s="3"/>
      <c r="G385" s="3"/>
      <c r="H385" s="3"/>
      <c r="I385" s="3"/>
      <c r="J385" s="3"/>
      <c r="K385" s="3">
        <v>6.88</v>
      </c>
      <c r="L385" s="3"/>
      <c r="M385" s="3"/>
      <c r="N385" s="3" t="e">
        <f t="shared" si="71"/>
        <v>#REF!</v>
      </c>
      <c r="O385" s="3">
        <f t="shared" si="72"/>
        <v>10</v>
      </c>
      <c r="P385" s="3">
        <f t="shared" si="73"/>
        <v>4</v>
      </c>
      <c r="Q385">
        <f t="shared" si="74"/>
        <v>104</v>
      </c>
      <c r="R385" t="e">
        <f>VLOOKUP(Q385,#REF!,2,FALSE)</f>
        <v>#REF!</v>
      </c>
      <c r="S385" s="4">
        <f t="shared" si="75"/>
        <v>40214</v>
      </c>
      <c r="T385" t="str">
        <f t="shared" si="76"/>
        <v/>
      </c>
      <c r="U385" t="str">
        <f t="shared" si="77"/>
        <v/>
      </c>
      <c r="V385" t="str">
        <f t="shared" si="78"/>
        <v/>
      </c>
      <c r="W385" t="str">
        <f t="shared" si="79"/>
        <v/>
      </c>
      <c r="X385" t="str">
        <f t="shared" si="80"/>
        <v/>
      </c>
      <c r="Y385" t="str">
        <f t="shared" si="81"/>
        <v/>
      </c>
      <c r="Z385" t="str">
        <f t="shared" si="82"/>
        <v/>
      </c>
      <c r="AA385">
        <f t="shared" si="83"/>
        <v>6.88</v>
      </c>
      <c r="AB385" t="str">
        <f t="shared" si="84"/>
        <v/>
      </c>
    </row>
    <row r="386" spans="2:28">
      <c r="C386" s="1">
        <v>40217</v>
      </c>
      <c r="D386" s="3"/>
      <c r="E386" s="3"/>
      <c r="F386" s="3"/>
      <c r="G386" s="3"/>
      <c r="H386" s="3"/>
      <c r="I386" s="3"/>
      <c r="J386" s="3"/>
      <c r="K386" s="3">
        <v>6.92</v>
      </c>
      <c r="L386" s="3"/>
      <c r="M386" s="3"/>
      <c r="N386" s="3" t="e">
        <f t="shared" si="71"/>
        <v>#REF!</v>
      </c>
      <c r="O386" s="3">
        <f t="shared" si="72"/>
        <v>10</v>
      </c>
      <c r="P386" s="3">
        <f t="shared" si="73"/>
        <v>4</v>
      </c>
      <c r="Q386">
        <f t="shared" si="74"/>
        <v>104</v>
      </c>
      <c r="R386" t="e">
        <f>VLOOKUP(Q386,#REF!,2,FALSE)</f>
        <v>#REF!</v>
      </c>
      <c r="S386" s="4">
        <f t="shared" si="75"/>
        <v>40217</v>
      </c>
      <c r="T386" t="str">
        <f t="shared" si="76"/>
        <v/>
      </c>
      <c r="U386" t="str">
        <f t="shared" si="77"/>
        <v/>
      </c>
      <c r="V386" t="str">
        <f t="shared" si="78"/>
        <v/>
      </c>
      <c r="W386" t="str">
        <f t="shared" si="79"/>
        <v/>
      </c>
      <c r="X386" t="str">
        <f t="shared" si="80"/>
        <v/>
      </c>
      <c r="Y386" t="str">
        <f t="shared" si="81"/>
        <v/>
      </c>
      <c r="Z386" t="str">
        <f t="shared" si="82"/>
        <v/>
      </c>
      <c r="AA386">
        <f t="shared" si="83"/>
        <v>6.92</v>
      </c>
      <c r="AB386" t="str">
        <f t="shared" si="84"/>
        <v/>
      </c>
    </row>
    <row r="387" spans="2:28">
      <c r="C387" s="1">
        <v>40219</v>
      </c>
      <c r="D387" s="3"/>
      <c r="E387" s="3"/>
      <c r="F387" s="3"/>
      <c r="G387" s="3"/>
      <c r="H387" s="3"/>
      <c r="I387" s="3"/>
      <c r="J387" s="3"/>
      <c r="K387" s="3">
        <v>6.92</v>
      </c>
      <c r="L387" s="3"/>
      <c r="M387" s="3"/>
      <c r="N387" s="3" t="e">
        <f t="shared" si="71"/>
        <v>#REF!</v>
      </c>
      <c r="O387" s="3">
        <f t="shared" si="72"/>
        <v>10</v>
      </c>
      <c r="P387" s="3">
        <f t="shared" si="73"/>
        <v>4</v>
      </c>
      <c r="Q387">
        <f t="shared" si="74"/>
        <v>104</v>
      </c>
      <c r="R387" t="e">
        <f>VLOOKUP(Q387,#REF!,2,FALSE)</f>
        <v>#REF!</v>
      </c>
      <c r="S387" s="4">
        <f t="shared" si="75"/>
        <v>40219</v>
      </c>
      <c r="T387" t="str">
        <f t="shared" si="76"/>
        <v/>
      </c>
      <c r="U387" t="str">
        <f t="shared" si="77"/>
        <v/>
      </c>
      <c r="V387" t="str">
        <f t="shared" si="78"/>
        <v/>
      </c>
      <c r="W387" t="str">
        <f t="shared" si="79"/>
        <v/>
      </c>
      <c r="X387" t="str">
        <f t="shared" si="80"/>
        <v/>
      </c>
      <c r="Y387" t="str">
        <f t="shared" si="81"/>
        <v/>
      </c>
      <c r="Z387" t="str">
        <f t="shared" si="82"/>
        <v/>
      </c>
      <c r="AA387">
        <f t="shared" si="83"/>
        <v>6.92</v>
      </c>
      <c r="AB387" t="str">
        <f t="shared" si="84"/>
        <v/>
      </c>
    </row>
    <row r="388" spans="2:28">
      <c r="C388" s="1">
        <v>40221</v>
      </c>
      <c r="D388" s="3"/>
      <c r="E388" s="3"/>
      <c r="F388" s="3"/>
      <c r="G388" s="3"/>
      <c r="H388" s="3"/>
      <c r="I388" s="3"/>
      <c r="J388" s="3"/>
      <c r="K388" s="3">
        <v>7</v>
      </c>
      <c r="L388" s="3"/>
      <c r="M388" s="3"/>
      <c r="N388" s="3" t="e">
        <f t="shared" si="71"/>
        <v>#REF!</v>
      </c>
      <c r="O388" s="3">
        <f t="shared" si="72"/>
        <v>10</v>
      </c>
      <c r="P388" s="3">
        <f t="shared" si="73"/>
        <v>4</v>
      </c>
      <c r="Q388">
        <f t="shared" si="74"/>
        <v>104</v>
      </c>
      <c r="R388" t="e">
        <f>VLOOKUP(Q388,#REF!,2,FALSE)</f>
        <v>#REF!</v>
      </c>
      <c r="S388" s="4">
        <f t="shared" si="75"/>
        <v>40221</v>
      </c>
      <c r="T388" t="str">
        <f t="shared" si="76"/>
        <v/>
      </c>
      <c r="U388" t="str">
        <f t="shared" si="77"/>
        <v/>
      </c>
      <c r="V388" t="str">
        <f t="shared" si="78"/>
        <v/>
      </c>
      <c r="W388" t="str">
        <f t="shared" si="79"/>
        <v/>
      </c>
      <c r="X388" t="str">
        <f t="shared" si="80"/>
        <v/>
      </c>
      <c r="Y388" t="str">
        <f t="shared" si="81"/>
        <v/>
      </c>
      <c r="Z388" t="str">
        <f t="shared" si="82"/>
        <v/>
      </c>
      <c r="AA388">
        <f t="shared" si="83"/>
        <v>7</v>
      </c>
      <c r="AB388" t="str">
        <f t="shared" si="84"/>
        <v/>
      </c>
    </row>
    <row r="389" spans="2:28">
      <c r="C389" s="1">
        <v>40309</v>
      </c>
      <c r="D389" s="3"/>
      <c r="E389" s="3">
        <v>6367</v>
      </c>
      <c r="F389" s="3"/>
      <c r="G389" s="3"/>
      <c r="H389" s="3"/>
      <c r="I389" s="3"/>
      <c r="J389" s="3"/>
      <c r="K389" s="3"/>
      <c r="L389" s="3"/>
      <c r="M389" s="3"/>
      <c r="N389" s="3" t="e">
        <f t="shared" si="71"/>
        <v>#REF!</v>
      </c>
      <c r="O389" s="3">
        <f t="shared" si="72"/>
        <v>10</v>
      </c>
      <c r="P389" s="3">
        <f t="shared" si="73"/>
        <v>4</v>
      </c>
      <c r="Q389">
        <f t="shared" si="74"/>
        <v>104</v>
      </c>
      <c r="R389" t="e">
        <f>VLOOKUP(Q389,#REF!,2,FALSE)</f>
        <v>#REF!</v>
      </c>
      <c r="S389" s="4">
        <f t="shared" si="75"/>
        <v>40309</v>
      </c>
      <c r="T389" t="str">
        <f t="shared" si="76"/>
        <v/>
      </c>
      <c r="U389">
        <f t="shared" si="77"/>
        <v>636.70000000000005</v>
      </c>
      <c r="V389" t="str">
        <f t="shared" si="78"/>
        <v/>
      </c>
      <c r="W389" t="str">
        <f t="shared" si="79"/>
        <v/>
      </c>
      <c r="X389" t="str">
        <f t="shared" si="80"/>
        <v/>
      </c>
      <c r="Y389" t="str">
        <f t="shared" si="81"/>
        <v/>
      </c>
      <c r="Z389" t="str">
        <f t="shared" si="82"/>
        <v/>
      </c>
      <c r="AA389" t="str">
        <f t="shared" si="83"/>
        <v/>
      </c>
      <c r="AB389" t="str">
        <f t="shared" si="84"/>
        <v/>
      </c>
    </row>
    <row r="390" spans="2:28">
      <c r="B390">
        <v>5</v>
      </c>
      <c r="C390" s="1">
        <v>40127</v>
      </c>
      <c r="D390" s="3"/>
      <c r="E390" s="3"/>
      <c r="F390" s="3"/>
      <c r="G390" s="3"/>
      <c r="H390" s="3"/>
      <c r="I390" s="3"/>
      <c r="J390" s="3"/>
      <c r="K390" s="3">
        <v>2.87</v>
      </c>
      <c r="L390" s="3"/>
      <c r="M390" s="3"/>
      <c r="N390" s="3" t="e">
        <f t="shared" ref="N390:N453" si="85">R390&amp;S390</f>
        <v>#REF!</v>
      </c>
      <c r="O390" s="3">
        <f t="shared" ref="O390:O453" si="86">IF(A390="",O389,A390)</f>
        <v>10</v>
      </c>
      <c r="P390" s="3">
        <f t="shared" ref="P390:P453" si="87">IF(B390="",P389,B390)</f>
        <v>5</v>
      </c>
      <c r="Q390">
        <f t="shared" ref="Q390:Q453" si="88">O390*10+P390</f>
        <v>105</v>
      </c>
      <c r="R390" t="e">
        <f>VLOOKUP(Q390,#REF!,2,FALSE)</f>
        <v>#REF!</v>
      </c>
      <c r="S390" s="4">
        <f t="shared" ref="S390:S453" si="89">C390</f>
        <v>40127</v>
      </c>
      <c r="T390" t="str">
        <f t="shared" ref="T390:T453" si="90">IF(D390="","",D390/T$2)</f>
        <v/>
      </c>
      <c r="U390" t="str">
        <f t="shared" si="77"/>
        <v/>
      </c>
      <c r="V390" t="str">
        <f t="shared" si="78"/>
        <v/>
      </c>
      <c r="W390" t="str">
        <f t="shared" si="79"/>
        <v/>
      </c>
      <c r="X390" t="str">
        <f t="shared" si="80"/>
        <v/>
      </c>
      <c r="Y390" t="str">
        <f t="shared" si="81"/>
        <v/>
      </c>
      <c r="Z390" t="str">
        <f t="shared" si="82"/>
        <v/>
      </c>
      <c r="AA390">
        <f t="shared" si="83"/>
        <v>2.87</v>
      </c>
      <c r="AB390" t="str">
        <f t="shared" si="84"/>
        <v/>
      </c>
    </row>
    <row r="391" spans="2:28">
      <c r="C391" s="1">
        <v>40128</v>
      </c>
      <c r="D391" s="3"/>
      <c r="E391" s="3"/>
      <c r="F391" s="3"/>
      <c r="G391" s="3"/>
      <c r="H391" s="3"/>
      <c r="I391" s="3"/>
      <c r="J391" s="3"/>
      <c r="K391" s="3">
        <v>3</v>
      </c>
      <c r="L391" s="3"/>
      <c r="M391" s="3"/>
      <c r="N391" s="3" t="e">
        <f t="shared" si="85"/>
        <v>#REF!</v>
      </c>
      <c r="O391" s="3">
        <f t="shared" si="86"/>
        <v>10</v>
      </c>
      <c r="P391" s="3">
        <f t="shared" si="87"/>
        <v>5</v>
      </c>
      <c r="Q391">
        <f t="shared" si="88"/>
        <v>105</v>
      </c>
      <c r="R391" t="e">
        <f>VLOOKUP(Q391,#REF!,2,FALSE)</f>
        <v>#REF!</v>
      </c>
      <c r="S391" s="4">
        <f t="shared" si="89"/>
        <v>40128</v>
      </c>
      <c r="T391" t="str">
        <f t="shared" si="90"/>
        <v/>
      </c>
      <c r="U391" t="str">
        <f t="shared" si="77"/>
        <v/>
      </c>
      <c r="V391" t="str">
        <f t="shared" si="78"/>
        <v/>
      </c>
      <c r="W391" t="str">
        <f t="shared" si="79"/>
        <v/>
      </c>
      <c r="X391" t="str">
        <f t="shared" si="80"/>
        <v/>
      </c>
      <c r="Y391" t="str">
        <f t="shared" si="81"/>
        <v/>
      </c>
      <c r="Z391" t="str">
        <f t="shared" si="82"/>
        <v/>
      </c>
      <c r="AA391">
        <f t="shared" si="83"/>
        <v>3</v>
      </c>
      <c r="AB391" t="str">
        <f t="shared" si="84"/>
        <v/>
      </c>
    </row>
    <row r="392" spans="2:28">
      <c r="C392" s="1">
        <v>40129</v>
      </c>
      <c r="D392" s="3"/>
      <c r="E392" s="3"/>
      <c r="F392" s="3"/>
      <c r="G392" s="3"/>
      <c r="H392" s="3"/>
      <c r="I392" s="3"/>
      <c r="J392" s="3"/>
      <c r="K392" s="3">
        <v>3</v>
      </c>
      <c r="L392" s="3"/>
      <c r="M392" s="3"/>
      <c r="N392" s="3" t="e">
        <f t="shared" si="85"/>
        <v>#REF!</v>
      </c>
      <c r="O392" s="3">
        <f t="shared" si="86"/>
        <v>10</v>
      </c>
      <c r="P392" s="3">
        <f t="shared" si="87"/>
        <v>5</v>
      </c>
      <c r="Q392">
        <f t="shared" si="88"/>
        <v>105</v>
      </c>
      <c r="R392" t="e">
        <f>VLOOKUP(Q392,#REF!,2,FALSE)</f>
        <v>#REF!</v>
      </c>
      <c r="S392" s="4">
        <f t="shared" si="89"/>
        <v>40129</v>
      </c>
      <c r="T392" t="str">
        <f t="shared" si="90"/>
        <v/>
      </c>
      <c r="U392" t="str">
        <f t="shared" si="77"/>
        <v/>
      </c>
      <c r="V392" t="str">
        <f t="shared" si="78"/>
        <v/>
      </c>
      <c r="W392" t="str">
        <f t="shared" si="79"/>
        <v/>
      </c>
      <c r="X392" t="str">
        <f t="shared" si="80"/>
        <v/>
      </c>
      <c r="Y392" t="str">
        <f t="shared" si="81"/>
        <v/>
      </c>
      <c r="Z392" t="str">
        <f t="shared" si="82"/>
        <v/>
      </c>
      <c r="AA392">
        <f t="shared" si="83"/>
        <v>3</v>
      </c>
      <c r="AB392" t="str">
        <f t="shared" si="84"/>
        <v/>
      </c>
    </row>
    <row r="393" spans="2:28">
      <c r="C393" s="1">
        <v>40192</v>
      </c>
      <c r="D393" s="3"/>
      <c r="E393" s="3"/>
      <c r="F393" s="3">
        <v>6.52</v>
      </c>
      <c r="G393" s="3"/>
      <c r="H393" s="3">
        <v>16.7</v>
      </c>
      <c r="I393" s="3"/>
      <c r="J393" s="3"/>
      <c r="K393" s="3">
        <v>6.18</v>
      </c>
      <c r="L393" s="3"/>
      <c r="M393" s="3"/>
      <c r="N393" s="3" t="e">
        <f t="shared" si="85"/>
        <v>#REF!</v>
      </c>
      <c r="O393" s="3">
        <f t="shared" si="86"/>
        <v>10</v>
      </c>
      <c r="P393" s="3">
        <f t="shared" si="87"/>
        <v>5</v>
      </c>
      <c r="Q393">
        <f t="shared" si="88"/>
        <v>105</v>
      </c>
      <c r="R393" t="e">
        <f>VLOOKUP(Q393,#REF!,2,FALSE)</f>
        <v>#REF!</v>
      </c>
      <c r="S393" s="4">
        <f t="shared" si="89"/>
        <v>40192</v>
      </c>
      <c r="T393" t="str">
        <f t="shared" si="90"/>
        <v/>
      </c>
      <c r="U393" t="str">
        <f t="shared" si="77"/>
        <v/>
      </c>
      <c r="V393">
        <f t="shared" si="78"/>
        <v>6.52</v>
      </c>
      <c r="W393" t="str">
        <f t="shared" si="79"/>
        <v/>
      </c>
      <c r="X393">
        <f t="shared" si="80"/>
        <v>16.7</v>
      </c>
      <c r="Y393" t="str">
        <f t="shared" si="81"/>
        <v/>
      </c>
      <c r="Z393" t="str">
        <f t="shared" si="82"/>
        <v/>
      </c>
      <c r="AA393">
        <f t="shared" si="83"/>
        <v>6.18</v>
      </c>
      <c r="AB393" t="str">
        <f t="shared" si="84"/>
        <v/>
      </c>
    </row>
    <row r="394" spans="2:28">
      <c r="C394" s="1">
        <v>40193</v>
      </c>
      <c r="D394" s="3"/>
      <c r="E394" s="3"/>
      <c r="F394" s="3"/>
      <c r="G394" s="3"/>
      <c r="H394" s="3"/>
      <c r="I394" s="3"/>
      <c r="J394" s="3"/>
      <c r="K394" s="3">
        <v>6.46</v>
      </c>
      <c r="L394" s="3"/>
      <c r="M394" s="3"/>
      <c r="N394" s="3" t="e">
        <f t="shared" si="85"/>
        <v>#REF!</v>
      </c>
      <c r="O394" s="3">
        <f t="shared" si="86"/>
        <v>10</v>
      </c>
      <c r="P394" s="3">
        <f t="shared" si="87"/>
        <v>5</v>
      </c>
      <c r="Q394">
        <f t="shared" si="88"/>
        <v>105</v>
      </c>
      <c r="R394" t="e">
        <f>VLOOKUP(Q394,#REF!,2,FALSE)</f>
        <v>#REF!</v>
      </c>
      <c r="S394" s="4">
        <f t="shared" si="89"/>
        <v>40193</v>
      </c>
      <c r="T394" t="str">
        <f t="shared" si="90"/>
        <v/>
      </c>
      <c r="U394" t="str">
        <f t="shared" si="77"/>
        <v/>
      </c>
      <c r="V394" t="str">
        <f t="shared" si="78"/>
        <v/>
      </c>
      <c r="W394" t="str">
        <f t="shared" si="79"/>
        <v/>
      </c>
      <c r="X394" t="str">
        <f t="shared" si="80"/>
        <v/>
      </c>
      <c r="Y394" t="str">
        <f t="shared" si="81"/>
        <v/>
      </c>
      <c r="Z394" t="str">
        <f t="shared" si="82"/>
        <v/>
      </c>
      <c r="AA394">
        <f t="shared" si="83"/>
        <v>6.46</v>
      </c>
      <c r="AB394" t="str">
        <f t="shared" si="84"/>
        <v/>
      </c>
    </row>
    <row r="395" spans="2:28">
      <c r="C395" s="1">
        <v>40196</v>
      </c>
      <c r="D395" s="3"/>
      <c r="E395" s="3"/>
      <c r="F395" s="3"/>
      <c r="G395" s="3"/>
      <c r="H395" s="3"/>
      <c r="I395" s="3"/>
      <c r="J395" s="3"/>
      <c r="K395" s="3">
        <v>7</v>
      </c>
      <c r="L395" s="3"/>
      <c r="M395" s="3"/>
      <c r="N395" s="3" t="e">
        <f t="shared" si="85"/>
        <v>#REF!</v>
      </c>
      <c r="O395" s="3">
        <f t="shared" si="86"/>
        <v>10</v>
      </c>
      <c r="P395" s="3">
        <f t="shared" si="87"/>
        <v>5</v>
      </c>
      <c r="Q395">
        <f t="shared" si="88"/>
        <v>105</v>
      </c>
      <c r="R395" t="e">
        <f>VLOOKUP(Q395,#REF!,2,FALSE)</f>
        <v>#REF!</v>
      </c>
      <c r="S395" s="4">
        <f t="shared" si="89"/>
        <v>40196</v>
      </c>
      <c r="T395" t="str">
        <f t="shared" si="90"/>
        <v/>
      </c>
      <c r="U395" t="str">
        <f t="shared" si="77"/>
        <v/>
      </c>
      <c r="V395" t="str">
        <f t="shared" si="78"/>
        <v/>
      </c>
      <c r="W395" t="str">
        <f t="shared" si="79"/>
        <v/>
      </c>
      <c r="X395" t="str">
        <f t="shared" si="80"/>
        <v/>
      </c>
      <c r="Y395" t="str">
        <f t="shared" si="81"/>
        <v/>
      </c>
      <c r="Z395" t="str">
        <f t="shared" si="82"/>
        <v/>
      </c>
      <c r="AA395">
        <f t="shared" si="83"/>
        <v>7</v>
      </c>
      <c r="AB395" t="str">
        <f t="shared" si="84"/>
        <v/>
      </c>
    </row>
    <row r="396" spans="2:28">
      <c r="C396" s="1">
        <v>40288</v>
      </c>
      <c r="D396" s="3"/>
      <c r="E396" s="3">
        <v>6982</v>
      </c>
      <c r="F396" s="3"/>
      <c r="G396" s="3"/>
      <c r="H396" s="3"/>
      <c r="I396" s="3"/>
      <c r="J396" s="3"/>
      <c r="K396" s="3"/>
      <c r="L396" s="3"/>
      <c r="M396" s="3"/>
      <c r="N396" s="3" t="e">
        <f t="shared" si="85"/>
        <v>#REF!</v>
      </c>
      <c r="O396" s="3">
        <f t="shared" si="86"/>
        <v>10</v>
      </c>
      <c r="P396" s="3">
        <f t="shared" si="87"/>
        <v>5</v>
      </c>
      <c r="Q396">
        <f t="shared" si="88"/>
        <v>105</v>
      </c>
      <c r="R396" t="e">
        <f>VLOOKUP(Q396,#REF!,2,FALSE)</f>
        <v>#REF!</v>
      </c>
      <c r="S396" s="4">
        <f t="shared" si="89"/>
        <v>40288</v>
      </c>
      <c r="T396" t="str">
        <f t="shared" si="90"/>
        <v/>
      </c>
      <c r="U396">
        <f t="shared" si="77"/>
        <v>698.2</v>
      </c>
      <c r="V396" t="str">
        <f t="shared" si="78"/>
        <v/>
      </c>
      <c r="W396" t="str">
        <f t="shared" si="79"/>
        <v/>
      </c>
      <c r="X396" t="str">
        <f t="shared" si="80"/>
        <v/>
      </c>
      <c r="Y396" t="str">
        <f t="shared" si="81"/>
        <v/>
      </c>
      <c r="Z396" t="str">
        <f t="shared" si="82"/>
        <v/>
      </c>
      <c r="AA396" t="str">
        <f t="shared" si="83"/>
        <v/>
      </c>
      <c r="AB396" t="str">
        <f t="shared" si="84"/>
        <v/>
      </c>
    </row>
    <row r="397" spans="2:28">
      <c r="C397" s="1">
        <v>40289</v>
      </c>
      <c r="D397" s="3"/>
      <c r="E397" s="3">
        <v>7301</v>
      </c>
      <c r="F397" s="3"/>
      <c r="G397" s="3"/>
      <c r="H397" s="3"/>
      <c r="I397" s="3"/>
      <c r="J397" s="3"/>
      <c r="K397" s="3"/>
      <c r="L397" s="3"/>
      <c r="M397" s="3"/>
      <c r="N397" s="3" t="e">
        <f t="shared" si="85"/>
        <v>#REF!</v>
      </c>
      <c r="O397" s="3">
        <f t="shared" si="86"/>
        <v>10</v>
      </c>
      <c r="P397" s="3">
        <f t="shared" si="87"/>
        <v>5</v>
      </c>
      <c r="Q397">
        <f t="shared" si="88"/>
        <v>105</v>
      </c>
      <c r="R397" t="e">
        <f>VLOOKUP(Q397,#REF!,2,FALSE)</f>
        <v>#REF!</v>
      </c>
      <c r="S397" s="4">
        <f t="shared" si="89"/>
        <v>40289</v>
      </c>
      <c r="T397" t="str">
        <f t="shared" si="90"/>
        <v/>
      </c>
      <c r="U397">
        <f t="shared" si="77"/>
        <v>730.1</v>
      </c>
      <c r="V397" t="str">
        <f t="shared" si="78"/>
        <v/>
      </c>
      <c r="W397" t="str">
        <f t="shared" si="79"/>
        <v/>
      </c>
      <c r="X397" t="str">
        <f t="shared" si="80"/>
        <v/>
      </c>
      <c r="Y397" t="str">
        <f t="shared" si="81"/>
        <v/>
      </c>
      <c r="Z397" t="str">
        <f t="shared" si="82"/>
        <v/>
      </c>
      <c r="AA397" t="str">
        <f t="shared" si="83"/>
        <v/>
      </c>
      <c r="AB397" t="str">
        <f t="shared" si="84"/>
        <v/>
      </c>
    </row>
    <row r="398" spans="2:28">
      <c r="B398">
        <v>6</v>
      </c>
      <c r="C398" s="1">
        <v>40147</v>
      </c>
      <c r="D398" s="3"/>
      <c r="E398" s="3"/>
      <c r="F398" s="3"/>
      <c r="G398" s="3"/>
      <c r="H398" s="3"/>
      <c r="I398" s="3"/>
      <c r="J398" s="3"/>
      <c r="K398" s="3">
        <v>2.73</v>
      </c>
      <c r="L398" s="3"/>
      <c r="M398" s="3"/>
      <c r="N398" s="3" t="e">
        <f t="shared" si="85"/>
        <v>#REF!</v>
      </c>
      <c r="O398" s="3">
        <f t="shared" si="86"/>
        <v>10</v>
      </c>
      <c r="P398" s="3">
        <f t="shared" si="87"/>
        <v>6</v>
      </c>
      <c r="Q398">
        <f t="shared" si="88"/>
        <v>106</v>
      </c>
      <c r="R398" t="e">
        <f>VLOOKUP(Q398,#REF!,2,FALSE)</f>
        <v>#REF!</v>
      </c>
      <c r="S398" s="4">
        <f t="shared" si="89"/>
        <v>40147</v>
      </c>
      <c r="T398" t="str">
        <f t="shared" si="90"/>
        <v/>
      </c>
      <c r="U398" t="str">
        <f t="shared" si="77"/>
        <v/>
      </c>
      <c r="V398" t="str">
        <f t="shared" si="78"/>
        <v/>
      </c>
      <c r="W398" t="str">
        <f t="shared" si="79"/>
        <v/>
      </c>
      <c r="X398" t="str">
        <f t="shared" si="80"/>
        <v/>
      </c>
      <c r="Y398" t="str">
        <f t="shared" si="81"/>
        <v/>
      </c>
      <c r="Z398" t="str">
        <f t="shared" si="82"/>
        <v/>
      </c>
      <c r="AA398">
        <f t="shared" si="83"/>
        <v>2.73</v>
      </c>
      <c r="AB398" t="str">
        <f t="shared" si="84"/>
        <v/>
      </c>
    </row>
    <row r="399" spans="2:28">
      <c r="C399" s="1">
        <v>40148</v>
      </c>
      <c r="D399" s="3"/>
      <c r="E399" s="3"/>
      <c r="F399" s="3"/>
      <c r="G399" s="3"/>
      <c r="H399" s="3"/>
      <c r="I399" s="3"/>
      <c r="J399" s="3"/>
      <c r="K399" s="3">
        <v>2.84</v>
      </c>
      <c r="L399" s="3"/>
      <c r="M399" s="3"/>
      <c r="N399" s="3" t="e">
        <f t="shared" si="85"/>
        <v>#REF!</v>
      </c>
      <c r="O399" s="3">
        <f t="shared" si="86"/>
        <v>10</v>
      </c>
      <c r="P399" s="3">
        <f t="shared" si="87"/>
        <v>6</v>
      </c>
      <c r="Q399">
        <f t="shared" si="88"/>
        <v>106</v>
      </c>
      <c r="R399" t="e">
        <f>VLOOKUP(Q399,#REF!,2,FALSE)</f>
        <v>#REF!</v>
      </c>
      <c r="S399" s="4">
        <f t="shared" si="89"/>
        <v>40148</v>
      </c>
      <c r="T399" t="str">
        <f t="shared" si="90"/>
        <v/>
      </c>
      <c r="U399" t="str">
        <f t="shared" si="77"/>
        <v/>
      </c>
      <c r="V399" t="str">
        <f t="shared" si="78"/>
        <v/>
      </c>
      <c r="W399" t="str">
        <f t="shared" si="79"/>
        <v/>
      </c>
      <c r="X399" t="str">
        <f t="shared" si="80"/>
        <v/>
      </c>
      <c r="Y399" t="str">
        <f t="shared" si="81"/>
        <v/>
      </c>
      <c r="Z399" t="str">
        <f t="shared" si="82"/>
        <v/>
      </c>
      <c r="AA399">
        <f t="shared" si="83"/>
        <v>2.84</v>
      </c>
      <c r="AB399" t="str">
        <f t="shared" si="84"/>
        <v/>
      </c>
    </row>
    <row r="400" spans="2:28">
      <c r="C400" s="1">
        <v>40149</v>
      </c>
      <c r="D400" s="3"/>
      <c r="E400" s="3"/>
      <c r="F400" s="3"/>
      <c r="G400" s="3"/>
      <c r="H400" s="3"/>
      <c r="I400" s="3"/>
      <c r="J400" s="3"/>
      <c r="K400" s="3">
        <v>2.87</v>
      </c>
      <c r="L400" s="3"/>
      <c r="M400" s="3"/>
      <c r="N400" s="3" t="e">
        <f t="shared" si="85"/>
        <v>#REF!</v>
      </c>
      <c r="O400" s="3">
        <f t="shared" si="86"/>
        <v>10</v>
      </c>
      <c r="P400" s="3">
        <f t="shared" si="87"/>
        <v>6</v>
      </c>
      <c r="Q400">
        <f t="shared" si="88"/>
        <v>106</v>
      </c>
      <c r="R400" t="e">
        <f>VLOOKUP(Q400,#REF!,2,FALSE)</f>
        <v>#REF!</v>
      </c>
      <c r="S400" s="4">
        <f t="shared" si="89"/>
        <v>40149</v>
      </c>
      <c r="T400" t="str">
        <f t="shared" si="90"/>
        <v/>
      </c>
      <c r="U400" t="str">
        <f t="shared" si="77"/>
        <v/>
      </c>
      <c r="V400" t="str">
        <f t="shared" si="78"/>
        <v/>
      </c>
      <c r="W400" t="str">
        <f t="shared" si="79"/>
        <v/>
      </c>
      <c r="X400" t="str">
        <f t="shared" si="80"/>
        <v/>
      </c>
      <c r="Y400" t="str">
        <f t="shared" si="81"/>
        <v/>
      </c>
      <c r="Z400" t="str">
        <f t="shared" si="82"/>
        <v/>
      </c>
      <c r="AA400">
        <f t="shared" si="83"/>
        <v>2.87</v>
      </c>
      <c r="AB400" t="str">
        <f t="shared" si="84"/>
        <v/>
      </c>
    </row>
    <row r="401" spans="2:28">
      <c r="C401" s="1">
        <v>40205</v>
      </c>
      <c r="D401" s="3"/>
      <c r="E401" s="3"/>
      <c r="F401" s="3"/>
      <c r="G401" s="3"/>
      <c r="H401" s="3">
        <v>17</v>
      </c>
      <c r="I401" s="3"/>
      <c r="J401" s="3"/>
      <c r="K401" s="3"/>
      <c r="L401" s="3"/>
      <c r="M401" s="3"/>
      <c r="N401" s="3" t="e">
        <f t="shared" si="85"/>
        <v>#REF!</v>
      </c>
      <c r="O401" s="3">
        <f t="shared" si="86"/>
        <v>10</v>
      </c>
      <c r="P401" s="3">
        <f t="shared" si="87"/>
        <v>6</v>
      </c>
      <c r="Q401">
        <f t="shared" si="88"/>
        <v>106</v>
      </c>
      <c r="R401" t="e">
        <f>VLOOKUP(Q401,#REF!,2,FALSE)</f>
        <v>#REF!</v>
      </c>
      <c r="S401" s="4">
        <f t="shared" si="89"/>
        <v>40205</v>
      </c>
      <c r="T401" t="str">
        <f t="shared" si="90"/>
        <v/>
      </c>
      <c r="U401" t="str">
        <f t="shared" si="77"/>
        <v/>
      </c>
      <c r="V401" t="str">
        <f t="shared" si="78"/>
        <v/>
      </c>
      <c r="W401" t="str">
        <f t="shared" si="79"/>
        <v/>
      </c>
      <c r="X401">
        <f t="shared" si="80"/>
        <v>17</v>
      </c>
      <c r="Y401" t="str">
        <f t="shared" si="81"/>
        <v/>
      </c>
      <c r="Z401" t="str">
        <f t="shared" si="82"/>
        <v/>
      </c>
      <c r="AA401" t="str">
        <f t="shared" si="83"/>
        <v/>
      </c>
      <c r="AB401" t="str">
        <f t="shared" si="84"/>
        <v/>
      </c>
    </row>
    <row r="402" spans="2:28">
      <c r="C402" s="1">
        <v>40206</v>
      </c>
      <c r="D402" s="3"/>
      <c r="E402" s="3"/>
      <c r="F402" s="3">
        <v>6</v>
      </c>
      <c r="G402" s="3"/>
      <c r="H402" s="3"/>
      <c r="I402" s="3"/>
      <c r="J402" s="3"/>
      <c r="K402" s="3"/>
      <c r="L402" s="3"/>
      <c r="M402" s="3"/>
      <c r="N402" s="3" t="e">
        <f t="shared" si="85"/>
        <v>#REF!</v>
      </c>
      <c r="O402" s="3">
        <f t="shared" si="86"/>
        <v>10</v>
      </c>
      <c r="P402" s="3">
        <f t="shared" si="87"/>
        <v>6</v>
      </c>
      <c r="Q402">
        <f t="shared" si="88"/>
        <v>106</v>
      </c>
      <c r="R402" t="e">
        <f>VLOOKUP(Q402,#REF!,2,FALSE)</f>
        <v>#REF!</v>
      </c>
      <c r="S402" s="4">
        <f t="shared" si="89"/>
        <v>40206</v>
      </c>
      <c r="T402" t="str">
        <f t="shared" si="90"/>
        <v/>
      </c>
      <c r="U402" t="str">
        <f t="shared" si="77"/>
        <v/>
      </c>
      <c r="V402">
        <f t="shared" si="78"/>
        <v>6</v>
      </c>
      <c r="W402" t="str">
        <f t="shared" si="79"/>
        <v/>
      </c>
      <c r="X402" t="str">
        <f t="shared" si="80"/>
        <v/>
      </c>
      <c r="Y402" t="str">
        <f t="shared" si="81"/>
        <v/>
      </c>
      <c r="Z402" t="str">
        <f t="shared" si="82"/>
        <v/>
      </c>
      <c r="AA402" t="str">
        <f t="shared" si="83"/>
        <v/>
      </c>
      <c r="AB402" t="str">
        <f t="shared" si="84"/>
        <v/>
      </c>
    </row>
    <row r="403" spans="2:28">
      <c r="C403" s="1">
        <v>40207</v>
      </c>
      <c r="D403" s="3"/>
      <c r="E403" s="3"/>
      <c r="F403" s="3"/>
      <c r="G403" s="3"/>
      <c r="H403" s="3">
        <v>16.2</v>
      </c>
      <c r="I403" s="3"/>
      <c r="J403" s="3"/>
      <c r="K403" s="3">
        <v>6.32</v>
      </c>
      <c r="L403" s="3"/>
      <c r="M403" s="3"/>
      <c r="N403" s="3" t="e">
        <f t="shared" si="85"/>
        <v>#REF!</v>
      </c>
      <c r="O403" s="3">
        <f t="shared" si="86"/>
        <v>10</v>
      </c>
      <c r="P403" s="3">
        <f t="shared" si="87"/>
        <v>6</v>
      </c>
      <c r="Q403">
        <f t="shared" si="88"/>
        <v>106</v>
      </c>
      <c r="R403" t="e">
        <f>VLOOKUP(Q403,#REF!,2,FALSE)</f>
        <v>#REF!</v>
      </c>
      <c r="S403" s="4">
        <f t="shared" si="89"/>
        <v>40207</v>
      </c>
      <c r="T403" t="str">
        <f t="shared" si="90"/>
        <v/>
      </c>
      <c r="U403" t="str">
        <f t="shared" si="77"/>
        <v/>
      </c>
      <c r="V403" t="str">
        <f t="shared" si="78"/>
        <v/>
      </c>
      <c r="W403" t="str">
        <f t="shared" si="79"/>
        <v/>
      </c>
      <c r="X403">
        <f t="shared" si="80"/>
        <v>16.2</v>
      </c>
      <c r="Y403" t="str">
        <f t="shared" si="81"/>
        <v/>
      </c>
      <c r="Z403" t="str">
        <f t="shared" si="82"/>
        <v/>
      </c>
      <c r="AA403">
        <f t="shared" si="83"/>
        <v>6.32</v>
      </c>
      <c r="AB403" t="str">
        <f t="shared" si="84"/>
        <v/>
      </c>
    </row>
    <row r="404" spans="2:28">
      <c r="C404" s="1">
        <v>40210</v>
      </c>
      <c r="D404" s="3"/>
      <c r="E404" s="3"/>
      <c r="F404" s="3"/>
      <c r="G404" s="3"/>
      <c r="H404" s="3"/>
      <c r="I404" s="3"/>
      <c r="J404" s="3"/>
      <c r="K404" s="3">
        <v>6.72</v>
      </c>
      <c r="L404" s="3"/>
      <c r="M404" s="3"/>
      <c r="N404" s="3" t="e">
        <f t="shared" si="85"/>
        <v>#REF!</v>
      </c>
      <c r="O404" s="3">
        <f t="shared" si="86"/>
        <v>10</v>
      </c>
      <c r="P404" s="3">
        <f t="shared" si="87"/>
        <v>6</v>
      </c>
      <c r="Q404">
        <f t="shared" si="88"/>
        <v>106</v>
      </c>
      <c r="R404" t="e">
        <f>VLOOKUP(Q404,#REF!,2,FALSE)</f>
        <v>#REF!</v>
      </c>
      <c r="S404" s="4">
        <f t="shared" si="89"/>
        <v>40210</v>
      </c>
      <c r="T404" t="str">
        <f t="shared" si="90"/>
        <v/>
      </c>
      <c r="U404" t="str">
        <f t="shared" si="77"/>
        <v/>
      </c>
      <c r="V404" t="str">
        <f t="shared" si="78"/>
        <v/>
      </c>
      <c r="W404" t="str">
        <f t="shared" si="79"/>
        <v/>
      </c>
      <c r="X404" t="str">
        <f t="shared" si="80"/>
        <v/>
      </c>
      <c r="Y404" t="str">
        <f t="shared" si="81"/>
        <v/>
      </c>
      <c r="Z404" t="str">
        <f t="shared" si="82"/>
        <v/>
      </c>
      <c r="AA404">
        <f t="shared" si="83"/>
        <v>6.72</v>
      </c>
      <c r="AB404" t="str">
        <f t="shared" si="84"/>
        <v/>
      </c>
    </row>
    <row r="405" spans="2:28">
      <c r="C405" s="1">
        <v>40212</v>
      </c>
      <c r="D405" s="3"/>
      <c r="E405" s="3"/>
      <c r="F405" s="3"/>
      <c r="G405" s="3"/>
      <c r="H405" s="3"/>
      <c r="I405" s="3"/>
      <c r="J405" s="3"/>
      <c r="K405" s="3">
        <v>6.8</v>
      </c>
      <c r="L405" s="3"/>
      <c r="M405" s="3"/>
      <c r="N405" s="3" t="e">
        <f t="shared" si="85"/>
        <v>#REF!</v>
      </c>
      <c r="O405" s="3">
        <f t="shared" si="86"/>
        <v>10</v>
      </c>
      <c r="P405" s="3">
        <f t="shared" si="87"/>
        <v>6</v>
      </c>
      <c r="Q405">
        <f t="shared" si="88"/>
        <v>106</v>
      </c>
      <c r="R405" t="e">
        <f>VLOOKUP(Q405,#REF!,2,FALSE)</f>
        <v>#REF!</v>
      </c>
      <c r="S405" s="4">
        <f t="shared" si="89"/>
        <v>40212</v>
      </c>
      <c r="T405" t="str">
        <f t="shared" si="90"/>
        <v/>
      </c>
      <c r="U405" t="str">
        <f t="shared" ref="U405:U468" si="91">IF(E405="","",E405/U$2)</f>
        <v/>
      </c>
      <c r="V405" t="str">
        <f t="shared" ref="V405:V468" si="92">IF(F405="","",F405/V$2)</f>
        <v/>
      </c>
      <c r="W405" t="str">
        <f t="shared" ref="W405:W468" si="93">IF(G405="","",G405/W$2)</f>
        <v/>
      </c>
      <c r="X405" t="str">
        <f t="shared" ref="X405:X468" si="94">IF(H405="","",H405/X$2)</f>
        <v/>
      </c>
      <c r="Y405" t="str">
        <f t="shared" ref="Y405:Y468" si="95">IF(I405="","",I405/Y$2)</f>
        <v/>
      </c>
      <c r="Z405" t="str">
        <f t="shared" ref="Z405:Z468" si="96">IF(J405="","",J405/Z$2)</f>
        <v/>
      </c>
      <c r="AA405">
        <f t="shared" ref="AA405:AA468" si="97">IF(K405="","",K405/AA$2)</f>
        <v>6.8</v>
      </c>
      <c r="AB405" t="str">
        <f t="shared" ref="AB405:AB468" si="98">IF(L405="","",L405/AB$2)</f>
        <v/>
      </c>
    </row>
    <row r="406" spans="2:28">
      <c r="C406" s="1">
        <v>40214</v>
      </c>
      <c r="D406" s="3"/>
      <c r="E406" s="3"/>
      <c r="F406" s="3"/>
      <c r="G406" s="3"/>
      <c r="H406" s="3"/>
      <c r="I406" s="3"/>
      <c r="J406" s="3"/>
      <c r="K406" s="3">
        <v>6.88</v>
      </c>
      <c r="L406" s="3"/>
      <c r="M406" s="3"/>
      <c r="N406" s="3" t="e">
        <f t="shared" si="85"/>
        <v>#REF!</v>
      </c>
      <c r="O406" s="3">
        <f t="shared" si="86"/>
        <v>10</v>
      </c>
      <c r="P406" s="3">
        <f t="shared" si="87"/>
        <v>6</v>
      </c>
      <c r="Q406">
        <f t="shared" si="88"/>
        <v>106</v>
      </c>
      <c r="R406" t="e">
        <f>VLOOKUP(Q406,#REF!,2,FALSE)</f>
        <v>#REF!</v>
      </c>
      <c r="S406" s="4">
        <f t="shared" si="89"/>
        <v>40214</v>
      </c>
      <c r="T406" t="str">
        <f t="shared" si="90"/>
        <v/>
      </c>
      <c r="U406" t="str">
        <f t="shared" si="91"/>
        <v/>
      </c>
      <c r="V406" t="str">
        <f t="shared" si="92"/>
        <v/>
      </c>
      <c r="W406" t="str">
        <f t="shared" si="93"/>
        <v/>
      </c>
      <c r="X406" t="str">
        <f t="shared" si="94"/>
        <v/>
      </c>
      <c r="Y406" t="str">
        <f t="shared" si="95"/>
        <v/>
      </c>
      <c r="Z406" t="str">
        <f t="shared" si="96"/>
        <v/>
      </c>
      <c r="AA406">
        <f t="shared" si="97"/>
        <v>6.88</v>
      </c>
      <c r="AB406" t="str">
        <f t="shared" si="98"/>
        <v/>
      </c>
    </row>
    <row r="407" spans="2:28">
      <c r="C407" s="1">
        <v>40217</v>
      </c>
      <c r="D407" s="3"/>
      <c r="E407" s="3"/>
      <c r="F407" s="3"/>
      <c r="G407" s="3"/>
      <c r="H407" s="3"/>
      <c r="I407" s="3"/>
      <c r="J407" s="3"/>
      <c r="K407" s="3">
        <v>6.96</v>
      </c>
      <c r="L407" s="3"/>
      <c r="M407" s="3"/>
      <c r="N407" s="3" t="e">
        <f t="shared" si="85"/>
        <v>#REF!</v>
      </c>
      <c r="O407" s="3">
        <f t="shared" si="86"/>
        <v>10</v>
      </c>
      <c r="P407" s="3">
        <f t="shared" si="87"/>
        <v>6</v>
      </c>
      <c r="Q407">
        <f t="shared" si="88"/>
        <v>106</v>
      </c>
      <c r="R407" t="e">
        <f>VLOOKUP(Q407,#REF!,2,FALSE)</f>
        <v>#REF!</v>
      </c>
      <c r="S407" s="4">
        <f t="shared" si="89"/>
        <v>40217</v>
      </c>
      <c r="T407" t="str">
        <f t="shared" si="90"/>
        <v/>
      </c>
      <c r="U407" t="str">
        <f t="shared" si="91"/>
        <v/>
      </c>
      <c r="V407" t="str">
        <f t="shared" si="92"/>
        <v/>
      </c>
      <c r="W407" t="str">
        <f t="shared" si="93"/>
        <v/>
      </c>
      <c r="X407" t="str">
        <f t="shared" si="94"/>
        <v/>
      </c>
      <c r="Y407" t="str">
        <f t="shared" si="95"/>
        <v/>
      </c>
      <c r="Z407" t="str">
        <f t="shared" si="96"/>
        <v/>
      </c>
      <c r="AA407">
        <f t="shared" si="97"/>
        <v>6.96</v>
      </c>
      <c r="AB407" t="str">
        <f t="shared" si="98"/>
        <v/>
      </c>
    </row>
    <row r="408" spans="2:28">
      <c r="C408" s="1">
        <v>40219</v>
      </c>
      <c r="D408" s="3"/>
      <c r="E408" s="3"/>
      <c r="F408" s="3"/>
      <c r="G408" s="3"/>
      <c r="H408" s="3"/>
      <c r="I408" s="3"/>
      <c r="J408" s="3"/>
      <c r="K408" s="3">
        <v>7</v>
      </c>
      <c r="L408" s="3"/>
      <c r="M408" s="3"/>
      <c r="N408" s="3" t="e">
        <f t="shared" si="85"/>
        <v>#REF!</v>
      </c>
      <c r="O408" s="3">
        <f t="shared" si="86"/>
        <v>10</v>
      </c>
      <c r="P408" s="3">
        <f t="shared" si="87"/>
        <v>6</v>
      </c>
      <c r="Q408">
        <f t="shared" si="88"/>
        <v>106</v>
      </c>
      <c r="R408" t="e">
        <f>VLOOKUP(Q408,#REF!,2,FALSE)</f>
        <v>#REF!</v>
      </c>
      <c r="S408" s="4">
        <f t="shared" si="89"/>
        <v>40219</v>
      </c>
      <c r="T408" t="str">
        <f t="shared" si="90"/>
        <v/>
      </c>
      <c r="U408" t="str">
        <f t="shared" si="91"/>
        <v/>
      </c>
      <c r="V408" t="str">
        <f t="shared" si="92"/>
        <v/>
      </c>
      <c r="W408" t="str">
        <f t="shared" si="93"/>
        <v/>
      </c>
      <c r="X408" t="str">
        <f t="shared" si="94"/>
        <v/>
      </c>
      <c r="Y408" t="str">
        <f t="shared" si="95"/>
        <v/>
      </c>
      <c r="Z408" t="str">
        <f t="shared" si="96"/>
        <v/>
      </c>
      <c r="AA408">
        <f t="shared" si="97"/>
        <v>7</v>
      </c>
      <c r="AB408" t="str">
        <f t="shared" si="98"/>
        <v/>
      </c>
    </row>
    <row r="409" spans="2:28">
      <c r="C409" s="1">
        <v>40309</v>
      </c>
      <c r="D409" s="3"/>
      <c r="E409" s="3">
        <v>6967</v>
      </c>
      <c r="F409" s="3"/>
      <c r="G409" s="3"/>
      <c r="H409" s="3"/>
      <c r="I409" s="3"/>
      <c r="J409" s="3"/>
      <c r="K409" s="3"/>
      <c r="L409" s="3"/>
      <c r="M409" s="3"/>
      <c r="N409" s="3" t="e">
        <f t="shared" si="85"/>
        <v>#REF!</v>
      </c>
      <c r="O409" s="3">
        <f t="shared" si="86"/>
        <v>10</v>
      </c>
      <c r="P409" s="3">
        <f t="shared" si="87"/>
        <v>6</v>
      </c>
      <c r="Q409">
        <f t="shared" si="88"/>
        <v>106</v>
      </c>
      <c r="R409" t="e">
        <f>VLOOKUP(Q409,#REF!,2,FALSE)</f>
        <v>#REF!</v>
      </c>
      <c r="S409" s="4">
        <f t="shared" si="89"/>
        <v>40309</v>
      </c>
      <c r="T409" t="str">
        <f t="shared" si="90"/>
        <v/>
      </c>
      <c r="U409">
        <f t="shared" si="91"/>
        <v>696.7</v>
      </c>
      <c r="V409" t="str">
        <f t="shared" si="92"/>
        <v/>
      </c>
      <c r="W409" t="str">
        <f t="shared" si="93"/>
        <v/>
      </c>
      <c r="X409" t="str">
        <f t="shared" si="94"/>
        <v/>
      </c>
      <c r="Y409" t="str">
        <f t="shared" si="95"/>
        <v/>
      </c>
      <c r="Z409" t="str">
        <f t="shared" si="96"/>
        <v/>
      </c>
      <c r="AA409" t="str">
        <f t="shared" si="97"/>
        <v/>
      </c>
      <c r="AB409" t="str">
        <f t="shared" si="98"/>
        <v/>
      </c>
    </row>
    <row r="410" spans="2:28">
      <c r="B410">
        <v>7</v>
      </c>
      <c r="C410" s="1">
        <v>40127</v>
      </c>
      <c r="D410" s="3"/>
      <c r="E410" s="3"/>
      <c r="F410" s="3"/>
      <c r="G410" s="3"/>
      <c r="H410" s="3"/>
      <c r="I410" s="3"/>
      <c r="J410" s="3"/>
      <c r="K410" s="3">
        <v>2.79</v>
      </c>
      <c r="L410" s="3"/>
      <c r="M410" s="3"/>
      <c r="N410" s="3" t="e">
        <f t="shared" si="85"/>
        <v>#REF!</v>
      </c>
      <c r="O410" s="3">
        <f t="shared" si="86"/>
        <v>10</v>
      </c>
      <c r="P410" s="3">
        <f t="shared" si="87"/>
        <v>7</v>
      </c>
      <c r="Q410">
        <f t="shared" si="88"/>
        <v>107</v>
      </c>
      <c r="R410" t="e">
        <f>VLOOKUP(Q410,#REF!,2,FALSE)</f>
        <v>#REF!</v>
      </c>
      <c r="S410" s="4">
        <f t="shared" si="89"/>
        <v>40127</v>
      </c>
      <c r="T410" t="str">
        <f t="shared" si="90"/>
        <v/>
      </c>
      <c r="U410" t="str">
        <f t="shared" si="91"/>
        <v/>
      </c>
      <c r="V410" t="str">
        <f t="shared" si="92"/>
        <v/>
      </c>
      <c r="W410" t="str">
        <f t="shared" si="93"/>
        <v/>
      </c>
      <c r="X410" t="str">
        <f t="shared" si="94"/>
        <v/>
      </c>
      <c r="Y410" t="str">
        <f t="shared" si="95"/>
        <v/>
      </c>
      <c r="Z410" t="str">
        <f t="shared" si="96"/>
        <v/>
      </c>
      <c r="AA410">
        <f t="shared" si="97"/>
        <v>2.79</v>
      </c>
      <c r="AB410" t="str">
        <f t="shared" si="98"/>
        <v/>
      </c>
    </row>
    <row r="411" spans="2:28">
      <c r="C411" s="1">
        <v>40128</v>
      </c>
      <c r="D411" s="3"/>
      <c r="E411" s="3"/>
      <c r="F411" s="3"/>
      <c r="G411" s="3"/>
      <c r="H411" s="3"/>
      <c r="I411" s="3"/>
      <c r="J411" s="3"/>
      <c r="K411" s="3">
        <v>2.98</v>
      </c>
      <c r="L411" s="3"/>
      <c r="M411" s="3"/>
      <c r="N411" s="3" t="e">
        <f t="shared" si="85"/>
        <v>#REF!</v>
      </c>
      <c r="O411" s="3">
        <f t="shared" si="86"/>
        <v>10</v>
      </c>
      <c r="P411" s="3">
        <f t="shared" si="87"/>
        <v>7</v>
      </c>
      <c r="Q411">
        <f t="shared" si="88"/>
        <v>107</v>
      </c>
      <c r="R411" t="e">
        <f>VLOOKUP(Q411,#REF!,2,FALSE)</f>
        <v>#REF!</v>
      </c>
      <c r="S411" s="4">
        <f t="shared" si="89"/>
        <v>40128</v>
      </c>
      <c r="T411" t="str">
        <f t="shared" si="90"/>
        <v/>
      </c>
      <c r="U411" t="str">
        <f t="shared" si="91"/>
        <v/>
      </c>
      <c r="V411" t="str">
        <f t="shared" si="92"/>
        <v/>
      </c>
      <c r="W411" t="str">
        <f t="shared" si="93"/>
        <v/>
      </c>
      <c r="X411" t="str">
        <f t="shared" si="94"/>
        <v/>
      </c>
      <c r="Y411" t="str">
        <f t="shared" si="95"/>
        <v/>
      </c>
      <c r="Z411" t="str">
        <f t="shared" si="96"/>
        <v/>
      </c>
      <c r="AA411">
        <f t="shared" si="97"/>
        <v>2.98</v>
      </c>
      <c r="AB411" t="str">
        <f t="shared" si="98"/>
        <v/>
      </c>
    </row>
    <row r="412" spans="2:28">
      <c r="C412" s="1">
        <v>40129</v>
      </c>
      <c r="D412" s="3"/>
      <c r="E412" s="3"/>
      <c r="F412" s="3"/>
      <c r="G412" s="3"/>
      <c r="H412" s="3"/>
      <c r="I412" s="3"/>
      <c r="J412" s="3"/>
      <c r="K412" s="3">
        <v>3</v>
      </c>
      <c r="L412" s="3"/>
      <c r="M412" s="3"/>
      <c r="N412" s="3" t="e">
        <f t="shared" si="85"/>
        <v>#REF!</v>
      </c>
      <c r="O412" s="3">
        <f t="shared" si="86"/>
        <v>10</v>
      </c>
      <c r="P412" s="3">
        <f t="shared" si="87"/>
        <v>7</v>
      </c>
      <c r="Q412">
        <f t="shared" si="88"/>
        <v>107</v>
      </c>
      <c r="R412" t="e">
        <f>VLOOKUP(Q412,#REF!,2,FALSE)</f>
        <v>#REF!</v>
      </c>
      <c r="S412" s="4">
        <f t="shared" si="89"/>
        <v>40129</v>
      </c>
      <c r="T412" t="str">
        <f t="shared" si="90"/>
        <v/>
      </c>
      <c r="U412" t="str">
        <f t="shared" si="91"/>
        <v/>
      </c>
      <c r="V412" t="str">
        <f t="shared" si="92"/>
        <v/>
      </c>
      <c r="W412" t="str">
        <f t="shared" si="93"/>
        <v/>
      </c>
      <c r="X412" t="str">
        <f t="shared" si="94"/>
        <v/>
      </c>
      <c r="Y412" t="str">
        <f t="shared" si="95"/>
        <v/>
      </c>
      <c r="Z412" t="str">
        <f t="shared" si="96"/>
        <v/>
      </c>
      <c r="AA412">
        <f t="shared" si="97"/>
        <v>3</v>
      </c>
      <c r="AB412" t="str">
        <f t="shared" si="98"/>
        <v/>
      </c>
    </row>
    <row r="413" spans="2:28">
      <c r="C413" s="1">
        <v>40210</v>
      </c>
      <c r="D413" s="3"/>
      <c r="E413" s="3"/>
      <c r="F413" s="3">
        <v>9.01</v>
      </c>
      <c r="G413" s="3"/>
      <c r="H413" s="3">
        <v>21.5</v>
      </c>
      <c r="I413" s="3"/>
      <c r="J413" s="3"/>
      <c r="K413" s="3"/>
      <c r="L413" s="3"/>
      <c r="M413" s="3"/>
      <c r="N413" s="3" t="e">
        <f t="shared" si="85"/>
        <v>#REF!</v>
      </c>
      <c r="O413" s="3">
        <f t="shared" si="86"/>
        <v>10</v>
      </c>
      <c r="P413" s="3">
        <f t="shared" si="87"/>
        <v>7</v>
      </c>
      <c r="Q413">
        <f t="shared" si="88"/>
        <v>107</v>
      </c>
      <c r="R413" t="e">
        <f>VLOOKUP(Q413,#REF!,2,FALSE)</f>
        <v>#REF!</v>
      </c>
      <c r="S413" s="4">
        <f t="shared" si="89"/>
        <v>40210</v>
      </c>
      <c r="T413" t="str">
        <f t="shared" si="90"/>
        <v/>
      </c>
      <c r="U413" t="str">
        <f t="shared" si="91"/>
        <v/>
      </c>
      <c r="V413">
        <f t="shared" si="92"/>
        <v>9.01</v>
      </c>
      <c r="W413" t="str">
        <f t="shared" si="93"/>
        <v/>
      </c>
      <c r="X413">
        <f t="shared" si="94"/>
        <v>21.5</v>
      </c>
      <c r="Y413" t="str">
        <f t="shared" si="95"/>
        <v/>
      </c>
      <c r="Z413" t="str">
        <f t="shared" si="96"/>
        <v/>
      </c>
      <c r="AA413" t="str">
        <f t="shared" si="97"/>
        <v/>
      </c>
      <c r="AB413" t="str">
        <f t="shared" si="98"/>
        <v/>
      </c>
    </row>
    <row r="414" spans="2:28">
      <c r="C414" s="1">
        <v>40212</v>
      </c>
      <c r="D414" s="3"/>
      <c r="E414" s="3"/>
      <c r="F414" s="3"/>
      <c r="G414" s="3"/>
      <c r="H414" s="3"/>
      <c r="I414" s="3"/>
      <c r="J414" s="3"/>
      <c r="K414" s="3">
        <v>6.5</v>
      </c>
      <c r="L414" s="3"/>
      <c r="M414" s="3"/>
      <c r="N414" s="3" t="e">
        <f t="shared" si="85"/>
        <v>#REF!</v>
      </c>
      <c r="O414" s="3">
        <f t="shared" si="86"/>
        <v>10</v>
      </c>
      <c r="P414" s="3">
        <f t="shared" si="87"/>
        <v>7</v>
      </c>
      <c r="Q414">
        <f t="shared" si="88"/>
        <v>107</v>
      </c>
      <c r="R414" t="e">
        <f>VLOOKUP(Q414,#REF!,2,FALSE)</f>
        <v>#REF!</v>
      </c>
      <c r="S414" s="4">
        <f t="shared" si="89"/>
        <v>40212</v>
      </c>
      <c r="T414" t="str">
        <f t="shared" si="90"/>
        <v/>
      </c>
      <c r="U414" t="str">
        <f t="shared" si="91"/>
        <v/>
      </c>
      <c r="V414" t="str">
        <f t="shared" si="92"/>
        <v/>
      </c>
      <c r="W414" t="str">
        <f t="shared" si="93"/>
        <v/>
      </c>
      <c r="X414" t="str">
        <f t="shared" si="94"/>
        <v/>
      </c>
      <c r="Y414" t="str">
        <f t="shared" si="95"/>
        <v/>
      </c>
      <c r="Z414" t="str">
        <f t="shared" si="96"/>
        <v/>
      </c>
      <c r="AA414">
        <f t="shared" si="97"/>
        <v>6.5</v>
      </c>
      <c r="AB414" t="str">
        <f t="shared" si="98"/>
        <v/>
      </c>
    </row>
    <row r="415" spans="2:28">
      <c r="C415" s="1">
        <v>40214</v>
      </c>
      <c r="D415" s="3"/>
      <c r="E415" s="3"/>
      <c r="F415" s="3"/>
      <c r="G415" s="3"/>
      <c r="H415" s="3"/>
      <c r="I415" s="3"/>
      <c r="J415" s="3"/>
      <c r="K415" s="3">
        <v>6.74</v>
      </c>
      <c r="L415" s="3"/>
      <c r="M415" s="3"/>
      <c r="N415" s="3" t="e">
        <f t="shared" si="85"/>
        <v>#REF!</v>
      </c>
      <c r="O415" s="3">
        <f t="shared" si="86"/>
        <v>10</v>
      </c>
      <c r="P415" s="3">
        <f t="shared" si="87"/>
        <v>7</v>
      </c>
      <c r="Q415">
        <f t="shared" si="88"/>
        <v>107</v>
      </c>
      <c r="R415" t="e">
        <f>VLOOKUP(Q415,#REF!,2,FALSE)</f>
        <v>#REF!</v>
      </c>
      <c r="S415" s="4">
        <f t="shared" si="89"/>
        <v>40214</v>
      </c>
      <c r="T415" t="str">
        <f t="shared" si="90"/>
        <v/>
      </c>
      <c r="U415" t="str">
        <f t="shared" si="91"/>
        <v/>
      </c>
      <c r="V415" t="str">
        <f t="shared" si="92"/>
        <v/>
      </c>
      <c r="W415" t="str">
        <f t="shared" si="93"/>
        <v/>
      </c>
      <c r="X415" t="str">
        <f t="shared" si="94"/>
        <v/>
      </c>
      <c r="Y415" t="str">
        <f t="shared" si="95"/>
        <v/>
      </c>
      <c r="Z415" t="str">
        <f t="shared" si="96"/>
        <v/>
      </c>
      <c r="AA415">
        <f t="shared" si="97"/>
        <v>6.74</v>
      </c>
      <c r="AB415" t="str">
        <f t="shared" si="98"/>
        <v/>
      </c>
    </row>
    <row r="416" spans="2:28">
      <c r="C416" s="1">
        <v>40217</v>
      </c>
      <c r="D416" s="3"/>
      <c r="E416" s="3"/>
      <c r="F416" s="3"/>
      <c r="G416" s="3"/>
      <c r="H416" s="3"/>
      <c r="I416" s="3"/>
      <c r="J416" s="3"/>
      <c r="K416" s="3">
        <v>6.98</v>
      </c>
      <c r="L416" s="3"/>
      <c r="M416" s="3"/>
      <c r="N416" s="3" t="e">
        <f t="shared" si="85"/>
        <v>#REF!</v>
      </c>
      <c r="O416" s="3">
        <f t="shared" si="86"/>
        <v>10</v>
      </c>
      <c r="P416" s="3">
        <f t="shared" si="87"/>
        <v>7</v>
      </c>
      <c r="Q416">
        <f t="shared" si="88"/>
        <v>107</v>
      </c>
      <c r="R416" t="e">
        <f>VLOOKUP(Q416,#REF!,2,FALSE)</f>
        <v>#REF!</v>
      </c>
      <c r="S416" s="4">
        <f t="shared" si="89"/>
        <v>40217</v>
      </c>
      <c r="T416" t="str">
        <f t="shared" si="90"/>
        <v/>
      </c>
      <c r="U416" t="str">
        <f t="shared" si="91"/>
        <v/>
      </c>
      <c r="V416" t="str">
        <f t="shared" si="92"/>
        <v/>
      </c>
      <c r="W416" t="str">
        <f t="shared" si="93"/>
        <v/>
      </c>
      <c r="X416" t="str">
        <f t="shared" si="94"/>
        <v/>
      </c>
      <c r="Y416" t="str">
        <f t="shared" si="95"/>
        <v/>
      </c>
      <c r="Z416" t="str">
        <f t="shared" si="96"/>
        <v/>
      </c>
      <c r="AA416">
        <f t="shared" si="97"/>
        <v>6.98</v>
      </c>
      <c r="AB416" t="str">
        <f t="shared" si="98"/>
        <v/>
      </c>
    </row>
    <row r="417" spans="2:28">
      <c r="C417" s="1">
        <v>40298</v>
      </c>
      <c r="D417" s="3"/>
      <c r="E417" s="3">
        <v>8555</v>
      </c>
      <c r="F417" s="3"/>
      <c r="G417" s="3"/>
      <c r="H417" s="3"/>
      <c r="I417" s="3"/>
      <c r="J417" s="3"/>
      <c r="K417" s="3"/>
      <c r="L417" s="3"/>
      <c r="M417" s="3"/>
      <c r="N417" s="3" t="e">
        <f t="shared" si="85"/>
        <v>#REF!</v>
      </c>
      <c r="O417" s="3">
        <f t="shared" si="86"/>
        <v>10</v>
      </c>
      <c r="P417" s="3">
        <f t="shared" si="87"/>
        <v>7</v>
      </c>
      <c r="Q417">
        <f t="shared" si="88"/>
        <v>107</v>
      </c>
      <c r="R417" t="e">
        <f>VLOOKUP(Q417,#REF!,2,FALSE)</f>
        <v>#REF!</v>
      </c>
      <c r="S417" s="4">
        <f t="shared" si="89"/>
        <v>40298</v>
      </c>
      <c r="T417" t="str">
        <f t="shared" si="90"/>
        <v/>
      </c>
      <c r="U417">
        <f t="shared" si="91"/>
        <v>855.5</v>
      </c>
      <c r="V417" t="str">
        <f t="shared" si="92"/>
        <v/>
      </c>
      <c r="W417" t="str">
        <f t="shared" si="93"/>
        <v/>
      </c>
      <c r="X417" t="str">
        <f t="shared" si="94"/>
        <v/>
      </c>
      <c r="Y417" t="str">
        <f t="shared" si="95"/>
        <v/>
      </c>
      <c r="Z417" t="str">
        <f t="shared" si="96"/>
        <v/>
      </c>
      <c r="AA417" t="str">
        <f t="shared" si="97"/>
        <v/>
      </c>
      <c r="AB417" t="str">
        <f t="shared" si="98"/>
        <v/>
      </c>
    </row>
    <row r="418" spans="2:28">
      <c r="B418">
        <v>8</v>
      </c>
      <c r="C418" s="1">
        <v>40147</v>
      </c>
      <c r="D418" s="3"/>
      <c r="E418" s="3"/>
      <c r="F418" s="3"/>
      <c r="G418" s="3"/>
      <c r="H418" s="3"/>
      <c r="I418" s="3"/>
      <c r="J418" s="3"/>
      <c r="K418" s="3">
        <v>2.83</v>
      </c>
      <c r="L418" s="3"/>
      <c r="M418" s="3"/>
      <c r="N418" s="3" t="e">
        <f t="shared" si="85"/>
        <v>#REF!</v>
      </c>
      <c r="O418" s="3">
        <f t="shared" si="86"/>
        <v>10</v>
      </c>
      <c r="P418" s="3">
        <f t="shared" si="87"/>
        <v>8</v>
      </c>
      <c r="Q418">
        <f t="shared" si="88"/>
        <v>108</v>
      </c>
      <c r="R418" t="e">
        <f>VLOOKUP(Q418,#REF!,2,FALSE)</f>
        <v>#REF!</v>
      </c>
      <c r="S418" s="4">
        <f t="shared" si="89"/>
        <v>40147</v>
      </c>
      <c r="T418" t="str">
        <f t="shared" si="90"/>
        <v/>
      </c>
      <c r="U418" t="str">
        <f t="shared" si="91"/>
        <v/>
      </c>
      <c r="V418" t="str">
        <f t="shared" si="92"/>
        <v/>
      </c>
      <c r="W418" t="str">
        <f t="shared" si="93"/>
        <v/>
      </c>
      <c r="X418" t="str">
        <f t="shared" si="94"/>
        <v/>
      </c>
      <c r="Y418" t="str">
        <f t="shared" si="95"/>
        <v/>
      </c>
      <c r="Z418" t="str">
        <f t="shared" si="96"/>
        <v/>
      </c>
      <c r="AA418">
        <f t="shared" si="97"/>
        <v>2.83</v>
      </c>
      <c r="AB418" t="str">
        <f t="shared" si="98"/>
        <v/>
      </c>
    </row>
    <row r="419" spans="2:28">
      <c r="C419" s="1">
        <v>40148</v>
      </c>
      <c r="D419" s="3"/>
      <c r="E419" s="3"/>
      <c r="F419" s="3"/>
      <c r="G419" s="3"/>
      <c r="H419" s="3"/>
      <c r="I419" s="3"/>
      <c r="J419" s="3"/>
      <c r="K419" s="3">
        <v>2.9</v>
      </c>
      <c r="L419" s="3"/>
      <c r="M419" s="3"/>
      <c r="N419" s="3" t="e">
        <f t="shared" si="85"/>
        <v>#REF!</v>
      </c>
      <c r="O419" s="3">
        <f t="shared" si="86"/>
        <v>10</v>
      </c>
      <c r="P419" s="3">
        <f t="shared" si="87"/>
        <v>8</v>
      </c>
      <c r="Q419">
        <f t="shared" si="88"/>
        <v>108</v>
      </c>
      <c r="R419" t="e">
        <f>VLOOKUP(Q419,#REF!,2,FALSE)</f>
        <v>#REF!</v>
      </c>
      <c r="S419" s="4">
        <f t="shared" si="89"/>
        <v>40148</v>
      </c>
      <c r="T419" t="str">
        <f t="shared" si="90"/>
        <v/>
      </c>
      <c r="U419" t="str">
        <f t="shared" si="91"/>
        <v/>
      </c>
      <c r="V419" t="str">
        <f t="shared" si="92"/>
        <v/>
      </c>
      <c r="W419" t="str">
        <f t="shared" si="93"/>
        <v/>
      </c>
      <c r="X419" t="str">
        <f t="shared" si="94"/>
        <v/>
      </c>
      <c r="Y419" t="str">
        <f t="shared" si="95"/>
        <v/>
      </c>
      <c r="Z419" t="str">
        <f t="shared" si="96"/>
        <v/>
      </c>
      <c r="AA419">
        <f t="shared" si="97"/>
        <v>2.9</v>
      </c>
      <c r="AB419" t="str">
        <f t="shared" si="98"/>
        <v/>
      </c>
    </row>
    <row r="420" spans="2:28">
      <c r="C420" s="1">
        <v>40149</v>
      </c>
      <c r="D420" s="3"/>
      <c r="E420" s="3"/>
      <c r="F420" s="3"/>
      <c r="G420" s="3"/>
      <c r="H420" s="3"/>
      <c r="I420" s="3"/>
      <c r="J420" s="3"/>
      <c r="K420" s="3">
        <v>2.92</v>
      </c>
      <c r="L420" s="3"/>
      <c r="M420" s="3"/>
      <c r="N420" s="3" t="e">
        <f t="shared" si="85"/>
        <v>#REF!</v>
      </c>
      <c r="O420" s="3">
        <f t="shared" si="86"/>
        <v>10</v>
      </c>
      <c r="P420" s="3">
        <f t="shared" si="87"/>
        <v>8</v>
      </c>
      <c r="Q420">
        <f t="shared" si="88"/>
        <v>108</v>
      </c>
      <c r="R420" t="e">
        <f>VLOOKUP(Q420,#REF!,2,FALSE)</f>
        <v>#REF!</v>
      </c>
      <c r="S420" s="4">
        <f t="shared" si="89"/>
        <v>40149</v>
      </c>
      <c r="T420" t="str">
        <f t="shared" si="90"/>
        <v/>
      </c>
      <c r="U420" t="str">
        <f t="shared" si="91"/>
        <v/>
      </c>
      <c r="V420" t="str">
        <f t="shared" si="92"/>
        <v/>
      </c>
      <c r="W420" t="str">
        <f t="shared" si="93"/>
        <v/>
      </c>
      <c r="X420" t="str">
        <f t="shared" si="94"/>
        <v/>
      </c>
      <c r="Y420" t="str">
        <f t="shared" si="95"/>
        <v/>
      </c>
      <c r="Z420" t="str">
        <f t="shared" si="96"/>
        <v/>
      </c>
      <c r="AA420">
        <f t="shared" si="97"/>
        <v>2.92</v>
      </c>
      <c r="AB420" t="str">
        <f t="shared" si="98"/>
        <v/>
      </c>
    </row>
    <row r="421" spans="2:28">
      <c r="C421" s="1">
        <v>40220</v>
      </c>
      <c r="D421" s="3"/>
      <c r="E421" s="3"/>
      <c r="F421" s="3">
        <v>10.99</v>
      </c>
      <c r="G421" s="3"/>
      <c r="H421" s="3">
        <v>21.9</v>
      </c>
      <c r="I421" s="3"/>
      <c r="J421" s="3"/>
      <c r="K421" s="3"/>
      <c r="L421" s="3"/>
      <c r="M421" s="3"/>
      <c r="N421" s="3" t="e">
        <f t="shared" si="85"/>
        <v>#REF!</v>
      </c>
      <c r="O421" s="3">
        <f t="shared" si="86"/>
        <v>10</v>
      </c>
      <c r="P421" s="3">
        <f t="shared" si="87"/>
        <v>8</v>
      </c>
      <c r="Q421">
        <f t="shared" si="88"/>
        <v>108</v>
      </c>
      <c r="R421" t="e">
        <f>VLOOKUP(Q421,#REF!,2,FALSE)</f>
        <v>#REF!</v>
      </c>
      <c r="S421" s="4">
        <f t="shared" si="89"/>
        <v>40220</v>
      </c>
      <c r="T421" t="str">
        <f t="shared" si="90"/>
        <v/>
      </c>
      <c r="U421" t="str">
        <f t="shared" si="91"/>
        <v/>
      </c>
      <c r="V421">
        <f t="shared" si="92"/>
        <v>10.99</v>
      </c>
      <c r="W421" t="str">
        <f t="shared" si="93"/>
        <v/>
      </c>
      <c r="X421">
        <f t="shared" si="94"/>
        <v>21.9</v>
      </c>
      <c r="Y421" t="str">
        <f t="shared" si="95"/>
        <v/>
      </c>
      <c r="Z421" t="str">
        <f t="shared" si="96"/>
        <v/>
      </c>
      <c r="AA421" t="str">
        <f t="shared" si="97"/>
        <v/>
      </c>
      <c r="AB421" t="str">
        <f t="shared" si="98"/>
        <v/>
      </c>
    </row>
    <row r="422" spans="2:28">
      <c r="C422" s="1">
        <v>40221</v>
      </c>
      <c r="D422" s="3"/>
      <c r="E422" s="3"/>
      <c r="F422" s="3"/>
      <c r="G422" s="3"/>
      <c r="H422" s="3"/>
      <c r="I422" s="3"/>
      <c r="J422" s="3"/>
      <c r="K422" s="3">
        <v>6.08</v>
      </c>
      <c r="L422" s="3"/>
      <c r="M422" s="3"/>
      <c r="N422" s="3" t="e">
        <f t="shared" si="85"/>
        <v>#REF!</v>
      </c>
      <c r="O422" s="3">
        <f t="shared" si="86"/>
        <v>10</v>
      </c>
      <c r="P422" s="3">
        <f t="shared" si="87"/>
        <v>8</v>
      </c>
      <c r="Q422">
        <f t="shared" si="88"/>
        <v>108</v>
      </c>
      <c r="R422" t="e">
        <f>VLOOKUP(Q422,#REF!,2,FALSE)</f>
        <v>#REF!</v>
      </c>
      <c r="S422" s="4">
        <f t="shared" si="89"/>
        <v>40221</v>
      </c>
      <c r="T422" t="str">
        <f t="shared" si="90"/>
        <v/>
      </c>
      <c r="U422" t="str">
        <f t="shared" si="91"/>
        <v/>
      </c>
      <c r="V422" t="str">
        <f t="shared" si="92"/>
        <v/>
      </c>
      <c r="W422" t="str">
        <f t="shared" si="93"/>
        <v/>
      </c>
      <c r="X422" t="str">
        <f t="shared" si="94"/>
        <v/>
      </c>
      <c r="Y422" t="str">
        <f t="shared" si="95"/>
        <v/>
      </c>
      <c r="Z422" t="str">
        <f t="shared" si="96"/>
        <v/>
      </c>
      <c r="AA422">
        <f t="shared" si="97"/>
        <v>6.08</v>
      </c>
      <c r="AB422" t="str">
        <f t="shared" si="98"/>
        <v/>
      </c>
    </row>
    <row r="423" spans="2:28">
      <c r="C423" s="1">
        <v>40224</v>
      </c>
      <c r="D423" s="3"/>
      <c r="E423" s="3"/>
      <c r="F423" s="3"/>
      <c r="G423" s="3"/>
      <c r="H423" s="3"/>
      <c r="I423" s="3"/>
      <c r="J423" s="3"/>
      <c r="K423" s="3">
        <v>6.76</v>
      </c>
      <c r="L423" s="3"/>
      <c r="M423" s="3"/>
      <c r="N423" s="3" t="e">
        <f t="shared" si="85"/>
        <v>#REF!</v>
      </c>
      <c r="O423" s="3">
        <f t="shared" si="86"/>
        <v>10</v>
      </c>
      <c r="P423" s="3">
        <f t="shared" si="87"/>
        <v>8</v>
      </c>
      <c r="Q423">
        <f t="shared" si="88"/>
        <v>108</v>
      </c>
      <c r="R423" t="e">
        <f>VLOOKUP(Q423,#REF!,2,FALSE)</f>
        <v>#REF!</v>
      </c>
      <c r="S423" s="4">
        <f t="shared" si="89"/>
        <v>40224</v>
      </c>
      <c r="T423" t="str">
        <f t="shared" si="90"/>
        <v/>
      </c>
      <c r="U423" t="str">
        <f t="shared" si="91"/>
        <v/>
      </c>
      <c r="V423" t="str">
        <f t="shared" si="92"/>
        <v/>
      </c>
      <c r="W423" t="str">
        <f t="shared" si="93"/>
        <v/>
      </c>
      <c r="X423" t="str">
        <f t="shared" si="94"/>
        <v/>
      </c>
      <c r="Y423" t="str">
        <f t="shared" si="95"/>
        <v/>
      </c>
      <c r="Z423" t="str">
        <f t="shared" si="96"/>
        <v/>
      </c>
      <c r="AA423">
        <f t="shared" si="97"/>
        <v>6.76</v>
      </c>
      <c r="AB423" t="str">
        <f t="shared" si="98"/>
        <v/>
      </c>
    </row>
    <row r="424" spans="2:28">
      <c r="C424" s="1">
        <v>40226</v>
      </c>
      <c r="D424" s="3"/>
      <c r="E424" s="3"/>
      <c r="F424" s="3"/>
      <c r="G424" s="3"/>
      <c r="H424" s="3"/>
      <c r="I424" s="3"/>
      <c r="J424" s="3"/>
      <c r="K424" s="3">
        <v>6.8</v>
      </c>
      <c r="L424" s="3"/>
      <c r="M424" s="3"/>
      <c r="N424" s="3" t="e">
        <f t="shared" si="85"/>
        <v>#REF!</v>
      </c>
      <c r="O424" s="3">
        <f t="shared" si="86"/>
        <v>10</v>
      </c>
      <c r="P424" s="3">
        <f t="shared" si="87"/>
        <v>8</v>
      </c>
      <c r="Q424">
        <f t="shared" si="88"/>
        <v>108</v>
      </c>
      <c r="R424" t="e">
        <f>VLOOKUP(Q424,#REF!,2,FALSE)</f>
        <v>#REF!</v>
      </c>
      <c r="S424" s="4">
        <f t="shared" si="89"/>
        <v>40226</v>
      </c>
      <c r="T424" t="str">
        <f t="shared" si="90"/>
        <v/>
      </c>
      <c r="U424" t="str">
        <f t="shared" si="91"/>
        <v/>
      </c>
      <c r="V424" t="str">
        <f t="shared" si="92"/>
        <v/>
      </c>
      <c r="W424" t="str">
        <f t="shared" si="93"/>
        <v/>
      </c>
      <c r="X424" t="str">
        <f t="shared" si="94"/>
        <v/>
      </c>
      <c r="Y424" t="str">
        <f t="shared" si="95"/>
        <v/>
      </c>
      <c r="Z424" t="str">
        <f t="shared" si="96"/>
        <v/>
      </c>
      <c r="AA424">
        <f t="shared" si="97"/>
        <v>6.8</v>
      </c>
      <c r="AB424" t="str">
        <f t="shared" si="98"/>
        <v/>
      </c>
    </row>
    <row r="425" spans="2:28">
      <c r="C425" s="1">
        <v>40331</v>
      </c>
      <c r="D425" s="3"/>
      <c r="E425" s="3">
        <v>6289</v>
      </c>
      <c r="F425" s="3"/>
      <c r="G425" s="3"/>
      <c r="H425" s="3"/>
      <c r="I425" s="3"/>
      <c r="J425" s="3"/>
      <c r="K425" s="3"/>
      <c r="L425" s="3"/>
      <c r="M425" s="3"/>
      <c r="N425" s="3" t="e">
        <f t="shared" si="85"/>
        <v>#REF!</v>
      </c>
      <c r="O425" s="3">
        <f t="shared" si="86"/>
        <v>10</v>
      </c>
      <c r="P425" s="3">
        <f t="shared" si="87"/>
        <v>8</v>
      </c>
      <c r="Q425">
        <f t="shared" si="88"/>
        <v>108</v>
      </c>
      <c r="R425" t="e">
        <f>VLOOKUP(Q425,#REF!,2,FALSE)</f>
        <v>#REF!</v>
      </c>
      <c r="S425" s="4">
        <f t="shared" si="89"/>
        <v>40331</v>
      </c>
      <c r="T425" t="str">
        <f t="shared" si="90"/>
        <v/>
      </c>
      <c r="U425">
        <f t="shared" si="91"/>
        <v>628.9</v>
      </c>
      <c r="V425" t="str">
        <f t="shared" si="92"/>
        <v/>
      </c>
      <c r="W425" t="str">
        <f t="shared" si="93"/>
        <v/>
      </c>
      <c r="X425" t="str">
        <f t="shared" si="94"/>
        <v/>
      </c>
      <c r="Y425" t="str">
        <f t="shared" si="95"/>
        <v/>
      </c>
      <c r="Z425" t="str">
        <f t="shared" si="96"/>
        <v/>
      </c>
      <c r="AA425" t="str">
        <f t="shared" si="97"/>
        <v/>
      </c>
      <c r="AB425" t="str">
        <f t="shared" si="98"/>
        <v/>
      </c>
    </row>
    <row r="426" spans="2:28">
      <c r="B426">
        <v>9</v>
      </c>
      <c r="C426" s="1">
        <v>40127</v>
      </c>
      <c r="D426" s="3"/>
      <c r="E426" s="3"/>
      <c r="F426" s="3"/>
      <c r="G426" s="3"/>
      <c r="H426" s="3"/>
      <c r="I426" s="3"/>
      <c r="J426" s="3"/>
      <c r="K426" s="3">
        <v>2.9</v>
      </c>
      <c r="L426" s="3"/>
      <c r="M426" s="3"/>
      <c r="N426" s="3" t="e">
        <f t="shared" si="85"/>
        <v>#REF!</v>
      </c>
      <c r="O426" s="3">
        <f t="shared" si="86"/>
        <v>10</v>
      </c>
      <c r="P426" s="3">
        <f t="shared" si="87"/>
        <v>9</v>
      </c>
      <c r="Q426">
        <f t="shared" si="88"/>
        <v>109</v>
      </c>
      <c r="R426" t="e">
        <f>VLOOKUP(Q426,#REF!,2,FALSE)</f>
        <v>#REF!</v>
      </c>
      <c r="S426" s="4">
        <f t="shared" si="89"/>
        <v>40127</v>
      </c>
      <c r="T426" t="str">
        <f t="shared" si="90"/>
        <v/>
      </c>
      <c r="U426" t="str">
        <f t="shared" si="91"/>
        <v/>
      </c>
      <c r="V426" t="str">
        <f t="shared" si="92"/>
        <v/>
      </c>
      <c r="W426" t="str">
        <f t="shared" si="93"/>
        <v/>
      </c>
      <c r="X426" t="str">
        <f t="shared" si="94"/>
        <v/>
      </c>
      <c r="Y426" t="str">
        <f t="shared" si="95"/>
        <v/>
      </c>
      <c r="Z426" t="str">
        <f t="shared" si="96"/>
        <v/>
      </c>
      <c r="AA426">
        <f t="shared" si="97"/>
        <v>2.9</v>
      </c>
      <c r="AB426" t="str">
        <f t="shared" si="98"/>
        <v/>
      </c>
    </row>
    <row r="427" spans="2:28">
      <c r="C427" s="1">
        <v>40128</v>
      </c>
      <c r="D427" s="3"/>
      <c r="E427" s="3"/>
      <c r="F427" s="3"/>
      <c r="G427" s="3"/>
      <c r="H427" s="3"/>
      <c r="I427" s="3"/>
      <c r="J427" s="3"/>
      <c r="K427" s="3">
        <v>2.97</v>
      </c>
      <c r="L427" s="3"/>
      <c r="M427" s="3"/>
      <c r="N427" s="3" t="e">
        <f t="shared" si="85"/>
        <v>#REF!</v>
      </c>
      <c r="O427" s="3">
        <f t="shared" si="86"/>
        <v>10</v>
      </c>
      <c r="P427" s="3">
        <f t="shared" si="87"/>
        <v>9</v>
      </c>
      <c r="Q427">
        <f t="shared" si="88"/>
        <v>109</v>
      </c>
      <c r="R427" t="e">
        <f>VLOOKUP(Q427,#REF!,2,FALSE)</f>
        <v>#REF!</v>
      </c>
      <c r="S427" s="4">
        <f t="shared" si="89"/>
        <v>40128</v>
      </c>
      <c r="T427" t="str">
        <f t="shared" si="90"/>
        <v/>
      </c>
      <c r="U427" t="str">
        <f t="shared" si="91"/>
        <v/>
      </c>
      <c r="V427" t="str">
        <f t="shared" si="92"/>
        <v/>
      </c>
      <c r="W427" t="str">
        <f t="shared" si="93"/>
        <v/>
      </c>
      <c r="X427" t="str">
        <f t="shared" si="94"/>
        <v/>
      </c>
      <c r="Y427" t="str">
        <f t="shared" si="95"/>
        <v/>
      </c>
      <c r="Z427" t="str">
        <f t="shared" si="96"/>
        <v/>
      </c>
      <c r="AA427">
        <f t="shared" si="97"/>
        <v>2.97</v>
      </c>
      <c r="AB427" t="str">
        <f t="shared" si="98"/>
        <v/>
      </c>
    </row>
    <row r="428" spans="2:28">
      <c r="C428" s="1">
        <v>40129</v>
      </c>
      <c r="D428" s="3"/>
      <c r="E428" s="3"/>
      <c r="F428" s="3"/>
      <c r="G428" s="3"/>
      <c r="H428" s="3"/>
      <c r="I428" s="3"/>
      <c r="J428" s="3"/>
      <c r="K428" s="3">
        <v>2.97</v>
      </c>
      <c r="L428" s="3"/>
      <c r="M428" s="3"/>
      <c r="N428" s="3" t="e">
        <f t="shared" si="85"/>
        <v>#REF!</v>
      </c>
      <c r="O428" s="3">
        <f t="shared" si="86"/>
        <v>10</v>
      </c>
      <c r="P428" s="3">
        <f t="shared" si="87"/>
        <v>9</v>
      </c>
      <c r="Q428">
        <f t="shared" si="88"/>
        <v>109</v>
      </c>
      <c r="R428" t="e">
        <f>VLOOKUP(Q428,#REF!,2,FALSE)</f>
        <v>#REF!</v>
      </c>
      <c r="S428" s="4">
        <f t="shared" si="89"/>
        <v>40129</v>
      </c>
      <c r="T428" t="str">
        <f t="shared" si="90"/>
        <v/>
      </c>
      <c r="U428" t="str">
        <f t="shared" si="91"/>
        <v/>
      </c>
      <c r="V428" t="str">
        <f t="shared" si="92"/>
        <v/>
      </c>
      <c r="W428" t="str">
        <f t="shared" si="93"/>
        <v/>
      </c>
      <c r="X428" t="str">
        <f t="shared" si="94"/>
        <v/>
      </c>
      <c r="Y428" t="str">
        <f t="shared" si="95"/>
        <v/>
      </c>
      <c r="Z428" t="str">
        <f t="shared" si="96"/>
        <v/>
      </c>
      <c r="AA428">
        <f t="shared" si="97"/>
        <v>2.97</v>
      </c>
      <c r="AB428" t="str">
        <f t="shared" si="98"/>
        <v/>
      </c>
    </row>
    <row r="429" spans="2:28">
      <c r="C429" s="1">
        <v>40199</v>
      </c>
      <c r="D429" s="3"/>
      <c r="E429" s="3"/>
      <c r="F429" s="3"/>
      <c r="G429" s="3"/>
      <c r="H429" s="3">
        <v>18.600000000000001</v>
      </c>
      <c r="I429" s="3"/>
      <c r="J429" s="3"/>
      <c r="K429" s="3"/>
      <c r="L429" s="3"/>
      <c r="M429" s="3"/>
      <c r="N429" s="3" t="e">
        <f t="shared" si="85"/>
        <v>#REF!</v>
      </c>
      <c r="O429" s="3">
        <f t="shared" si="86"/>
        <v>10</v>
      </c>
      <c r="P429" s="3">
        <f t="shared" si="87"/>
        <v>9</v>
      </c>
      <c r="Q429">
        <f t="shared" si="88"/>
        <v>109</v>
      </c>
      <c r="R429" t="e">
        <f>VLOOKUP(Q429,#REF!,2,FALSE)</f>
        <v>#REF!</v>
      </c>
      <c r="S429" s="4">
        <f t="shared" si="89"/>
        <v>40199</v>
      </c>
      <c r="T429" t="str">
        <f t="shared" si="90"/>
        <v/>
      </c>
      <c r="U429" t="str">
        <f t="shared" si="91"/>
        <v/>
      </c>
      <c r="V429" t="str">
        <f t="shared" si="92"/>
        <v/>
      </c>
      <c r="W429" t="str">
        <f t="shared" si="93"/>
        <v/>
      </c>
      <c r="X429">
        <f t="shared" si="94"/>
        <v>18.600000000000001</v>
      </c>
      <c r="Y429" t="str">
        <f t="shared" si="95"/>
        <v/>
      </c>
      <c r="Z429" t="str">
        <f t="shared" si="96"/>
        <v/>
      </c>
      <c r="AA429" t="str">
        <f t="shared" si="97"/>
        <v/>
      </c>
      <c r="AB429" t="str">
        <f t="shared" si="98"/>
        <v/>
      </c>
    </row>
    <row r="430" spans="2:28">
      <c r="C430" s="1">
        <v>40200</v>
      </c>
      <c r="D430" s="3"/>
      <c r="E430" s="3"/>
      <c r="F430" s="3">
        <v>7.15</v>
      </c>
      <c r="G430" s="3"/>
      <c r="H430" s="3">
        <v>18.399999999999999</v>
      </c>
      <c r="I430" s="3"/>
      <c r="J430" s="3"/>
      <c r="K430" s="3">
        <v>6.08</v>
      </c>
      <c r="L430" s="3"/>
      <c r="M430" s="3"/>
      <c r="N430" s="3" t="e">
        <f t="shared" si="85"/>
        <v>#REF!</v>
      </c>
      <c r="O430" s="3">
        <f t="shared" si="86"/>
        <v>10</v>
      </c>
      <c r="P430" s="3">
        <f t="shared" si="87"/>
        <v>9</v>
      </c>
      <c r="Q430">
        <f t="shared" si="88"/>
        <v>109</v>
      </c>
      <c r="R430" t="e">
        <f>VLOOKUP(Q430,#REF!,2,FALSE)</f>
        <v>#REF!</v>
      </c>
      <c r="S430" s="4">
        <f t="shared" si="89"/>
        <v>40200</v>
      </c>
      <c r="T430" t="str">
        <f t="shared" si="90"/>
        <v/>
      </c>
      <c r="U430" t="str">
        <f t="shared" si="91"/>
        <v/>
      </c>
      <c r="V430">
        <f t="shared" si="92"/>
        <v>7.15</v>
      </c>
      <c r="W430" t="str">
        <f t="shared" si="93"/>
        <v/>
      </c>
      <c r="X430">
        <f t="shared" si="94"/>
        <v>18.399999999999999</v>
      </c>
      <c r="Y430" t="str">
        <f t="shared" si="95"/>
        <v/>
      </c>
      <c r="Z430" t="str">
        <f t="shared" si="96"/>
        <v/>
      </c>
      <c r="AA430">
        <f t="shared" si="97"/>
        <v>6.08</v>
      </c>
      <c r="AB430" t="str">
        <f t="shared" si="98"/>
        <v/>
      </c>
    </row>
    <row r="431" spans="2:28">
      <c r="C431" s="1">
        <v>40203</v>
      </c>
      <c r="D431" s="3"/>
      <c r="E431" s="3"/>
      <c r="F431" s="3"/>
      <c r="G431" s="3"/>
      <c r="H431" s="3"/>
      <c r="I431" s="3"/>
      <c r="J431" s="3"/>
      <c r="K431" s="3">
        <v>6.88</v>
      </c>
      <c r="L431" s="3"/>
      <c r="M431" s="3"/>
      <c r="N431" s="3" t="e">
        <f t="shared" si="85"/>
        <v>#REF!</v>
      </c>
      <c r="O431" s="3">
        <f t="shared" si="86"/>
        <v>10</v>
      </c>
      <c r="P431" s="3">
        <f t="shared" si="87"/>
        <v>9</v>
      </c>
      <c r="Q431">
        <f t="shared" si="88"/>
        <v>109</v>
      </c>
      <c r="R431" t="e">
        <f>VLOOKUP(Q431,#REF!,2,FALSE)</f>
        <v>#REF!</v>
      </c>
      <c r="S431" s="4">
        <f t="shared" si="89"/>
        <v>40203</v>
      </c>
      <c r="T431" t="str">
        <f t="shared" si="90"/>
        <v/>
      </c>
      <c r="U431" t="str">
        <f t="shared" si="91"/>
        <v/>
      </c>
      <c r="V431" t="str">
        <f t="shared" si="92"/>
        <v/>
      </c>
      <c r="W431" t="str">
        <f t="shared" si="93"/>
        <v/>
      </c>
      <c r="X431" t="str">
        <f t="shared" si="94"/>
        <v/>
      </c>
      <c r="Y431" t="str">
        <f t="shared" si="95"/>
        <v/>
      </c>
      <c r="Z431" t="str">
        <f t="shared" si="96"/>
        <v/>
      </c>
      <c r="AA431">
        <f t="shared" si="97"/>
        <v>6.88</v>
      </c>
      <c r="AB431" t="str">
        <f t="shared" si="98"/>
        <v/>
      </c>
    </row>
    <row r="432" spans="2:28">
      <c r="C432" s="1">
        <v>40205</v>
      </c>
      <c r="D432" s="3"/>
      <c r="E432" s="3"/>
      <c r="F432" s="3"/>
      <c r="G432" s="3"/>
      <c r="H432" s="3"/>
      <c r="I432" s="3"/>
      <c r="J432" s="3"/>
      <c r="K432" s="3">
        <v>6.98</v>
      </c>
      <c r="L432" s="3"/>
      <c r="M432" s="3"/>
      <c r="N432" s="3" t="e">
        <f t="shared" si="85"/>
        <v>#REF!</v>
      </c>
      <c r="O432" s="3">
        <f t="shared" si="86"/>
        <v>10</v>
      </c>
      <c r="P432" s="3">
        <f t="shared" si="87"/>
        <v>9</v>
      </c>
      <c r="Q432">
        <f t="shared" si="88"/>
        <v>109</v>
      </c>
      <c r="R432" t="e">
        <f>VLOOKUP(Q432,#REF!,2,FALSE)</f>
        <v>#REF!</v>
      </c>
      <c r="S432" s="4">
        <f t="shared" si="89"/>
        <v>40205</v>
      </c>
      <c r="T432" t="str">
        <f t="shared" si="90"/>
        <v/>
      </c>
      <c r="U432" t="str">
        <f t="shared" si="91"/>
        <v/>
      </c>
      <c r="V432" t="str">
        <f t="shared" si="92"/>
        <v/>
      </c>
      <c r="W432" t="str">
        <f t="shared" si="93"/>
        <v/>
      </c>
      <c r="X432" t="str">
        <f t="shared" si="94"/>
        <v/>
      </c>
      <c r="Y432" t="str">
        <f t="shared" si="95"/>
        <v/>
      </c>
      <c r="Z432" t="str">
        <f t="shared" si="96"/>
        <v/>
      </c>
      <c r="AA432">
        <f t="shared" si="97"/>
        <v>6.98</v>
      </c>
      <c r="AB432" t="str">
        <f t="shared" si="98"/>
        <v/>
      </c>
    </row>
    <row r="433" spans="1:28">
      <c r="C433" s="1">
        <v>40207</v>
      </c>
      <c r="D433" s="3"/>
      <c r="E433" s="3"/>
      <c r="F433" s="3"/>
      <c r="G433" s="3"/>
      <c r="H433" s="3"/>
      <c r="I433" s="3"/>
      <c r="J433" s="3"/>
      <c r="K433" s="3">
        <v>7</v>
      </c>
      <c r="L433" s="3"/>
      <c r="M433" s="3"/>
      <c r="N433" s="3" t="e">
        <f t="shared" si="85"/>
        <v>#REF!</v>
      </c>
      <c r="O433" s="3">
        <f t="shared" si="86"/>
        <v>10</v>
      </c>
      <c r="P433" s="3">
        <f t="shared" si="87"/>
        <v>9</v>
      </c>
      <c r="Q433">
        <f t="shared" si="88"/>
        <v>109</v>
      </c>
      <c r="R433" t="e">
        <f>VLOOKUP(Q433,#REF!,2,FALSE)</f>
        <v>#REF!</v>
      </c>
      <c r="S433" s="4">
        <f t="shared" si="89"/>
        <v>40207</v>
      </c>
      <c r="T433" t="str">
        <f t="shared" si="90"/>
        <v/>
      </c>
      <c r="U433" t="str">
        <f t="shared" si="91"/>
        <v/>
      </c>
      <c r="V433" t="str">
        <f t="shared" si="92"/>
        <v/>
      </c>
      <c r="W433" t="str">
        <f t="shared" si="93"/>
        <v/>
      </c>
      <c r="X433" t="str">
        <f t="shared" si="94"/>
        <v/>
      </c>
      <c r="Y433" t="str">
        <f t="shared" si="95"/>
        <v/>
      </c>
      <c r="Z433" t="str">
        <f t="shared" si="96"/>
        <v/>
      </c>
      <c r="AA433">
        <f t="shared" si="97"/>
        <v>7</v>
      </c>
      <c r="AB433" t="str">
        <f t="shared" si="98"/>
        <v/>
      </c>
    </row>
    <row r="434" spans="1:28">
      <c r="C434" s="1">
        <v>40210</v>
      </c>
      <c r="D434" s="3"/>
      <c r="E434" s="3"/>
      <c r="F434" s="3"/>
      <c r="G434" s="3"/>
      <c r="H434" s="3"/>
      <c r="I434" s="3"/>
      <c r="J434" s="3"/>
      <c r="K434" s="3">
        <v>7</v>
      </c>
      <c r="L434" s="3"/>
      <c r="M434" s="3"/>
      <c r="N434" s="3" t="e">
        <f t="shared" si="85"/>
        <v>#REF!</v>
      </c>
      <c r="O434" s="3">
        <f t="shared" si="86"/>
        <v>10</v>
      </c>
      <c r="P434" s="3">
        <f t="shared" si="87"/>
        <v>9</v>
      </c>
      <c r="Q434">
        <f t="shared" si="88"/>
        <v>109</v>
      </c>
      <c r="R434" t="e">
        <f>VLOOKUP(Q434,#REF!,2,FALSE)</f>
        <v>#REF!</v>
      </c>
      <c r="S434" s="4">
        <f t="shared" si="89"/>
        <v>40210</v>
      </c>
      <c r="T434" t="str">
        <f t="shared" si="90"/>
        <v/>
      </c>
      <c r="U434" t="str">
        <f t="shared" si="91"/>
        <v/>
      </c>
      <c r="V434" t="str">
        <f t="shared" si="92"/>
        <v/>
      </c>
      <c r="W434" t="str">
        <f t="shared" si="93"/>
        <v/>
      </c>
      <c r="X434" t="str">
        <f t="shared" si="94"/>
        <v/>
      </c>
      <c r="Y434" t="str">
        <f t="shared" si="95"/>
        <v/>
      </c>
      <c r="Z434" t="str">
        <f t="shared" si="96"/>
        <v/>
      </c>
      <c r="AA434">
        <f t="shared" si="97"/>
        <v>7</v>
      </c>
      <c r="AB434" t="str">
        <f t="shared" si="98"/>
        <v/>
      </c>
    </row>
    <row r="435" spans="1:28">
      <c r="C435" s="1">
        <v>40288</v>
      </c>
      <c r="D435" s="3"/>
      <c r="E435" s="3">
        <v>9839</v>
      </c>
      <c r="F435" s="3"/>
      <c r="G435" s="3"/>
      <c r="H435" s="3"/>
      <c r="I435" s="3"/>
      <c r="J435" s="3"/>
      <c r="K435" s="3"/>
      <c r="L435" s="3"/>
      <c r="M435" s="3"/>
      <c r="N435" s="3" t="e">
        <f t="shared" si="85"/>
        <v>#REF!</v>
      </c>
      <c r="O435" s="3">
        <f t="shared" si="86"/>
        <v>10</v>
      </c>
      <c r="P435" s="3">
        <f t="shared" si="87"/>
        <v>9</v>
      </c>
      <c r="Q435">
        <f t="shared" si="88"/>
        <v>109</v>
      </c>
      <c r="R435" t="e">
        <f>VLOOKUP(Q435,#REF!,2,FALSE)</f>
        <v>#REF!</v>
      </c>
      <c r="S435" s="4">
        <f t="shared" si="89"/>
        <v>40288</v>
      </c>
      <c r="T435" t="str">
        <f t="shared" si="90"/>
        <v/>
      </c>
      <c r="U435">
        <f t="shared" si="91"/>
        <v>983.9</v>
      </c>
      <c r="V435" t="str">
        <f t="shared" si="92"/>
        <v/>
      </c>
      <c r="W435" t="str">
        <f t="shared" si="93"/>
        <v/>
      </c>
      <c r="X435" t="str">
        <f t="shared" si="94"/>
        <v/>
      </c>
      <c r="Y435" t="str">
        <f t="shared" si="95"/>
        <v/>
      </c>
      <c r="Z435" t="str">
        <f t="shared" si="96"/>
        <v/>
      </c>
      <c r="AA435" t="str">
        <f t="shared" si="97"/>
        <v/>
      </c>
      <c r="AB435" t="str">
        <f t="shared" si="98"/>
        <v/>
      </c>
    </row>
    <row r="436" spans="1:28">
      <c r="B436">
        <v>10</v>
      </c>
      <c r="C436" s="1">
        <v>40147</v>
      </c>
      <c r="D436" s="3"/>
      <c r="E436" s="3"/>
      <c r="F436" s="3"/>
      <c r="G436" s="3"/>
      <c r="H436" s="3"/>
      <c r="I436" s="3"/>
      <c r="J436" s="3"/>
      <c r="K436" s="3">
        <v>2.68</v>
      </c>
      <c r="L436" s="3"/>
      <c r="M436" s="3"/>
      <c r="N436" s="3" t="e">
        <f t="shared" si="85"/>
        <v>#REF!</v>
      </c>
      <c r="O436" s="3">
        <f t="shared" si="86"/>
        <v>10</v>
      </c>
      <c r="P436" s="3">
        <f t="shared" si="87"/>
        <v>10</v>
      </c>
      <c r="Q436">
        <f t="shared" si="88"/>
        <v>110</v>
      </c>
      <c r="R436" t="e">
        <f>VLOOKUP(Q436,#REF!,2,FALSE)</f>
        <v>#REF!</v>
      </c>
      <c r="S436" s="4">
        <f t="shared" si="89"/>
        <v>40147</v>
      </c>
      <c r="T436" t="str">
        <f t="shared" si="90"/>
        <v/>
      </c>
      <c r="U436" t="str">
        <f t="shared" si="91"/>
        <v/>
      </c>
      <c r="V436" t="str">
        <f t="shared" si="92"/>
        <v/>
      </c>
      <c r="W436" t="str">
        <f t="shared" si="93"/>
        <v/>
      </c>
      <c r="X436" t="str">
        <f t="shared" si="94"/>
        <v/>
      </c>
      <c r="Y436" t="str">
        <f t="shared" si="95"/>
        <v/>
      </c>
      <c r="Z436" t="str">
        <f t="shared" si="96"/>
        <v/>
      </c>
      <c r="AA436">
        <f t="shared" si="97"/>
        <v>2.68</v>
      </c>
      <c r="AB436" t="str">
        <f t="shared" si="98"/>
        <v/>
      </c>
    </row>
    <row r="437" spans="1:28">
      <c r="C437" s="1">
        <v>40148</v>
      </c>
      <c r="D437" s="3"/>
      <c r="E437" s="3"/>
      <c r="F437" s="3"/>
      <c r="G437" s="3"/>
      <c r="H437" s="3"/>
      <c r="I437" s="3"/>
      <c r="J437" s="3"/>
      <c r="K437" s="3">
        <v>2.75</v>
      </c>
      <c r="L437" s="3"/>
      <c r="M437" s="3"/>
      <c r="N437" s="3" t="e">
        <f t="shared" si="85"/>
        <v>#REF!</v>
      </c>
      <c r="O437" s="3">
        <f t="shared" si="86"/>
        <v>10</v>
      </c>
      <c r="P437" s="3">
        <f t="shared" si="87"/>
        <v>10</v>
      </c>
      <c r="Q437">
        <f t="shared" si="88"/>
        <v>110</v>
      </c>
      <c r="R437" t="e">
        <f>VLOOKUP(Q437,#REF!,2,FALSE)</f>
        <v>#REF!</v>
      </c>
      <c r="S437" s="4">
        <f t="shared" si="89"/>
        <v>40148</v>
      </c>
      <c r="T437" t="str">
        <f t="shared" si="90"/>
        <v/>
      </c>
      <c r="U437" t="str">
        <f t="shared" si="91"/>
        <v/>
      </c>
      <c r="V437" t="str">
        <f t="shared" si="92"/>
        <v/>
      </c>
      <c r="W437" t="str">
        <f t="shared" si="93"/>
        <v/>
      </c>
      <c r="X437" t="str">
        <f t="shared" si="94"/>
        <v/>
      </c>
      <c r="Y437" t="str">
        <f t="shared" si="95"/>
        <v/>
      </c>
      <c r="Z437" t="str">
        <f t="shared" si="96"/>
        <v/>
      </c>
      <c r="AA437">
        <f t="shared" si="97"/>
        <v>2.75</v>
      </c>
      <c r="AB437" t="str">
        <f t="shared" si="98"/>
        <v/>
      </c>
    </row>
    <row r="438" spans="1:28">
      <c r="C438" s="1">
        <v>40149</v>
      </c>
      <c r="D438" s="3"/>
      <c r="E438" s="3"/>
      <c r="F438" s="3"/>
      <c r="G438" s="3"/>
      <c r="H438" s="3"/>
      <c r="I438" s="3"/>
      <c r="J438" s="3"/>
      <c r="K438" s="3">
        <v>2.83</v>
      </c>
      <c r="L438" s="3"/>
      <c r="M438" s="3"/>
      <c r="N438" s="3" t="e">
        <f t="shared" si="85"/>
        <v>#REF!</v>
      </c>
      <c r="O438" s="3">
        <f t="shared" si="86"/>
        <v>10</v>
      </c>
      <c r="P438" s="3">
        <f t="shared" si="87"/>
        <v>10</v>
      </c>
      <c r="Q438">
        <f t="shared" si="88"/>
        <v>110</v>
      </c>
      <c r="R438" t="e">
        <f>VLOOKUP(Q438,#REF!,2,FALSE)</f>
        <v>#REF!</v>
      </c>
      <c r="S438" s="4">
        <f t="shared" si="89"/>
        <v>40149</v>
      </c>
      <c r="T438" t="str">
        <f t="shared" si="90"/>
        <v/>
      </c>
      <c r="U438" t="str">
        <f t="shared" si="91"/>
        <v/>
      </c>
      <c r="V438" t="str">
        <f t="shared" si="92"/>
        <v/>
      </c>
      <c r="W438" t="str">
        <f t="shared" si="93"/>
        <v/>
      </c>
      <c r="X438" t="str">
        <f t="shared" si="94"/>
        <v/>
      </c>
      <c r="Y438" t="str">
        <f t="shared" si="95"/>
        <v/>
      </c>
      <c r="Z438" t="str">
        <f t="shared" si="96"/>
        <v/>
      </c>
      <c r="AA438">
        <f t="shared" si="97"/>
        <v>2.83</v>
      </c>
      <c r="AB438" t="str">
        <f t="shared" si="98"/>
        <v/>
      </c>
    </row>
    <row r="439" spans="1:28">
      <c r="C439" s="1">
        <v>40212</v>
      </c>
      <c r="D439" s="3"/>
      <c r="E439" s="3"/>
      <c r="F439" s="3"/>
      <c r="G439" s="3"/>
      <c r="H439" s="3">
        <v>19.399999999999999</v>
      </c>
      <c r="I439" s="3"/>
      <c r="J439" s="3"/>
      <c r="K439" s="3"/>
      <c r="L439" s="3"/>
      <c r="M439" s="3"/>
      <c r="N439" s="3" t="e">
        <f t="shared" si="85"/>
        <v>#REF!</v>
      </c>
      <c r="O439" s="3">
        <f t="shared" si="86"/>
        <v>10</v>
      </c>
      <c r="P439" s="3">
        <f t="shared" si="87"/>
        <v>10</v>
      </c>
      <c r="Q439">
        <f t="shared" si="88"/>
        <v>110</v>
      </c>
      <c r="R439" t="e">
        <f>VLOOKUP(Q439,#REF!,2,FALSE)</f>
        <v>#REF!</v>
      </c>
      <c r="S439" s="4">
        <f t="shared" si="89"/>
        <v>40212</v>
      </c>
      <c r="T439" t="str">
        <f t="shared" si="90"/>
        <v/>
      </c>
      <c r="U439" t="str">
        <f t="shared" si="91"/>
        <v/>
      </c>
      <c r="V439" t="str">
        <f t="shared" si="92"/>
        <v/>
      </c>
      <c r="W439" t="str">
        <f t="shared" si="93"/>
        <v/>
      </c>
      <c r="X439">
        <f t="shared" si="94"/>
        <v>19.399999999999999</v>
      </c>
      <c r="Y439" t="str">
        <f t="shared" si="95"/>
        <v/>
      </c>
      <c r="Z439" t="str">
        <f t="shared" si="96"/>
        <v/>
      </c>
      <c r="AA439" t="str">
        <f t="shared" si="97"/>
        <v/>
      </c>
      <c r="AB439" t="str">
        <f t="shared" si="98"/>
        <v/>
      </c>
    </row>
    <row r="440" spans="1:28">
      <c r="C440" s="1">
        <v>40213</v>
      </c>
      <c r="D440" s="3"/>
      <c r="E440" s="3"/>
      <c r="F440" s="3">
        <v>7.34</v>
      </c>
      <c r="G440" s="3"/>
      <c r="H440" s="3"/>
      <c r="I440" s="3"/>
      <c r="J440" s="3"/>
      <c r="K440" s="3"/>
      <c r="L440" s="3"/>
      <c r="M440" s="3"/>
      <c r="N440" s="3" t="e">
        <f t="shared" si="85"/>
        <v>#REF!</v>
      </c>
      <c r="O440" s="3">
        <f t="shared" si="86"/>
        <v>10</v>
      </c>
      <c r="P440" s="3">
        <f t="shared" si="87"/>
        <v>10</v>
      </c>
      <c r="Q440">
        <f t="shared" si="88"/>
        <v>110</v>
      </c>
      <c r="R440" t="e">
        <f>VLOOKUP(Q440,#REF!,2,FALSE)</f>
        <v>#REF!</v>
      </c>
      <c r="S440" s="4">
        <f t="shared" si="89"/>
        <v>40213</v>
      </c>
      <c r="T440" t="str">
        <f t="shared" si="90"/>
        <v/>
      </c>
      <c r="U440" t="str">
        <f t="shared" si="91"/>
        <v/>
      </c>
      <c r="V440">
        <f t="shared" si="92"/>
        <v>7.34</v>
      </c>
      <c r="W440" t="str">
        <f t="shared" si="93"/>
        <v/>
      </c>
      <c r="X440" t="str">
        <f t="shared" si="94"/>
        <v/>
      </c>
      <c r="Y440" t="str">
        <f t="shared" si="95"/>
        <v/>
      </c>
      <c r="Z440" t="str">
        <f t="shared" si="96"/>
        <v/>
      </c>
      <c r="AA440" t="str">
        <f t="shared" si="97"/>
        <v/>
      </c>
      <c r="AB440" t="str">
        <f t="shared" si="98"/>
        <v/>
      </c>
    </row>
    <row r="441" spans="1:28">
      <c r="C441" s="1">
        <v>40214</v>
      </c>
      <c r="D441" s="3"/>
      <c r="E441" s="3"/>
      <c r="F441" s="3"/>
      <c r="G441" s="3"/>
      <c r="H441" s="3">
        <v>18.8</v>
      </c>
      <c r="I441" s="3"/>
      <c r="J441" s="3"/>
      <c r="K441" s="3">
        <v>6.24</v>
      </c>
      <c r="L441" s="3"/>
      <c r="M441" s="3"/>
      <c r="N441" s="3" t="e">
        <f t="shared" si="85"/>
        <v>#REF!</v>
      </c>
      <c r="O441" s="3">
        <f t="shared" si="86"/>
        <v>10</v>
      </c>
      <c r="P441" s="3">
        <f t="shared" si="87"/>
        <v>10</v>
      </c>
      <c r="Q441">
        <f t="shared" si="88"/>
        <v>110</v>
      </c>
      <c r="R441" t="e">
        <f>VLOOKUP(Q441,#REF!,2,FALSE)</f>
        <v>#REF!</v>
      </c>
      <c r="S441" s="4">
        <f t="shared" si="89"/>
        <v>40214</v>
      </c>
      <c r="T441" t="str">
        <f t="shared" si="90"/>
        <v/>
      </c>
      <c r="U441" t="str">
        <f t="shared" si="91"/>
        <v/>
      </c>
      <c r="V441" t="str">
        <f t="shared" si="92"/>
        <v/>
      </c>
      <c r="W441" t="str">
        <f t="shared" si="93"/>
        <v/>
      </c>
      <c r="X441">
        <f t="shared" si="94"/>
        <v>18.8</v>
      </c>
      <c r="Y441" t="str">
        <f t="shared" si="95"/>
        <v/>
      </c>
      <c r="Z441" t="str">
        <f t="shared" si="96"/>
        <v/>
      </c>
      <c r="AA441">
        <f t="shared" si="97"/>
        <v>6.24</v>
      </c>
      <c r="AB441" t="str">
        <f t="shared" si="98"/>
        <v/>
      </c>
    </row>
    <row r="442" spans="1:28">
      <c r="C442" s="1">
        <v>40217</v>
      </c>
      <c r="D442" s="3"/>
      <c r="E442" s="3"/>
      <c r="F442" s="3"/>
      <c r="G442" s="3"/>
      <c r="H442" s="3"/>
      <c r="I442" s="3"/>
      <c r="J442" s="3"/>
      <c r="K442" s="3">
        <v>6.74</v>
      </c>
      <c r="L442" s="3"/>
      <c r="M442" s="3"/>
      <c r="N442" s="3" t="e">
        <f t="shared" si="85"/>
        <v>#REF!</v>
      </c>
      <c r="O442" s="3">
        <f t="shared" si="86"/>
        <v>10</v>
      </c>
      <c r="P442" s="3">
        <f t="shared" si="87"/>
        <v>10</v>
      </c>
      <c r="Q442">
        <f t="shared" si="88"/>
        <v>110</v>
      </c>
      <c r="R442" t="e">
        <f>VLOOKUP(Q442,#REF!,2,FALSE)</f>
        <v>#REF!</v>
      </c>
      <c r="S442" s="4">
        <f t="shared" si="89"/>
        <v>40217</v>
      </c>
      <c r="T442" t="str">
        <f t="shared" si="90"/>
        <v/>
      </c>
      <c r="U442" t="str">
        <f t="shared" si="91"/>
        <v/>
      </c>
      <c r="V442" t="str">
        <f t="shared" si="92"/>
        <v/>
      </c>
      <c r="W442" t="str">
        <f t="shared" si="93"/>
        <v/>
      </c>
      <c r="X442" t="str">
        <f t="shared" si="94"/>
        <v/>
      </c>
      <c r="Y442" t="str">
        <f t="shared" si="95"/>
        <v/>
      </c>
      <c r="Z442" t="str">
        <f t="shared" si="96"/>
        <v/>
      </c>
      <c r="AA442">
        <f t="shared" si="97"/>
        <v>6.74</v>
      </c>
      <c r="AB442" t="str">
        <f t="shared" si="98"/>
        <v/>
      </c>
    </row>
    <row r="443" spans="1:28">
      <c r="C443" s="1">
        <v>40219</v>
      </c>
      <c r="D443" s="3"/>
      <c r="E443" s="3"/>
      <c r="F443" s="3"/>
      <c r="G443" s="3"/>
      <c r="H443" s="3"/>
      <c r="I443" s="3"/>
      <c r="J443" s="3"/>
      <c r="K443" s="3">
        <v>6.82</v>
      </c>
      <c r="L443" s="3"/>
      <c r="M443" s="3"/>
      <c r="N443" s="3" t="e">
        <f t="shared" si="85"/>
        <v>#REF!</v>
      </c>
      <c r="O443" s="3">
        <f t="shared" si="86"/>
        <v>10</v>
      </c>
      <c r="P443" s="3">
        <f t="shared" si="87"/>
        <v>10</v>
      </c>
      <c r="Q443">
        <f t="shared" si="88"/>
        <v>110</v>
      </c>
      <c r="R443" t="e">
        <f>VLOOKUP(Q443,#REF!,2,FALSE)</f>
        <v>#REF!</v>
      </c>
      <c r="S443" s="4">
        <f t="shared" si="89"/>
        <v>40219</v>
      </c>
      <c r="T443" t="str">
        <f t="shared" si="90"/>
        <v/>
      </c>
      <c r="U443" t="str">
        <f t="shared" si="91"/>
        <v/>
      </c>
      <c r="V443" t="str">
        <f t="shared" si="92"/>
        <v/>
      </c>
      <c r="W443" t="str">
        <f t="shared" si="93"/>
        <v/>
      </c>
      <c r="X443" t="str">
        <f t="shared" si="94"/>
        <v/>
      </c>
      <c r="Y443" t="str">
        <f t="shared" si="95"/>
        <v/>
      </c>
      <c r="Z443" t="str">
        <f t="shared" si="96"/>
        <v/>
      </c>
      <c r="AA443">
        <f t="shared" si="97"/>
        <v>6.82</v>
      </c>
      <c r="AB443" t="str">
        <f t="shared" si="98"/>
        <v/>
      </c>
    </row>
    <row r="444" spans="1:28">
      <c r="C444" s="1">
        <v>40221</v>
      </c>
      <c r="D444" s="3"/>
      <c r="E444" s="3"/>
      <c r="F444" s="3"/>
      <c r="G444" s="3"/>
      <c r="H444" s="3"/>
      <c r="I444" s="3"/>
      <c r="J444" s="3"/>
      <c r="K444" s="3">
        <v>6.76</v>
      </c>
      <c r="L444" s="3"/>
      <c r="M444" s="3"/>
      <c r="N444" s="3" t="e">
        <f t="shared" si="85"/>
        <v>#REF!</v>
      </c>
      <c r="O444" s="3">
        <f t="shared" si="86"/>
        <v>10</v>
      </c>
      <c r="P444" s="3">
        <f t="shared" si="87"/>
        <v>10</v>
      </c>
      <c r="Q444">
        <f t="shared" si="88"/>
        <v>110</v>
      </c>
      <c r="R444" t="e">
        <f>VLOOKUP(Q444,#REF!,2,FALSE)</f>
        <v>#REF!</v>
      </c>
      <c r="S444" s="4">
        <f t="shared" si="89"/>
        <v>40221</v>
      </c>
      <c r="T444" t="str">
        <f t="shared" si="90"/>
        <v/>
      </c>
      <c r="U444" t="str">
        <f t="shared" si="91"/>
        <v/>
      </c>
      <c r="V444" t="str">
        <f t="shared" si="92"/>
        <v/>
      </c>
      <c r="W444" t="str">
        <f t="shared" si="93"/>
        <v/>
      </c>
      <c r="X444" t="str">
        <f t="shared" si="94"/>
        <v/>
      </c>
      <c r="Y444" t="str">
        <f t="shared" si="95"/>
        <v/>
      </c>
      <c r="Z444" t="str">
        <f t="shared" si="96"/>
        <v/>
      </c>
      <c r="AA444">
        <f t="shared" si="97"/>
        <v>6.76</v>
      </c>
      <c r="AB444" t="str">
        <f t="shared" si="98"/>
        <v/>
      </c>
    </row>
    <row r="445" spans="1:28">
      <c r="C445" s="1">
        <v>40224</v>
      </c>
      <c r="D445" s="3"/>
      <c r="E445" s="3"/>
      <c r="F445" s="3"/>
      <c r="G445" s="3"/>
      <c r="H445" s="3"/>
      <c r="I445" s="3"/>
      <c r="J445" s="3"/>
      <c r="K445" s="3">
        <v>6.96</v>
      </c>
      <c r="L445" s="3"/>
      <c r="M445" s="3"/>
      <c r="N445" s="3" t="e">
        <f t="shared" si="85"/>
        <v>#REF!</v>
      </c>
      <c r="O445" s="3">
        <f t="shared" si="86"/>
        <v>10</v>
      </c>
      <c r="P445" s="3">
        <f t="shared" si="87"/>
        <v>10</v>
      </c>
      <c r="Q445">
        <f t="shared" si="88"/>
        <v>110</v>
      </c>
      <c r="R445" t="e">
        <f>VLOOKUP(Q445,#REF!,2,FALSE)</f>
        <v>#REF!</v>
      </c>
      <c r="S445" s="4">
        <f t="shared" si="89"/>
        <v>40224</v>
      </c>
      <c r="T445" t="str">
        <f t="shared" si="90"/>
        <v/>
      </c>
      <c r="U445" t="str">
        <f t="shared" si="91"/>
        <v/>
      </c>
      <c r="V445" t="str">
        <f t="shared" si="92"/>
        <v/>
      </c>
      <c r="W445" t="str">
        <f t="shared" si="93"/>
        <v/>
      </c>
      <c r="X445" t="str">
        <f t="shared" si="94"/>
        <v/>
      </c>
      <c r="Y445" t="str">
        <f t="shared" si="95"/>
        <v/>
      </c>
      <c r="Z445" t="str">
        <f t="shared" si="96"/>
        <v/>
      </c>
      <c r="AA445">
        <f t="shared" si="97"/>
        <v>6.96</v>
      </c>
      <c r="AB445" t="str">
        <f t="shared" si="98"/>
        <v/>
      </c>
    </row>
    <row r="446" spans="1:28">
      <c r="C446" s="1">
        <v>40309</v>
      </c>
      <c r="D446" s="3"/>
      <c r="E446" s="3">
        <v>7169</v>
      </c>
      <c r="F446" s="3"/>
      <c r="G446" s="3"/>
      <c r="H446" s="3"/>
      <c r="I446" s="3"/>
      <c r="J446" s="3"/>
      <c r="K446" s="3"/>
      <c r="L446" s="3"/>
      <c r="M446" s="3"/>
      <c r="N446" s="3" t="e">
        <f t="shared" si="85"/>
        <v>#REF!</v>
      </c>
      <c r="O446" s="3">
        <f t="shared" si="86"/>
        <v>10</v>
      </c>
      <c r="P446" s="3">
        <f t="shared" si="87"/>
        <v>10</v>
      </c>
      <c r="Q446">
        <f t="shared" si="88"/>
        <v>110</v>
      </c>
      <c r="R446" t="e">
        <f>VLOOKUP(Q446,#REF!,2,FALSE)</f>
        <v>#REF!</v>
      </c>
      <c r="S446" s="4">
        <f t="shared" si="89"/>
        <v>40309</v>
      </c>
      <c r="T446" t="str">
        <f t="shared" si="90"/>
        <v/>
      </c>
      <c r="U446">
        <f t="shared" si="91"/>
        <v>716.9</v>
      </c>
      <c r="V446" t="str">
        <f t="shared" si="92"/>
        <v/>
      </c>
      <c r="W446" t="str">
        <f t="shared" si="93"/>
        <v/>
      </c>
      <c r="X446" t="str">
        <f t="shared" si="94"/>
        <v/>
      </c>
      <c r="Y446" t="str">
        <f t="shared" si="95"/>
        <v/>
      </c>
      <c r="Z446" t="str">
        <f t="shared" si="96"/>
        <v/>
      </c>
      <c r="AA446" t="str">
        <f t="shared" si="97"/>
        <v/>
      </c>
      <c r="AB446" t="str">
        <f t="shared" si="98"/>
        <v/>
      </c>
    </row>
    <row r="447" spans="1:28">
      <c r="A447">
        <v>15</v>
      </c>
      <c r="B447">
        <v>1</v>
      </c>
      <c r="C447" s="1">
        <v>40469</v>
      </c>
      <c r="D447" s="3"/>
      <c r="E447" s="3"/>
      <c r="F447" s="3"/>
      <c r="G447" s="3"/>
      <c r="H447" s="3"/>
      <c r="I447" s="3"/>
      <c r="J447" s="3"/>
      <c r="K447" s="3">
        <v>2.57</v>
      </c>
      <c r="L447" s="3"/>
      <c r="M447" s="3"/>
      <c r="N447" s="3" t="e">
        <f t="shared" si="85"/>
        <v>#REF!</v>
      </c>
      <c r="O447" s="3">
        <f t="shared" si="86"/>
        <v>15</v>
      </c>
      <c r="P447" s="3">
        <f t="shared" si="87"/>
        <v>1</v>
      </c>
      <c r="Q447">
        <f t="shared" si="88"/>
        <v>151</v>
      </c>
      <c r="R447" t="e">
        <f>VLOOKUP(Q447,#REF!,2,FALSE)</f>
        <v>#REF!</v>
      </c>
      <c r="S447" s="4">
        <f t="shared" si="89"/>
        <v>40469</v>
      </c>
      <c r="T447" t="str">
        <f t="shared" si="90"/>
        <v/>
      </c>
      <c r="U447" t="str">
        <f t="shared" si="91"/>
        <v/>
      </c>
      <c r="V447" t="str">
        <f t="shared" si="92"/>
        <v/>
      </c>
      <c r="W447" t="str">
        <f t="shared" si="93"/>
        <v/>
      </c>
      <c r="X447" t="str">
        <f t="shared" si="94"/>
        <v/>
      </c>
      <c r="Y447" t="str">
        <f t="shared" si="95"/>
        <v/>
      </c>
      <c r="Z447" t="str">
        <f t="shared" si="96"/>
        <v/>
      </c>
      <c r="AA447">
        <f t="shared" si="97"/>
        <v>2.57</v>
      </c>
      <c r="AB447" t="str">
        <f t="shared" si="98"/>
        <v/>
      </c>
    </row>
    <row r="448" spans="1:28">
      <c r="C448" s="1">
        <v>40470</v>
      </c>
      <c r="D448" s="3"/>
      <c r="E448" s="3"/>
      <c r="F448" s="3"/>
      <c r="G448" s="3"/>
      <c r="H448" s="3"/>
      <c r="I448" s="3"/>
      <c r="J448" s="3"/>
      <c r="K448" s="3">
        <v>2.65</v>
      </c>
      <c r="L448" s="3"/>
      <c r="M448" s="3"/>
      <c r="N448" s="3" t="e">
        <f t="shared" si="85"/>
        <v>#REF!</v>
      </c>
      <c r="O448" s="3">
        <f t="shared" si="86"/>
        <v>15</v>
      </c>
      <c r="P448" s="3">
        <f t="shared" si="87"/>
        <v>1</v>
      </c>
      <c r="Q448">
        <f t="shared" si="88"/>
        <v>151</v>
      </c>
      <c r="R448" t="e">
        <f>VLOOKUP(Q448,#REF!,2,FALSE)</f>
        <v>#REF!</v>
      </c>
      <c r="S448" s="4">
        <f t="shared" si="89"/>
        <v>40470</v>
      </c>
      <c r="T448" t="str">
        <f t="shared" si="90"/>
        <v/>
      </c>
      <c r="U448" t="str">
        <f t="shared" si="91"/>
        <v/>
      </c>
      <c r="V448" t="str">
        <f t="shared" si="92"/>
        <v/>
      </c>
      <c r="W448" t="str">
        <f t="shared" si="93"/>
        <v/>
      </c>
      <c r="X448" t="str">
        <f t="shared" si="94"/>
        <v/>
      </c>
      <c r="Y448" t="str">
        <f t="shared" si="95"/>
        <v/>
      </c>
      <c r="Z448" t="str">
        <f t="shared" si="96"/>
        <v/>
      </c>
      <c r="AA448">
        <f t="shared" si="97"/>
        <v>2.65</v>
      </c>
      <c r="AB448" t="str">
        <f t="shared" si="98"/>
        <v/>
      </c>
    </row>
    <row r="449" spans="3:28">
      <c r="C449" s="1">
        <v>40472</v>
      </c>
      <c r="D449" s="3"/>
      <c r="E449" s="3"/>
      <c r="F449" s="3"/>
      <c r="G449" s="3"/>
      <c r="H449" s="3"/>
      <c r="I449" s="3"/>
      <c r="J449" s="3"/>
      <c r="K449" s="3">
        <v>2.7</v>
      </c>
      <c r="L449" s="3"/>
      <c r="M449" s="3"/>
      <c r="N449" s="3" t="e">
        <f t="shared" si="85"/>
        <v>#REF!</v>
      </c>
      <c r="O449" s="3">
        <f t="shared" si="86"/>
        <v>15</v>
      </c>
      <c r="P449" s="3">
        <f t="shared" si="87"/>
        <v>1</v>
      </c>
      <c r="Q449">
        <f t="shared" si="88"/>
        <v>151</v>
      </c>
      <c r="R449" t="e">
        <f>VLOOKUP(Q449,#REF!,2,FALSE)</f>
        <v>#REF!</v>
      </c>
      <c r="S449" s="4">
        <f t="shared" si="89"/>
        <v>40472</v>
      </c>
      <c r="T449" t="str">
        <f t="shared" si="90"/>
        <v/>
      </c>
      <c r="U449" t="str">
        <f t="shared" si="91"/>
        <v/>
      </c>
      <c r="V449" t="str">
        <f t="shared" si="92"/>
        <v/>
      </c>
      <c r="W449" t="str">
        <f t="shared" si="93"/>
        <v/>
      </c>
      <c r="X449" t="str">
        <f t="shared" si="94"/>
        <v/>
      </c>
      <c r="Y449" t="str">
        <f t="shared" si="95"/>
        <v/>
      </c>
      <c r="Z449" t="str">
        <f t="shared" si="96"/>
        <v/>
      </c>
      <c r="AA449">
        <f t="shared" si="97"/>
        <v>2.7</v>
      </c>
      <c r="AB449" t="str">
        <f t="shared" si="98"/>
        <v/>
      </c>
    </row>
    <row r="450" spans="3:28">
      <c r="C450" s="1">
        <v>40479</v>
      </c>
      <c r="D450" s="3"/>
      <c r="E450" s="3"/>
      <c r="F450" s="3"/>
      <c r="G450" s="3"/>
      <c r="H450" s="3">
        <v>1.1200000000000001</v>
      </c>
      <c r="I450" s="3">
        <v>3.71</v>
      </c>
      <c r="J450" s="3"/>
      <c r="K450" s="3">
        <v>2.93</v>
      </c>
      <c r="L450" s="3"/>
      <c r="M450" s="3"/>
      <c r="N450" s="3" t="e">
        <f t="shared" si="85"/>
        <v>#REF!</v>
      </c>
      <c r="O450" s="3">
        <f t="shared" si="86"/>
        <v>15</v>
      </c>
      <c r="P450" s="3">
        <f t="shared" si="87"/>
        <v>1</v>
      </c>
      <c r="Q450">
        <f t="shared" si="88"/>
        <v>151</v>
      </c>
      <c r="R450" t="e">
        <f>VLOOKUP(Q450,#REF!,2,FALSE)</f>
        <v>#REF!</v>
      </c>
      <c r="S450" s="4">
        <f t="shared" si="89"/>
        <v>40479</v>
      </c>
      <c r="T450" t="str">
        <f t="shared" si="90"/>
        <v/>
      </c>
      <c r="U450" t="str">
        <f t="shared" si="91"/>
        <v/>
      </c>
      <c r="V450" t="str">
        <f t="shared" si="92"/>
        <v/>
      </c>
      <c r="W450" t="str">
        <f t="shared" si="93"/>
        <v/>
      </c>
      <c r="X450">
        <f t="shared" si="94"/>
        <v>1.1200000000000001</v>
      </c>
      <c r="Y450">
        <f t="shared" si="95"/>
        <v>3.71</v>
      </c>
      <c r="Z450" t="str">
        <f t="shared" si="96"/>
        <v/>
      </c>
      <c r="AA450">
        <f t="shared" si="97"/>
        <v>2.93</v>
      </c>
      <c r="AB450" t="str">
        <f t="shared" si="98"/>
        <v/>
      </c>
    </row>
    <row r="451" spans="3:28">
      <c r="C451" s="1">
        <v>40486</v>
      </c>
      <c r="D451" s="3"/>
      <c r="E451" s="3"/>
      <c r="F451" s="3"/>
      <c r="G451" s="3"/>
      <c r="H451" s="3">
        <v>1.38</v>
      </c>
      <c r="I451" s="3">
        <v>5.05</v>
      </c>
      <c r="J451" s="3"/>
      <c r="K451" s="3"/>
      <c r="L451" s="3"/>
      <c r="M451" s="3"/>
      <c r="N451" s="3" t="e">
        <f t="shared" si="85"/>
        <v>#REF!</v>
      </c>
      <c r="O451" s="3">
        <f t="shared" si="86"/>
        <v>15</v>
      </c>
      <c r="P451" s="3">
        <f t="shared" si="87"/>
        <v>1</v>
      </c>
      <c r="Q451">
        <f t="shared" si="88"/>
        <v>151</v>
      </c>
      <c r="R451" t="e">
        <f>VLOOKUP(Q451,#REF!,2,FALSE)</f>
        <v>#REF!</v>
      </c>
      <c r="S451" s="4">
        <f t="shared" si="89"/>
        <v>40486</v>
      </c>
      <c r="T451" t="str">
        <f t="shared" si="90"/>
        <v/>
      </c>
      <c r="U451" t="str">
        <f t="shared" si="91"/>
        <v/>
      </c>
      <c r="V451" t="str">
        <f t="shared" si="92"/>
        <v/>
      </c>
      <c r="W451" t="str">
        <f t="shared" si="93"/>
        <v/>
      </c>
      <c r="X451">
        <f t="shared" si="94"/>
        <v>1.38</v>
      </c>
      <c r="Y451">
        <f t="shared" si="95"/>
        <v>5.05</v>
      </c>
      <c r="Z451" t="str">
        <f t="shared" si="96"/>
        <v/>
      </c>
      <c r="AA451" t="str">
        <f t="shared" si="97"/>
        <v/>
      </c>
      <c r="AB451" t="str">
        <f t="shared" si="98"/>
        <v/>
      </c>
    </row>
    <row r="452" spans="3:28">
      <c r="C452" s="1">
        <v>40490</v>
      </c>
      <c r="D452" s="3"/>
      <c r="E452" s="3"/>
      <c r="F452" s="3"/>
      <c r="G452" s="3"/>
      <c r="H452" s="3">
        <v>2.52</v>
      </c>
      <c r="I452" s="3">
        <v>5.38</v>
      </c>
      <c r="J452" s="3"/>
      <c r="K452" s="3"/>
      <c r="L452" s="3"/>
      <c r="M452" s="3"/>
      <c r="N452" s="3" t="e">
        <f t="shared" si="85"/>
        <v>#REF!</v>
      </c>
      <c r="O452" s="3">
        <f t="shared" si="86"/>
        <v>15</v>
      </c>
      <c r="P452" s="3">
        <f t="shared" si="87"/>
        <v>1</v>
      </c>
      <c r="Q452">
        <f t="shared" si="88"/>
        <v>151</v>
      </c>
      <c r="R452" t="e">
        <f>VLOOKUP(Q452,#REF!,2,FALSE)</f>
        <v>#REF!</v>
      </c>
      <c r="S452" s="4">
        <f t="shared" si="89"/>
        <v>40490</v>
      </c>
      <c r="T452" t="str">
        <f t="shared" si="90"/>
        <v/>
      </c>
      <c r="U452" t="str">
        <f t="shared" si="91"/>
        <v/>
      </c>
      <c r="V452" t="str">
        <f t="shared" si="92"/>
        <v/>
      </c>
      <c r="W452" t="str">
        <f t="shared" si="93"/>
        <v/>
      </c>
      <c r="X452">
        <f t="shared" si="94"/>
        <v>2.52</v>
      </c>
      <c r="Y452">
        <f t="shared" si="95"/>
        <v>5.38</v>
      </c>
      <c r="Z452" t="str">
        <f t="shared" si="96"/>
        <v/>
      </c>
      <c r="AA452" t="str">
        <f t="shared" si="97"/>
        <v/>
      </c>
      <c r="AB452" t="str">
        <f t="shared" si="98"/>
        <v/>
      </c>
    </row>
    <row r="453" spans="3:28">
      <c r="C453" s="1">
        <v>40493</v>
      </c>
      <c r="D453" s="3"/>
      <c r="E453" s="3"/>
      <c r="F453" s="3"/>
      <c r="G453" s="3"/>
      <c r="H453" s="3">
        <v>2.71</v>
      </c>
      <c r="I453" s="3">
        <v>6.24</v>
      </c>
      <c r="J453" s="3"/>
      <c r="K453" s="3"/>
      <c r="L453" s="3"/>
      <c r="M453" s="3"/>
      <c r="N453" s="3" t="e">
        <f t="shared" si="85"/>
        <v>#REF!</v>
      </c>
      <c r="O453" s="3">
        <f t="shared" si="86"/>
        <v>15</v>
      </c>
      <c r="P453" s="3">
        <f t="shared" si="87"/>
        <v>1</v>
      </c>
      <c r="Q453">
        <f t="shared" si="88"/>
        <v>151</v>
      </c>
      <c r="R453" t="e">
        <f>VLOOKUP(Q453,#REF!,2,FALSE)</f>
        <v>#REF!</v>
      </c>
      <c r="S453" s="4">
        <f t="shared" si="89"/>
        <v>40493</v>
      </c>
      <c r="T453" t="str">
        <f t="shared" si="90"/>
        <v/>
      </c>
      <c r="U453" t="str">
        <f t="shared" si="91"/>
        <v/>
      </c>
      <c r="V453" t="str">
        <f t="shared" si="92"/>
        <v/>
      </c>
      <c r="W453" t="str">
        <f t="shared" si="93"/>
        <v/>
      </c>
      <c r="X453">
        <f t="shared" si="94"/>
        <v>2.71</v>
      </c>
      <c r="Y453">
        <f t="shared" si="95"/>
        <v>6.24</v>
      </c>
      <c r="Z453" t="str">
        <f t="shared" si="96"/>
        <v/>
      </c>
      <c r="AA453" t="str">
        <f t="shared" si="97"/>
        <v/>
      </c>
      <c r="AB453" t="str">
        <f t="shared" si="98"/>
        <v/>
      </c>
    </row>
    <row r="454" spans="3:28">
      <c r="C454" s="1">
        <v>40494</v>
      </c>
      <c r="D454" s="3"/>
      <c r="E454" s="3"/>
      <c r="F454" s="3"/>
      <c r="G454" s="3"/>
      <c r="H454" s="3"/>
      <c r="I454" s="3"/>
      <c r="J454" s="3">
        <v>0.25</v>
      </c>
      <c r="K454" s="3"/>
      <c r="L454" s="3"/>
      <c r="M454" s="3"/>
      <c r="N454" s="3" t="e">
        <f t="shared" ref="N454:N517" si="99">R454&amp;S454</f>
        <v>#REF!</v>
      </c>
      <c r="O454" s="3">
        <f t="shared" ref="O454:O517" si="100">IF(A454="",O453,A454)</f>
        <v>15</v>
      </c>
      <c r="P454" s="3">
        <f t="shared" ref="P454:P517" si="101">IF(B454="",P453,B454)</f>
        <v>1</v>
      </c>
      <c r="Q454">
        <f t="shared" ref="Q454:Q517" si="102">O454*10+P454</f>
        <v>151</v>
      </c>
      <c r="R454" t="e">
        <f>VLOOKUP(Q454,#REF!,2,FALSE)</f>
        <v>#REF!</v>
      </c>
      <c r="S454" s="4">
        <f t="shared" ref="S454:S517" si="103">C454</f>
        <v>40494</v>
      </c>
      <c r="T454" t="str">
        <f t="shared" ref="T454:T517" si="104">IF(D454="","",D454/T$2)</f>
        <v/>
      </c>
      <c r="U454" t="str">
        <f t="shared" si="91"/>
        <v/>
      </c>
      <c r="V454" t="str">
        <f t="shared" si="92"/>
        <v/>
      </c>
      <c r="W454" t="str">
        <f t="shared" si="93"/>
        <v/>
      </c>
      <c r="X454" t="str">
        <f t="shared" si="94"/>
        <v/>
      </c>
      <c r="Y454" t="str">
        <f t="shared" si="95"/>
        <v/>
      </c>
      <c r="Z454">
        <f t="shared" si="96"/>
        <v>0.25</v>
      </c>
      <c r="AA454" t="str">
        <f t="shared" si="97"/>
        <v/>
      </c>
      <c r="AB454" t="str">
        <f t="shared" si="98"/>
        <v/>
      </c>
    </row>
    <row r="455" spans="3:28">
      <c r="C455" s="1">
        <v>40497</v>
      </c>
      <c r="D455" s="3"/>
      <c r="E455" s="3"/>
      <c r="F455" s="3"/>
      <c r="G455" s="3"/>
      <c r="H455" s="3">
        <v>3.71</v>
      </c>
      <c r="I455" s="3">
        <v>7.19</v>
      </c>
      <c r="J455" s="3"/>
      <c r="K455" s="3"/>
      <c r="L455" s="3"/>
      <c r="M455" s="3"/>
      <c r="N455" s="3" t="e">
        <f t="shared" si="99"/>
        <v>#REF!</v>
      </c>
      <c r="O455" s="3">
        <f t="shared" si="100"/>
        <v>15</v>
      </c>
      <c r="P455" s="3">
        <f t="shared" si="101"/>
        <v>1</v>
      </c>
      <c r="Q455">
        <f t="shared" si="102"/>
        <v>151</v>
      </c>
      <c r="R455" t="e">
        <f>VLOOKUP(Q455,#REF!,2,FALSE)</f>
        <v>#REF!</v>
      </c>
      <c r="S455" s="4">
        <f t="shared" si="103"/>
        <v>40497</v>
      </c>
      <c r="T455" t="str">
        <f t="shared" si="104"/>
        <v/>
      </c>
      <c r="U455" t="str">
        <f t="shared" si="91"/>
        <v/>
      </c>
      <c r="V455" t="str">
        <f t="shared" si="92"/>
        <v/>
      </c>
      <c r="W455" t="str">
        <f t="shared" si="93"/>
        <v/>
      </c>
      <c r="X455">
        <f t="shared" si="94"/>
        <v>3.71</v>
      </c>
      <c r="Y455">
        <f t="shared" si="95"/>
        <v>7.19</v>
      </c>
      <c r="Z455" t="str">
        <f t="shared" si="96"/>
        <v/>
      </c>
      <c r="AA455" t="str">
        <f t="shared" si="97"/>
        <v/>
      </c>
      <c r="AB455" t="str">
        <f t="shared" si="98"/>
        <v/>
      </c>
    </row>
    <row r="456" spans="3:28">
      <c r="C456" s="1">
        <v>40500</v>
      </c>
      <c r="D456" s="3">
        <v>193</v>
      </c>
      <c r="E456" s="3"/>
      <c r="F456" s="3">
        <v>0.11</v>
      </c>
      <c r="G456" s="3">
        <v>122</v>
      </c>
      <c r="H456" s="3">
        <v>4.43</v>
      </c>
      <c r="I456" s="3">
        <v>8</v>
      </c>
      <c r="J456" s="3">
        <v>0.28000000000000003</v>
      </c>
      <c r="K456" s="3"/>
      <c r="L456" s="3">
        <v>71</v>
      </c>
      <c r="M456" s="3"/>
      <c r="N456" s="3" t="e">
        <f t="shared" si="99"/>
        <v>#REF!</v>
      </c>
      <c r="O456" s="3">
        <f t="shared" si="100"/>
        <v>15</v>
      </c>
      <c r="P456" s="3">
        <f t="shared" si="101"/>
        <v>1</v>
      </c>
      <c r="Q456">
        <f t="shared" si="102"/>
        <v>151</v>
      </c>
      <c r="R456" t="e">
        <f>VLOOKUP(Q456,#REF!,2,FALSE)</f>
        <v>#REF!</v>
      </c>
      <c r="S456" s="4">
        <f t="shared" si="103"/>
        <v>40500</v>
      </c>
      <c r="T456">
        <f t="shared" si="104"/>
        <v>19.3</v>
      </c>
      <c r="U456" t="str">
        <f t="shared" si="91"/>
        <v/>
      </c>
      <c r="V456">
        <f t="shared" si="92"/>
        <v>0.11</v>
      </c>
      <c r="W456">
        <f t="shared" si="93"/>
        <v>12.2</v>
      </c>
      <c r="X456">
        <f t="shared" si="94"/>
        <v>4.43</v>
      </c>
      <c r="Y456">
        <f t="shared" si="95"/>
        <v>8</v>
      </c>
      <c r="Z456">
        <f t="shared" si="96"/>
        <v>0.28000000000000003</v>
      </c>
      <c r="AA456" t="str">
        <f t="shared" si="97"/>
        <v/>
      </c>
      <c r="AB456">
        <f t="shared" si="98"/>
        <v>7.1</v>
      </c>
    </row>
    <row r="457" spans="3:28">
      <c r="C457" s="1">
        <v>40504</v>
      </c>
      <c r="D457" s="3"/>
      <c r="E457" s="3"/>
      <c r="F457" s="3"/>
      <c r="G457" s="3"/>
      <c r="H457" s="3">
        <v>5.05</v>
      </c>
      <c r="I457" s="3">
        <v>9.14</v>
      </c>
      <c r="J457" s="3"/>
      <c r="K457" s="3"/>
      <c r="L457" s="3"/>
      <c r="M457" s="3"/>
      <c r="N457" s="3" t="e">
        <f t="shared" si="99"/>
        <v>#REF!</v>
      </c>
      <c r="O457" s="3">
        <f t="shared" si="100"/>
        <v>15</v>
      </c>
      <c r="P457" s="3">
        <f t="shared" si="101"/>
        <v>1</v>
      </c>
      <c r="Q457">
        <f t="shared" si="102"/>
        <v>151</v>
      </c>
      <c r="R457" t="e">
        <f>VLOOKUP(Q457,#REF!,2,FALSE)</f>
        <v>#REF!</v>
      </c>
      <c r="S457" s="4">
        <f t="shared" si="103"/>
        <v>40504</v>
      </c>
      <c r="T457" t="str">
        <f t="shared" si="104"/>
        <v/>
      </c>
      <c r="U457" t="str">
        <f t="shared" si="91"/>
        <v/>
      </c>
      <c r="V457" t="str">
        <f t="shared" si="92"/>
        <v/>
      </c>
      <c r="W457" t="str">
        <f t="shared" si="93"/>
        <v/>
      </c>
      <c r="X457">
        <f t="shared" si="94"/>
        <v>5.05</v>
      </c>
      <c r="Y457">
        <f t="shared" si="95"/>
        <v>9.14</v>
      </c>
      <c r="Z457" t="str">
        <f t="shared" si="96"/>
        <v/>
      </c>
      <c r="AA457" t="str">
        <f t="shared" si="97"/>
        <v/>
      </c>
      <c r="AB457" t="str">
        <f t="shared" si="98"/>
        <v/>
      </c>
    </row>
    <row r="458" spans="3:28">
      <c r="C458" s="1">
        <v>40507</v>
      </c>
      <c r="D458" s="3">
        <v>344</v>
      </c>
      <c r="E458" s="3"/>
      <c r="F458" s="3">
        <v>0.06</v>
      </c>
      <c r="G458" s="3">
        <v>214</v>
      </c>
      <c r="H458" s="3">
        <v>5.33</v>
      </c>
      <c r="I458" s="3">
        <v>9.6199999999999992</v>
      </c>
      <c r="J458" s="3"/>
      <c r="K458" s="3"/>
      <c r="L458" s="3">
        <v>130</v>
      </c>
      <c r="M458" s="3"/>
      <c r="N458" s="3" t="e">
        <f t="shared" si="99"/>
        <v>#REF!</v>
      </c>
      <c r="O458" s="3">
        <f t="shared" si="100"/>
        <v>15</v>
      </c>
      <c r="P458" s="3">
        <f t="shared" si="101"/>
        <v>1</v>
      </c>
      <c r="Q458">
        <f t="shared" si="102"/>
        <v>151</v>
      </c>
      <c r="R458" t="e">
        <f>VLOOKUP(Q458,#REF!,2,FALSE)</f>
        <v>#REF!</v>
      </c>
      <c r="S458" s="4">
        <f t="shared" si="103"/>
        <v>40507</v>
      </c>
      <c r="T458">
        <f t="shared" si="104"/>
        <v>34.4</v>
      </c>
      <c r="U458" t="str">
        <f t="shared" si="91"/>
        <v/>
      </c>
      <c r="V458">
        <f t="shared" si="92"/>
        <v>0.06</v>
      </c>
      <c r="W458">
        <f t="shared" si="93"/>
        <v>21.4</v>
      </c>
      <c r="X458">
        <f t="shared" si="94"/>
        <v>5.33</v>
      </c>
      <c r="Y458">
        <f t="shared" si="95"/>
        <v>9.6199999999999992</v>
      </c>
      <c r="Z458" t="str">
        <f t="shared" si="96"/>
        <v/>
      </c>
      <c r="AA458" t="str">
        <f t="shared" si="97"/>
        <v/>
      </c>
      <c r="AB458">
        <f t="shared" si="98"/>
        <v>13</v>
      </c>
    </row>
    <row r="459" spans="3:28">
      <c r="C459" s="1">
        <v>40511</v>
      </c>
      <c r="D459" s="3"/>
      <c r="E459" s="3"/>
      <c r="F459" s="3"/>
      <c r="G459" s="3"/>
      <c r="H459" s="3">
        <v>5.57</v>
      </c>
      <c r="I459" s="3">
        <v>10.71</v>
      </c>
      <c r="J459" s="3"/>
      <c r="K459" s="3"/>
      <c r="L459" s="3"/>
      <c r="M459" s="3"/>
      <c r="N459" s="3" t="e">
        <f t="shared" si="99"/>
        <v>#REF!</v>
      </c>
      <c r="O459" s="3">
        <f t="shared" si="100"/>
        <v>15</v>
      </c>
      <c r="P459" s="3">
        <f t="shared" si="101"/>
        <v>1</v>
      </c>
      <c r="Q459">
        <f t="shared" si="102"/>
        <v>151</v>
      </c>
      <c r="R459" t="e">
        <f>VLOOKUP(Q459,#REF!,2,FALSE)</f>
        <v>#REF!</v>
      </c>
      <c r="S459" s="4">
        <f t="shared" si="103"/>
        <v>40511</v>
      </c>
      <c r="T459" t="str">
        <f t="shared" si="104"/>
        <v/>
      </c>
      <c r="U459" t="str">
        <f t="shared" si="91"/>
        <v/>
      </c>
      <c r="V459" t="str">
        <f t="shared" si="92"/>
        <v/>
      </c>
      <c r="W459" t="str">
        <f t="shared" si="93"/>
        <v/>
      </c>
      <c r="X459">
        <f t="shared" si="94"/>
        <v>5.57</v>
      </c>
      <c r="Y459">
        <f t="shared" si="95"/>
        <v>10.71</v>
      </c>
      <c r="Z459" t="str">
        <f t="shared" si="96"/>
        <v/>
      </c>
      <c r="AA459" t="str">
        <f t="shared" si="97"/>
        <v/>
      </c>
      <c r="AB459" t="str">
        <f t="shared" si="98"/>
        <v/>
      </c>
    </row>
    <row r="460" spans="3:28">
      <c r="C460" s="1">
        <v>40512</v>
      </c>
      <c r="D460" s="3"/>
      <c r="E460" s="3"/>
      <c r="F460" s="3"/>
      <c r="G460" s="3"/>
      <c r="H460" s="3"/>
      <c r="I460" s="3"/>
      <c r="J460" s="3">
        <v>0.49</v>
      </c>
      <c r="K460" s="3"/>
      <c r="L460" s="3"/>
      <c r="M460" s="3"/>
      <c r="N460" s="3" t="e">
        <f t="shared" si="99"/>
        <v>#REF!</v>
      </c>
      <c r="O460" s="3">
        <f t="shared" si="100"/>
        <v>15</v>
      </c>
      <c r="P460" s="3">
        <f t="shared" si="101"/>
        <v>1</v>
      </c>
      <c r="Q460">
        <f t="shared" si="102"/>
        <v>151</v>
      </c>
      <c r="R460" t="e">
        <f>VLOOKUP(Q460,#REF!,2,FALSE)</f>
        <v>#REF!</v>
      </c>
      <c r="S460" s="4">
        <f t="shared" si="103"/>
        <v>40512</v>
      </c>
      <c r="T460" t="str">
        <f t="shared" si="104"/>
        <v/>
      </c>
      <c r="U460" t="str">
        <f t="shared" si="91"/>
        <v/>
      </c>
      <c r="V460" t="str">
        <f t="shared" si="92"/>
        <v/>
      </c>
      <c r="W460" t="str">
        <f t="shared" si="93"/>
        <v/>
      </c>
      <c r="X460" t="str">
        <f t="shared" si="94"/>
        <v/>
      </c>
      <c r="Y460" t="str">
        <f t="shared" si="95"/>
        <v/>
      </c>
      <c r="Z460">
        <f t="shared" si="96"/>
        <v>0.49</v>
      </c>
      <c r="AA460" t="str">
        <f t="shared" si="97"/>
        <v/>
      </c>
      <c r="AB460" t="str">
        <f t="shared" si="98"/>
        <v/>
      </c>
    </row>
    <row r="461" spans="3:28">
      <c r="C461" s="1">
        <v>40515</v>
      </c>
      <c r="D461" s="3"/>
      <c r="E461" s="3"/>
      <c r="F461" s="3"/>
      <c r="G461" s="3"/>
      <c r="H461" s="3">
        <v>5.57</v>
      </c>
      <c r="I461" s="3">
        <v>11.24</v>
      </c>
      <c r="J461" s="3"/>
      <c r="K461" s="3"/>
      <c r="L461" s="3"/>
      <c r="M461" s="3"/>
      <c r="N461" s="3" t="e">
        <f t="shared" si="99"/>
        <v>#REF!</v>
      </c>
      <c r="O461" s="3">
        <f t="shared" si="100"/>
        <v>15</v>
      </c>
      <c r="P461" s="3">
        <f t="shared" si="101"/>
        <v>1</v>
      </c>
      <c r="Q461">
        <f t="shared" si="102"/>
        <v>151</v>
      </c>
      <c r="R461" t="e">
        <f>VLOOKUP(Q461,#REF!,2,FALSE)</f>
        <v>#REF!</v>
      </c>
      <c r="S461" s="4">
        <f t="shared" si="103"/>
        <v>40515</v>
      </c>
      <c r="T461" t="str">
        <f t="shared" si="104"/>
        <v/>
      </c>
      <c r="U461" t="str">
        <f t="shared" si="91"/>
        <v/>
      </c>
      <c r="V461" t="str">
        <f t="shared" si="92"/>
        <v/>
      </c>
      <c r="W461" t="str">
        <f t="shared" si="93"/>
        <v/>
      </c>
      <c r="X461">
        <f t="shared" si="94"/>
        <v>5.57</v>
      </c>
      <c r="Y461">
        <f t="shared" si="95"/>
        <v>11.24</v>
      </c>
      <c r="Z461" t="str">
        <f t="shared" si="96"/>
        <v/>
      </c>
      <c r="AA461" t="str">
        <f t="shared" si="97"/>
        <v/>
      </c>
      <c r="AB461" t="str">
        <f t="shared" si="98"/>
        <v/>
      </c>
    </row>
    <row r="462" spans="3:28">
      <c r="C462" s="1">
        <v>40518</v>
      </c>
      <c r="D462" s="3"/>
      <c r="E462" s="3"/>
      <c r="F462" s="3"/>
      <c r="G462" s="3"/>
      <c r="H462" s="3">
        <v>6.43</v>
      </c>
      <c r="I462" s="3">
        <v>11.71</v>
      </c>
      <c r="J462" s="3">
        <v>0.63</v>
      </c>
      <c r="K462" s="3"/>
      <c r="L462" s="3"/>
      <c r="M462" s="3"/>
      <c r="N462" s="3" t="e">
        <f t="shared" si="99"/>
        <v>#REF!</v>
      </c>
      <c r="O462" s="3">
        <f t="shared" si="100"/>
        <v>15</v>
      </c>
      <c r="P462" s="3">
        <f t="shared" si="101"/>
        <v>1</v>
      </c>
      <c r="Q462">
        <f t="shared" si="102"/>
        <v>151</v>
      </c>
      <c r="R462" t="e">
        <f>VLOOKUP(Q462,#REF!,2,FALSE)</f>
        <v>#REF!</v>
      </c>
      <c r="S462" s="4">
        <f t="shared" si="103"/>
        <v>40518</v>
      </c>
      <c r="T462" t="str">
        <f t="shared" si="104"/>
        <v/>
      </c>
      <c r="U462" t="str">
        <f t="shared" si="91"/>
        <v/>
      </c>
      <c r="V462" t="str">
        <f t="shared" si="92"/>
        <v/>
      </c>
      <c r="W462" t="str">
        <f t="shared" si="93"/>
        <v/>
      </c>
      <c r="X462">
        <f t="shared" si="94"/>
        <v>6.43</v>
      </c>
      <c r="Y462">
        <f t="shared" si="95"/>
        <v>11.71</v>
      </c>
      <c r="Z462">
        <f t="shared" si="96"/>
        <v>0.63</v>
      </c>
      <c r="AA462" t="str">
        <f t="shared" si="97"/>
        <v/>
      </c>
      <c r="AB462" t="str">
        <f t="shared" si="98"/>
        <v/>
      </c>
    </row>
    <row r="463" spans="3:28">
      <c r="C463" s="1">
        <v>40521</v>
      </c>
      <c r="D463" s="3"/>
      <c r="E463" s="3"/>
      <c r="F463" s="3"/>
      <c r="G463" s="3"/>
      <c r="H463" s="3">
        <v>6.86</v>
      </c>
      <c r="I463" s="3">
        <v>12.33</v>
      </c>
      <c r="J463" s="3"/>
      <c r="K463" s="3"/>
      <c r="L463" s="3"/>
      <c r="M463" s="3"/>
      <c r="N463" s="3" t="e">
        <f t="shared" si="99"/>
        <v>#REF!</v>
      </c>
      <c r="O463" s="3">
        <f t="shared" si="100"/>
        <v>15</v>
      </c>
      <c r="P463" s="3">
        <f t="shared" si="101"/>
        <v>1</v>
      </c>
      <c r="Q463">
        <f t="shared" si="102"/>
        <v>151</v>
      </c>
      <c r="R463" t="e">
        <f>VLOOKUP(Q463,#REF!,2,FALSE)</f>
        <v>#REF!</v>
      </c>
      <c r="S463" s="4">
        <f t="shared" si="103"/>
        <v>40521</v>
      </c>
      <c r="T463" t="str">
        <f t="shared" si="104"/>
        <v/>
      </c>
      <c r="U463" t="str">
        <f t="shared" si="91"/>
        <v/>
      </c>
      <c r="V463" t="str">
        <f t="shared" si="92"/>
        <v/>
      </c>
      <c r="W463" t="str">
        <f t="shared" si="93"/>
        <v/>
      </c>
      <c r="X463">
        <f t="shared" si="94"/>
        <v>6.86</v>
      </c>
      <c r="Y463">
        <f t="shared" si="95"/>
        <v>12.33</v>
      </c>
      <c r="Z463" t="str">
        <f t="shared" si="96"/>
        <v/>
      </c>
      <c r="AA463" t="str">
        <f t="shared" si="97"/>
        <v/>
      </c>
      <c r="AB463" t="str">
        <f t="shared" si="98"/>
        <v/>
      </c>
    </row>
    <row r="464" spans="3:28">
      <c r="C464" s="1">
        <v>40525</v>
      </c>
      <c r="D464" s="3"/>
      <c r="E464" s="3"/>
      <c r="F464" s="3"/>
      <c r="G464" s="3"/>
      <c r="H464" s="3">
        <v>8.52</v>
      </c>
      <c r="I464" s="3">
        <v>13.38</v>
      </c>
      <c r="J464" s="3"/>
      <c r="K464" s="3"/>
      <c r="L464" s="3"/>
      <c r="M464" s="3"/>
      <c r="N464" s="3" t="e">
        <f t="shared" si="99"/>
        <v>#REF!</v>
      </c>
      <c r="O464" s="3">
        <f t="shared" si="100"/>
        <v>15</v>
      </c>
      <c r="P464" s="3">
        <f t="shared" si="101"/>
        <v>1</v>
      </c>
      <c r="Q464">
        <f t="shared" si="102"/>
        <v>151</v>
      </c>
      <c r="R464" t="e">
        <f>VLOOKUP(Q464,#REF!,2,FALSE)</f>
        <v>#REF!</v>
      </c>
      <c r="S464" s="4">
        <f t="shared" si="103"/>
        <v>40525</v>
      </c>
      <c r="T464" t="str">
        <f t="shared" si="104"/>
        <v/>
      </c>
      <c r="U464" t="str">
        <f t="shared" si="91"/>
        <v/>
      </c>
      <c r="V464" t="str">
        <f t="shared" si="92"/>
        <v/>
      </c>
      <c r="W464" t="str">
        <f t="shared" si="93"/>
        <v/>
      </c>
      <c r="X464">
        <f t="shared" si="94"/>
        <v>8.52</v>
      </c>
      <c r="Y464">
        <f t="shared" si="95"/>
        <v>13.38</v>
      </c>
      <c r="Z464" t="str">
        <f t="shared" si="96"/>
        <v/>
      </c>
      <c r="AA464" t="str">
        <f t="shared" si="97"/>
        <v/>
      </c>
      <c r="AB464" t="str">
        <f t="shared" si="98"/>
        <v/>
      </c>
    </row>
    <row r="465" spans="2:28">
      <c r="C465" s="1">
        <v>40526</v>
      </c>
      <c r="D465" s="3">
        <v>4470</v>
      </c>
      <c r="E465" s="3"/>
      <c r="F465" s="3">
        <v>1.1100000000000001</v>
      </c>
      <c r="G465" s="3">
        <v>2400</v>
      </c>
      <c r="H465" s="3"/>
      <c r="I465" s="3"/>
      <c r="J465" s="3"/>
      <c r="K465" s="3"/>
      <c r="L465" s="3">
        <v>2070</v>
      </c>
      <c r="M465" s="3"/>
      <c r="N465" s="3" t="e">
        <f t="shared" si="99"/>
        <v>#REF!</v>
      </c>
      <c r="O465" s="3">
        <f t="shared" si="100"/>
        <v>15</v>
      </c>
      <c r="P465" s="3">
        <f t="shared" si="101"/>
        <v>1</v>
      </c>
      <c r="Q465">
        <f t="shared" si="102"/>
        <v>151</v>
      </c>
      <c r="R465" t="e">
        <f>VLOOKUP(Q465,#REF!,2,FALSE)</f>
        <v>#REF!</v>
      </c>
      <c r="S465" s="4">
        <f t="shared" si="103"/>
        <v>40526</v>
      </c>
      <c r="T465">
        <f t="shared" si="104"/>
        <v>447</v>
      </c>
      <c r="U465" t="str">
        <f t="shared" si="91"/>
        <v/>
      </c>
      <c r="V465">
        <f t="shared" si="92"/>
        <v>1.1100000000000001</v>
      </c>
      <c r="W465">
        <f t="shared" si="93"/>
        <v>240</v>
      </c>
      <c r="X465" t="str">
        <f t="shared" si="94"/>
        <v/>
      </c>
      <c r="Y465" t="str">
        <f t="shared" si="95"/>
        <v/>
      </c>
      <c r="Z465" t="str">
        <f t="shared" si="96"/>
        <v/>
      </c>
      <c r="AA465" t="str">
        <f t="shared" si="97"/>
        <v/>
      </c>
      <c r="AB465">
        <f t="shared" si="98"/>
        <v>207</v>
      </c>
    </row>
    <row r="466" spans="2:28">
      <c r="C466" s="1">
        <v>40528</v>
      </c>
      <c r="D466" s="3"/>
      <c r="E466" s="3"/>
      <c r="F466" s="3"/>
      <c r="G466" s="3"/>
      <c r="H466" s="3">
        <v>9.7100000000000009</v>
      </c>
      <c r="I466" s="3">
        <v>13.52</v>
      </c>
      <c r="J466" s="3"/>
      <c r="K466" s="3"/>
      <c r="L466" s="3"/>
      <c r="M466" s="3"/>
      <c r="N466" s="3" t="e">
        <f t="shared" si="99"/>
        <v>#REF!</v>
      </c>
      <c r="O466" s="3">
        <f t="shared" si="100"/>
        <v>15</v>
      </c>
      <c r="P466" s="3">
        <f t="shared" si="101"/>
        <v>1</v>
      </c>
      <c r="Q466">
        <f t="shared" si="102"/>
        <v>151</v>
      </c>
      <c r="R466" t="e">
        <f>VLOOKUP(Q466,#REF!,2,FALSE)</f>
        <v>#REF!</v>
      </c>
      <c r="S466" s="4">
        <f t="shared" si="103"/>
        <v>40528</v>
      </c>
      <c r="T466" t="str">
        <f t="shared" si="104"/>
        <v/>
      </c>
      <c r="U466" t="str">
        <f t="shared" si="91"/>
        <v/>
      </c>
      <c r="V466" t="str">
        <f t="shared" si="92"/>
        <v/>
      </c>
      <c r="W466" t="str">
        <f t="shared" si="93"/>
        <v/>
      </c>
      <c r="X466">
        <f t="shared" si="94"/>
        <v>9.7100000000000009</v>
      </c>
      <c r="Y466">
        <f t="shared" si="95"/>
        <v>13.52</v>
      </c>
      <c r="Z466" t="str">
        <f t="shared" si="96"/>
        <v/>
      </c>
      <c r="AA466" t="str">
        <f t="shared" si="97"/>
        <v/>
      </c>
      <c r="AB466" t="str">
        <f t="shared" si="98"/>
        <v/>
      </c>
    </row>
    <row r="467" spans="2:28">
      <c r="C467" s="1">
        <v>40532</v>
      </c>
      <c r="D467" s="3"/>
      <c r="E467" s="3"/>
      <c r="F467" s="3"/>
      <c r="G467" s="3"/>
      <c r="H467" s="3">
        <v>10.24</v>
      </c>
      <c r="I467" s="3">
        <v>14.14</v>
      </c>
      <c r="J467" s="3"/>
      <c r="K467" s="3"/>
      <c r="L467" s="3"/>
      <c r="M467" s="3"/>
      <c r="N467" s="3" t="e">
        <f t="shared" si="99"/>
        <v>#REF!</v>
      </c>
      <c r="O467" s="3">
        <f t="shared" si="100"/>
        <v>15</v>
      </c>
      <c r="P467" s="3">
        <f t="shared" si="101"/>
        <v>1</v>
      </c>
      <c r="Q467">
        <f t="shared" si="102"/>
        <v>151</v>
      </c>
      <c r="R467" t="e">
        <f>VLOOKUP(Q467,#REF!,2,FALSE)</f>
        <v>#REF!</v>
      </c>
      <c r="S467" s="4">
        <f t="shared" si="103"/>
        <v>40532</v>
      </c>
      <c r="T467" t="str">
        <f t="shared" si="104"/>
        <v/>
      </c>
      <c r="U467" t="str">
        <f t="shared" si="91"/>
        <v/>
      </c>
      <c r="V467" t="str">
        <f t="shared" si="92"/>
        <v/>
      </c>
      <c r="W467" t="str">
        <f t="shared" si="93"/>
        <v/>
      </c>
      <c r="X467">
        <f t="shared" si="94"/>
        <v>10.24</v>
      </c>
      <c r="Y467">
        <f t="shared" si="95"/>
        <v>14.14</v>
      </c>
      <c r="Z467" t="str">
        <f t="shared" si="96"/>
        <v/>
      </c>
      <c r="AA467" t="str">
        <f t="shared" si="97"/>
        <v/>
      </c>
      <c r="AB467" t="str">
        <f t="shared" si="98"/>
        <v/>
      </c>
    </row>
    <row r="468" spans="2:28">
      <c r="C468" s="1">
        <v>40533</v>
      </c>
      <c r="D468" s="3">
        <v>2502</v>
      </c>
      <c r="E468" s="3"/>
      <c r="F468" s="3">
        <v>1.71</v>
      </c>
      <c r="G468" s="3">
        <v>1432</v>
      </c>
      <c r="H468" s="3"/>
      <c r="I468" s="3"/>
      <c r="J468" s="3"/>
      <c r="K468" s="3"/>
      <c r="L468" s="3">
        <v>1070</v>
      </c>
      <c r="M468" s="3"/>
      <c r="N468" s="3" t="e">
        <f t="shared" si="99"/>
        <v>#REF!</v>
      </c>
      <c r="O468" s="3">
        <f t="shared" si="100"/>
        <v>15</v>
      </c>
      <c r="P468" s="3">
        <f t="shared" si="101"/>
        <v>1</v>
      </c>
      <c r="Q468">
        <f t="shared" si="102"/>
        <v>151</v>
      </c>
      <c r="R468" t="e">
        <f>VLOOKUP(Q468,#REF!,2,FALSE)</f>
        <v>#REF!</v>
      </c>
      <c r="S468" s="4">
        <f t="shared" si="103"/>
        <v>40533</v>
      </c>
      <c r="T468">
        <f t="shared" si="104"/>
        <v>250.2</v>
      </c>
      <c r="U468" t="str">
        <f t="shared" si="91"/>
        <v/>
      </c>
      <c r="V468">
        <f t="shared" si="92"/>
        <v>1.71</v>
      </c>
      <c r="W468">
        <f t="shared" si="93"/>
        <v>143.19999999999999</v>
      </c>
      <c r="X468" t="str">
        <f t="shared" si="94"/>
        <v/>
      </c>
      <c r="Y468" t="str">
        <f t="shared" si="95"/>
        <v/>
      </c>
      <c r="Z468" t="str">
        <f t="shared" si="96"/>
        <v/>
      </c>
      <c r="AA468" t="str">
        <f t="shared" si="97"/>
        <v/>
      </c>
      <c r="AB468">
        <f t="shared" si="98"/>
        <v>107</v>
      </c>
    </row>
    <row r="469" spans="2:28">
      <c r="C469" s="1">
        <v>40535</v>
      </c>
      <c r="D469" s="3"/>
      <c r="E469" s="3"/>
      <c r="F469" s="3"/>
      <c r="G469" s="3"/>
      <c r="H469" s="3">
        <v>13.57</v>
      </c>
      <c r="I469" s="3">
        <v>14.43</v>
      </c>
      <c r="J469" s="3">
        <v>0.84</v>
      </c>
      <c r="K469" s="3">
        <v>6.43</v>
      </c>
      <c r="L469" s="3"/>
      <c r="M469" s="3"/>
      <c r="N469" s="3" t="e">
        <f t="shared" si="99"/>
        <v>#REF!</v>
      </c>
      <c r="O469" s="3">
        <f t="shared" si="100"/>
        <v>15</v>
      </c>
      <c r="P469" s="3">
        <f t="shared" si="101"/>
        <v>1</v>
      </c>
      <c r="Q469">
        <f t="shared" si="102"/>
        <v>151</v>
      </c>
      <c r="R469" t="e">
        <f>VLOOKUP(Q469,#REF!,2,FALSE)</f>
        <v>#REF!</v>
      </c>
      <c r="S469" s="4">
        <f t="shared" si="103"/>
        <v>40535</v>
      </c>
      <c r="T469" t="str">
        <f t="shared" si="104"/>
        <v/>
      </c>
      <c r="U469" t="str">
        <f t="shared" ref="U469:U532" si="105">IF(E469="","",E469/U$2)</f>
        <v/>
      </c>
      <c r="V469" t="str">
        <f t="shared" ref="V469:V532" si="106">IF(F469="","",F469/V$2)</f>
        <v/>
      </c>
      <c r="W469" t="str">
        <f t="shared" ref="W469:W532" si="107">IF(G469="","",G469/W$2)</f>
        <v/>
      </c>
      <c r="X469">
        <f t="shared" ref="X469:X532" si="108">IF(H469="","",H469/X$2)</f>
        <v>13.57</v>
      </c>
      <c r="Y469">
        <f t="shared" ref="Y469:Y532" si="109">IF(I469="","",I469/Y$2)</f>
        <v>14.43</v>
      </c>
      <c r="Z469">
        <f t="shared" ref="Z469:Z532" si="110">IF(J469="","",J469/Z$2)</f>
        <v>0.84</v>
      </c>
      <c r="AA469">
        <f t="shared" ref="AA469:AA532" si="111">IF(K469="","",K469/AA$2)</f>
        <v>6.43</v>
      </c>
      <c r="AB469" t="str">
        <f t="shared" ref="AB469:AB532" si="112">IF(L469="","",L469/AB$2)</f>
        <v/>
      </c>
    </row>
    <row r="470" spans="2:28">
      <c r="C470" s="1">
        <v>40536</v>
      </c>
      <c r="D470" s="3"/>
      <c r="E470" s="3"/>
      <c r="F470" s="3"/>
      <c r="G470" s="3"/>
      <c r="H470" s="3"/>
      <c r="I470" s="3"/>
      <c r="J470" s="3"/>
      <c r="K470" s="3">
        <v>6.55</v>
      </c>
      <c r="L470" s="3"/>
      <c r="M470" s="3"/>
      <c r="N470" s="3" t="e">
        <f t="shared" si="99"/>
        <v>#REF!</v>
      </c>
      <c r="O470" s="3">
        <f t="shared" si="100"/>
        <v>15</v>
      </c>
      <c r="P470" s="3">
        <f t="shared" si="101"/>
        <v>1</v>
      </c>
      <c r="Q470">
        <f t="shared" si="102"/>
        <v>151</v>
      </c>
      <c r="R470" t="e">
        <f>VLOOKUP(Q470,#REF!,2,FALSE)</f>
        <v>#REF!</v>
      </c>
      <c r="S470" s="4">
        <f t="shared" si="103"/>
        <v>40536</v>
      </c>
      <c r="T470" t="str">
        <f t="shared" si="104"/>
        <v/>
      </c>
      <c r="U470" t="str">
        <f t="shared" si="105"/>
        <v/>
      </c>
      <c r="V470" t="str">
        <f t="shared" si="106"/>
        <v/>
      </c>
      <c r="W470" t="str">
        <f t="shared" si="107"/>
        <v/>
      </c>
      <c r="X470" t="str">
        <f t="shared" si="108"/>
        <v/>
      </c>
      <c r="Y470" t="str">
        <f t="shared" si="109"/>
        <v/>
      </c>
      <c r="Z470" t="str">
        <f t="shared" si="110"/>
        <v/>
      </c>
      <c r="AA470">
        <f t="shared" si="111"/>
        <v>6.55</v>
      </c>
      <c r="AB470" t="str">
        <f t="shared" si="112"/>
        <v/>
      </c>
    </row>
    <row r="471" spans="2:28">
      <c r="C471" s="1">
        <v>40539</v>
      </c>
      <c r="D471" s="3"/>
      <c r="E471" s="3"/>
      <c r="F471" s="3"/>
      <c r="G471" s="3"/>
      <c r="H471" s="3">
        <v>14.29</v>
      </c>
      <c r="I471" s="3">
        <v>14.43</v>
      </c>
      <c r="J471" s="3"/>
      <c r="K471" s="3">
        <v>6.8</v>
      </c>
      <c r="L471" s="3"/>
      <c r="M471" s="3"/>
      <c r="N471" s="3" t="e">
        <f t="shared" si="99"/>
        <v>#REF!</v>
      </c>
      <c r="O471" s="3">
        <f t="shared" si="100"/>
        <v>15</v>
      </c>
      <c r="P471" s="3">
        <f t="shared" si="101"/>
        <v>1</v>
      </c>
      <c r="Q471">
        <f t="shared" si="102"/>
        <v>151</v>
      </c>
      <c r="R471" t="e">
        <f>VLOOKUP(Q471,#REF!,2,FALSE)</f>
        <v>#REF!</v>
      </c>
      <c r="S471" s="4">
        <f t="shared" si="103"/>
        <v>40539</v>
      </c>
      <c r="T471" t="str">
        <f t="shared" si="104"/>
        <v/>
      </c>
      <c r="U471" t="str">
        <f t="shared" si="105"/>
        <v/>
      </c>
      <c r="V471" t="str">
        <f t="shared" si="106"/>
        <v/>
      </c>
      <c r="W471" t="str">
        <f t="shared" si="107"/>
        <v/>
      </c>
      <c r="X471">
        <f t="shared" si="108"/>
        <v>14.29</v>
      </c>
      <c r="Y471">
        <f t="shared" si="109"/>
        <v>14.43</v>
      </c>
      <c r="Z471" t="str">
        <f t="shared" si="110"/>
        <v/>
      </c>
      <c r="AA471">
        <f t="shared" si="111"/>
        <v>6.8</v>
      </c>
      <c r="AB471" t="str">
        <f t="shared" si="112"/>
        <v/>
      </c>
    </row>
    <row r="472" spans="2:28">
      <c r="C472" s="1">
        <v>40541</v>
      </c>
      <c r="D472" s="3"/>
      <c r="E472" s="3"/>
      <c r="F472" s="3"/>
      <c r="G472" s="3"/>
      <c r="H472" s="3"/>
      <c r="I472" s="3"/>
      <c r="J472" s="3"/>
      <c r="K472" s="3">
        <v>6.83</v>
      </c>
      <c r="L472" s="3"/>
      <c r="M472" s="3"/>
      <c r="N472" s="3" t="e">
        <f t="shared" si="99"/>
        <v>#REF!</v>
      </c>
      <c r="O472" s="3">
        <f t="shared" si="100"/>
        <v>15</v>
      </c>
      <c r="P472" s="3">
        <f t="shared" si="101"/>
        <v>1</v>
      </c>
      <c r="Q472">
        <f t="shared" si="102"/>
        <v>151</v>
      </c>
      <c r="R472" t="e">
        <f>VLOOKUP(Q472,#REF!,2,FALSE)</f>
        <v>#REF!</v>
      </c>
      <c r="S472" s="4">
        <f t="shared" si="103"/>
        <v>40541</v>
      </c>
      <c r="T472" t="str">
        <f t="shared" si="104"/>
        <v/>
      </c>
      <c r="U472" t="str">
        <f t="shared" si="105"/>
        <v/>
      </c>
      <c r="V472" t="str">
        <f t="shared" si="106"/>
        <v/>
      </c>
      <c r="W472" t="str">
        <f t="shared" si="107"/>
        <v/>
      </c>
      <c r="X472" t="str">
        <f t="shared" si="108"/>
        <v/>
      </c>
      <c r="Y472" t="str">
        <f t="shared" si="109"/>
        <v/>
      </c>
      <c r="Z472" t="str">
        <f t="shared" si="110"/>
        <v/>
      </c>
      <c r="AA472">
        <f t="shared" si="111"/>
        <v>6.83</v>
      </c>
      <c r="AB472" t="str">
        <f t="shared" si="112"/>
        <v/>
      </c>
    </row>
    <row r="473" spans="2:28">
      <c r="C473" s="1">
        <v>40546</v>
      </c>
      <c r="D473" s="3"/>
      <c r="E473" s="3"/>
      <c r="F473" s="3"/>
      <c r="G473" s="3"/>
      <c r="H473" s="3">
        <v>14.14</v>
      </c>
      <c r="I473" s="3">
        <v>14.17</v>
      </c>
      <c r="J473" s="3"/>
      <c r="K473" s="3"/>
      <c r="L473" s="3"/>
      <c r="M473" s="3"/>
      <c r="N473" s="3" t="e">
        <f t="shared" si="99"/>
        <v>#REF!</v>
      </c>
      <c r="O473" s="3">
        <f t="shared" si="100"/>
        <v>15</v>
      </c>
      <c r="P473" s="3">
        <f t="shared" si="101"/>
        <v>1</v>
      </c>
      <c r="Q473">
        <f t="shared" si="102"/>
        <v>151</v>
      </c>
      <c r="R473" t="e">
        <f>VLOOKUP(Q473,#REF!,2,FALSE)</f>
        <v>#REF!</v>
      </c>
      <c r="S473" s="4">
        <f t="shared" si="103"/>
        <v>40546</v>
      </c>
      <c r="T473" t="str">
        <f t="shared" si="104"/>
        <v/>
      </c>
      <c r="U473" t="str">
        <f t="shared" si="105"/>
        <v/>
      </c>
      <c r="V473" t="str">
        <f t="shared" si="106"/>
        <v/>
      </c>
      <c r="W473" t="str">
        <f t="shared" si="107"/>
        <v/>
      </c>
      <c r="X473">
        <f t="shared" si="108"/>
        <v>14.14</v>
      </c>
      <c r="Y473">
        <f t="shared" si="109"/>
        <v>14.17</v>
      </c>
      <c r="Z473" t="str">
        <f t="shared" si="110"/>
        <v/>
      </c>
      <c r="AA473" t="str">
        <f t="shared" si="111"/>
        <v/>
      </c>
      <c r="AB473" t="str">
        <f t="shared" si="112"/>
        <v/>
      </c>
    </row>
    <row r="474" spans="2:28">
      <c r="C474" s="1">
        <v>40549</v>
      </c>
      <c r="D474" s="3"/>
      <c r="E474" s="3"/>
      <c r="F474" s="3"/>
      <c r="G474" s="3"/>
      <c r="H474" s="3">
        <v>14.14</v>
      </c>
      <c r="I474" s="3">
        <v>14.17</v>
      </c>
      <c r="J474" s="3"/>
      <c r="K474" s="3"/>
      <c r="L474" s="3"/>
      <c r="M474" s="3"/>
      <c r="N474" s="3" t="e">
        <f t="shared" si="99"/>
        <v>#REF!</v>
      </c>
      <c r="O474" s="3">
        <f t="shared" si="100"/>
        <v>15</v>
      </c>
      <c r="P474" s="3">
        <f t="shared" si="101"/>
        <v>1</v>
      </c>
      <c r="Q474">
        <f t="shared" si="102"/>
        <v>151</v>
      </c>
      <c r="R474" t="e">
        <f>VLOOKUP(Q474,#REF!,2,FALSE)</f>
        <v>#REF!</v>
      </c>
      <c r="S474" s="4">
        <f t="shared" si="103"/>
        <v>40549</v>
      </c>
      <c r="T474" t="str">
        <f t="shared" si="104"/>
        <v/>
      </c>
      <c r="U474" t="str">
        <f t="shared" si="105"/>
        <v/>
      </c>
      <c r="V474" t="str">
        <f t="shared" si="106"/>
        <v/>
      </c>
      <c r="W474" t="str">
        <f t="shared" si="107"/>
        <v/>
      </c>
      <c r="X474">
        <f t="shared" si="108"/>
        <v>14.14</v>
      </c>
      <c r="Y474">
        <f t="shared" si="109"/>
        <v>14.17</v>
      </c>
      <c r="Z474" t="str">
        <f t="shared" si="110"/>
        <v/>
      </c>
      <c r="AA474" t="str">
        <f t="shared" si="111"/>
        <v/>
      </c>
      <c r="AB474" t="str">
        <f t="shared" si="112"/>
        <v/>
      </c>
    </row>
    <row r="475" spans="2:28">
      <c r="C475" s="1">
        <v>40555</v>
      </c>
      <c r="D475" s="3"/>
      <c r="E475" s="3"/>
      <c r="F475" s="3"/>
      <c r="G475" s="3"/>
      <c r="H475" s="3"/>
      <c r="I475" s="3"/>
      <c r="J475" s="3">
        <v>0.92</v>
      </c>
      <c r="K475" s="3"/>
      <c r="L475" s="3"/>
      <c r="M475" s="3"/>
      <c r="N475" s="3" t="e">
        <f t="shared" si="99"/>
        <v>#REF!</v>
      </c>
      <c r="O475" s="3">
        <f t="shared" si="100"/>
        <v>15</v>
      </c>
      <c r="P475" s="3">
        <f t="shared" si="101"/>
        <v>1</v>
      </c>
      <c r="Q475">
        <f t="shared" si="102"/>
        <v>151</v>
      </c>
      <c r="R475" t="e">
        <f>VLOOKUP(Q475,#REF!,2,FALSE)</f>
        <v>#REF!</v>
      </c>
      <c r="S475" s="4">
        <f t="shared" si="103"/>
        <v>40555</v>
      </c>
      <c r="T475" t="str">
        <f t="shared" si="104"/>
        <v/>
      </c>
      <c r="U475" t="str">
        <f t="shared" si="105"/>
        <v/>
      </c>
      <c r="V475" t="str">
        <f t="shared" si="106"/>
        <v/>
      </c>
      <c r="W475" t="str">
        <f t="shared" si="107"/>
        <v/>
      </c>
      <c r="X475" t="str">
        <f t="shared" si="108"/>
        <v/>
      </c>
      <c r="Y475" t="str">
        <f t="shared" si="109"/>
        <v/>
      </c>
      <c r="Z475">
        <f t="shared" si="110"/>
        <v>0.92</v>
      </c>
      <c r="AA475" t="str">
        <f t="shared" si="111"/>
        <v/>
      </c>
      <c r="AB475" t="str">
        <f t="shared" si="112"/>
        <v/>
      </c>
    </row>
    <row r="476" spans="2:28">
      <c r="C476" s="1">
        <v>40577</v>
      </c>
      <c r="D476" s="3"/>
      <c r="E476" s="3"/>
      <c r="F476" s="3"/>
      <c r="G476" s="3"/>
      <c r="H476" s="3"/>
      <c r="I476" s="3"/>
      <c r="J476" s="3">
        <v>0.91</v>
      </c>
      <c r="K476" s="3"/>
      <c r="L476" s="3"/>
      <c r="M476" s="3"/>
      <c r="N476" s="3" t="e">
        <f t="shared" si="99"/>
        <v>#REF!</v>
      </c>
      <c r="O476" s="3">
        <f t="shared" si="100"/>
        <v>15</v>
      </c>
      <c r="P476" s="3">
        <f t="shared" si="101"/>
        <v>1</v>
      </c>
      <c r="Q476">
        <f t="shared" si="102"/>
        <v>151</v>
      </c>
      <c r="R476" t="e">
        <f>VLOOKUP(Q476,#REF!,2,FALSE)</f>
        <v>#REF!</v>
      </c>
      <c r="S476" s="4">
        <f t="shared" si="103"/>
        <v>40577</v>
      </c>
      <c r="T476" t="str">
        <f t="shared" si="104"/>
        <v/>
      </c>
      <c r="U476" t="str">
        <f t="shared" si="105"/>
        <v/>
      </c>
      <c r="V476" t="str">
        <f t="shared" si="106"/>
        <v/>
      </c>
      <c r="W476" t="str">
        <f t="shared" si="107"/>
        <v/>
      </c>
      <c r="X476" t="str">
        <f t="shared" si="108"/>
        <v/>
      </c>
      <c r="Y476" t="str">
        <f t="shared" si="109"/>
        <v/>
      </c>
      <c r="Z476">
        <f t="shared" si="110"/>
        <v>0.91</v>
      </c>
      <c r="AA476" t="str">
        <f t="shared" si="111"/>
        <v/>
      </c>
      <c r="AB476" t="str">
        <f t="shared" si="112"/>
        <v/>
      </c>
    </row>
    <row r="477" spans="2:28">
      <c r="C477" s="1">
        <v>40595</v>
      </c>
      <c r="D477" s="3">
        <v>23371</v>
      </c>
      <c r="E477" s="3"/>
      <c r="F477" s="3">
        <v>3.18</v>
      </c>
      <c r="G477" s="3">
        <v>2444</v>
      </c>
      <c r="H477" s="3"/>
      <c r="I477" s="3"/>
      <c r="J477" s="3"/>
      <c r="K477" s="3"/>
      <c r="L477" s="3">
        <v>6274</v>
      </c>
      <c r="M477" s="3"/>
      <c r="N477" s="3" t="e">
        <f t="shared" si="99"/>
        <v>#REF!</v>
      </c>
      <c r="O477" s="3">
        <f t="shared" si="100"/>
        <v>15</v>
      </c>
      <c r="P477" s="3">
        <f t="shared" si="101"/>
        <v>1</v>
      </c>
      <c r="Q477">
        <f t="shared" si="102"/>
        <v>151</v>
      </c>
      <c r="R477" t="e">
        <f>VLOOKUP(Q477,#REF!,2,FALSE)</f>
        <v>#REF!</v>
      </c>
      <c r="S477" s="4">
        <f t="shared" si="103"/>
        <v>40595</v>
      </c>
      <c r="T477">
        <f t="shared" si="104"/>
        <v>2337.1</v>
      </c>
      <c r="U477" t="str">
        <f t="shared" si="105"/>
        <v/>
      </c>
      <c r="V477">
        <f t="shared" si="106"/>
        <v>3.18</v>
      </c>
      <c r="W477">
        <f t="shared" si="107"/>
        <v>244.4</v>
      </c>
      <c r="X477" t="str">
        <f t="shared" si="108"/>
        <v/>
      </c>
      <c r="Y477" t="str">
        <f t="shared" si="109"/>
        <v/>
      </c>
      <c r="Z477" t="str">
        <f t="shared" si="110"/>
        <v/>
      </c>
      <c r="AA477" t="str">
        <f t="shared" si="111"/>
        <v/>
      </c>
      <c r="AB477">
        <f t="shared" si="112"/>
        <v>627.4</v>
      </c>
    </row>
    <row r="478" spans="2:28">
      <c r="C478" s="1">
        <v>40619</v>
      </c>
      <c r="D478" s="3">
        <v>26218</v>
      </c>
      <c r="E478" s="3"/>
      <c r="F478" s="3"/>
      <c r="G478" s="3">
        <v>2862</v>
      </c>
      <c r="H478" s="3"/>
      <c r="I478" s="3"/>
      <c r="J478" s="3"/>
      <c r="K478" s="3"/>
      <c r="L478" s="3">
        <v>7295</v>
      </c>
      <c r="M478" s="3"/>
      <c r="N478" s="3" t="e">
        <f t="shared" si="99"/>
        <v>#REF!</v>
      </c>
      <c r="O478" s="3">
        <f t="shared" si="100"/>
        <v>15</v>
      </c>
      <c r="P478" s="3">
        <f t="shared" si="101"/>
        <v>1</v>
      </c>
      <c r="Q478">
        <f t="shared" si="102"/>
        <v>151</v>
      </c>
      <c r="R478" t="e">
        <f>VLOOKUP(Q478,#REF!,2,FALSE)</f>
        <v>#REF!</v>
      </c>
      <c r="S478" s="4">
        <f t="shared" si="103"/>
        <v>40619</v>
      </c>
      <c r="T478">
        <f t="shared" si="104"/>
        <v>2621.8</v>
      </c>
      <c r="U478" t="str">
        <f t="shared" si="105"/>
        <v/>
      </c>
      <c r="V478" t="str">
        <f t="shared" si="106"/>
        <v/>
      </c>
      <c r="W478">
        <f t="shared" si="107"/>
        <v>286.2</v>
      </c>
      <c r="X478" t="str">
        <f t="shared" si="108"/>
        <v/>
      </c>
      <c r="Y478" t="str">
        <f t="shared" si="109"/>
        <v/>
      </c>
      <c r="Z478" t="str">
        <f t="shared" si="110"/>
        <v/>
      </c>
      <c r="AA478" t="str">
        <f t="shared" si="111"/>
        <v/>
      </c>
      <c r="AB478">
        <f t="shared" si="112"/>
        <v>729.5</v>
      </c>
    </row>
    <row r="479" spans="2:28">
      <c r="B479">
        <v>2</v>
      </c>
      <c r="C479" s="1">
        <v>40492</v>
      </c>
      <c r="D479" s="3"/>
      <c r="E479" s="3"/>
      <c r="F479" s="3"/>
      <c r="G479" s="3"/>
      <c r="H479" s="3"/>
      <c r="I479" s="3"/>
      <c r="J479" s="3"/>
      <c r="K479" s="3">
        <v>2.35</v>
      </c>
      <c r="L479" s="3"/>
      <c r="M479" s="3"/>
      <c r="N479" s="3" t="e">
        <f t="shared" si="99"/>
        <v>#REF!</v>
      </c>
      <c r="O479" s="3">
        <f t="shared" si="100"/>
        <v>15</v>
      </c>
      <c r="P479" s="3">
        <f t="shared" si="101"/>
        <v>2</v>
      </c>
      <c r="Q479">
        <f t="shared" si="102"/>
        <v>152</v>
      </c>
      <c r="R479" t="e">
        <f>VLOOKUP(Q479,#REF!,2,FALSE)</f>
        <v>#REF!</v>
      </c>
      <c r="S479" s="4">
        <f t="shared" si="103"/>
        <v>40492</v>
      </c>
      <c r="T479" t="str">
        <f t="shared" si="104"/>
        <v/>
      </c>
      <c r="U479" t="str">
        <f t="shared" si="105"/>
        <v/>
      </c>
      <c r="V479" t="str">
        <f t="shared" si="106"/>
        <v/>
      </c>
      <c r="W479" t="str">
        <f t="shared" si="107"/>
        <v/>
      </c>
      <c r="X479" t="str">
        <f t="shared" si="108"/>
        <v/>
      </c>
      <c r="Y479" t="str">
        <f t="shared" si="109"/>
        <v/>
      </c>
      <c r="Z479" t="str">
        <f t="shared" si="110"/>
        <v/>
      </c>
      <c r="AA479">
        <f t="shared" si="111"/>
        <v>2.35</v>
      </c>
      <c r="AB479" t="str">
        <f t="shared" si="112"/>
        <v/>
      </c>
    </row>
    <row r="480" spans="2:28">
      <c r="C480" s="1">
        <v>40493</v>
      </c>
      <c r="D480" s="3"/>
      <c r="E480" s="3"/>
      <c r="F480" s="3"/>
      <c r="G480" s="3"/>
      <c r="H480" s="3"/>
      <c r="I480" s="3"/>
      <c r="J480" s="3"/>
      <c r="K480" s="3">
        <v>2.4500000000000002</v>
      </c>
      <c r="L480" s="3"/>
      <c r="M480" s="3"/>
      <c r="N480" s="3" t="e">
        <f t="shared" si="99"/>
        <v>#REF!</v>
      </c>
      <c r="O480" s="3">
        <f t="shared" si="100"/>
        <v>15</v>
      </c>
      <c r="P480" s="3">
        <f t="shared" si="101"/>
        <v>2</v>
      </c>
      <c r="Q480">
        <f t="shared" si="102"/>
        <v>152</v>
      </c>
      <c r="R480" t="e">
        <f>VLOOKUP(Q480,#REF!,2,FALSE)</f>
        <v>#REF!</v>
      </c>
      <c r="S480" s="4">
        <f t="shared" si="103"/>
        <v>40493</v>
      </c>
      <c r="T480" t="str">
        <f t="shared" si="104"/>
        <v/>
      </c>
      <c r="U480" t="str">
        <f t="shared" si="105"/>
        <v/>
      </c>
      <c r="V480" t="str">
        <f t="shared" si="106"/>
        <v/>
      </c>
      <c r="W480" t="str">
        <f t="shared" si="107"/>
        <v/>
      </c>
      <c r="X480" t="str">
        <f t="shared" si="108"/>
        <v/>
      </c>
      <c r="Y480" t="str">
        <f t="shared" si="109"/>
        <v/>
      </c>
      <c r="Z480" t="str">
        <f t="shared" si="110"/>
        <v/>
      </c>
      <c r="AA480">
        <f t="shared" si="111"/>
        <v>2.4500000000000002</v>
      </c>
      <c r="AB480" t="str">
        <f t="shared" si="112"/>
        <v/>
      </c>
    </row>
    <row r="481" spans="3:28">
      <c r="C481" s="1">
        <v>40494</v>
      </c>
      <c r="D481" s="3"/>
      <c r="E481" s="3"/>
      <c r="F481" s="3"/>
      <c r="G481" s="3"/>
      <c r="H481" s="3"/>
      <c r="I481" s="3"/>
      <c r="J481" s="3"/>
      <c r="K481" s="3">
        <v>2.67</v>
      </c>
      <c r="L481" s="3"/>
      <c r="M481" s="3"/>
      <c r="N481" s="3" t="e">
        <f t="shared" si="99"/>
        <v>#REF!</v>
      </c>
      <c r="O481" s="3">
        <f t="shared" si="100"/>
        <v>15</v>
      </c>
      <c r="P481" s="3">
        <f t="shared" si="101"/>
        <v>2</v>
      </c>
      <c r="Q481">
        <f t="shared" si="102"/>
        <v>152</v>
      </c>
      <c r="R481" t="e">
        <f>VLOOKUP(Q481,#REF!,2,FALSE)</f>
        <v>#REF!</v>
      </c>
      <c r="S481" s="4">
        <f t="shared" si="103"/>
        <v>40494</v>
      </c>
      <c r="T481" t="str">
        <f t="shared" si="104"/>
        <v/>
      </c>
      <c r="U481" t="str">
        <f t="shared" si="105"/>
        <v/>
      </c>
      <c r="V481" t="str">
        <f t="shared" si="106"/>
        <v/>
      </c>
      <c r="W481" t="str">
        <f t="shared" si="107"/>
        <v/>
      </c>
      <c r="X481" t="str">
        <f t="shared" si="108"/>
        <v/>
      </c>
      <c r="Y481" t="str">
        <f t="shared" si="109"/>
        <v/>
      </c>
      <c r="Z481" t="str">
        <f t="shared" si="110"/>
        <v/>
      </c>
      <c r="AA481">
        <f t="shared" si="111"/>
        <v>2.67</v>
      </c>
      <c r="AB481" t="str">
        <f t="shared" si="112"/>
        <v/>
      </c>
    </row>
    <row r="482" spans="3:28">
      <c r="C482" s="1">
        <v>40497</v>
      </c>
      <c r="D482" s="3"/>
      <c r="E482" s="3"/>
      <c r="F482" s="3"/>
      <c r="G482" s="3"/>
      <c r="H482" s="3"/>
      <c r="I482" s="3"/>
      <c r="J482" s="3"/>
      <c r="K482" s="3">
        <v>2.74</v>
      </c>
      <c r="L482" s="3"/>
      <c r="M482" s="3"/>
      <c r="N482" s="3" t="e">
        <f t="shared" si="99"/>
        <v>#REF!</v>
      </c>
      <c r="O482" s="3">
        <f t="shared" si="100"/>
        <v>15</v>
      </c>
      <c r="P482" s="3">
        <f t="shared" si="101"/>
        <v>2</v>
      </c>
      <c r="Q482">
        <f t="shared" si="102"/>
        <v>152</v>
      </c>
      <c r="R482" t="e">
        <f>VLOOKUP(Q482,#REF!,2,FALSE)</f>
        <v>#REF!</v>
      </c>
      <c r="S482" s="4">
        <f t="shared" si="103"/>
        <v>40497</v>
      </c>
      <c r="T482" t="str">
        <f t="shared" si="104"/>
        <v/>
      </c>
      <c r="U482" t="str">
        <f t="shared" si="105"/>
        <v/>
      </c>
      <c r="V482" t="str">
        <f t="shared" si="106"/>
        <v/>
      </c>
      <c r="W482" t="str">
        <f t="shared" si="107"/>
        <v/>
      </c>
      <c r="X482" t="str">
        <f t="shared" si="108"/>
        <v/>
      </c>
      <c r="Y482" t="str">
        <f t="shared" si="109"/>
        <v/>
      </c>
      <c r="Z482" t="str">
        <f t="shared" si="110"/>
        <v/>
      </c>
      <c r="AA482">
        <f t="shared" si="111"/>
        <v>2.74</v>
      </c>
      <c r="AB482" t="str">
        <f t="shared" si="112"/>
        <v/>
      </c>
    </row>
    <row r="483" spans="3:28">
      <c r="C483" s="1">
        <v>40507</v>
      </c>
      <c r="D483" s="3"/>
      <c r="E483" s="3"/>
      <c r="F483" s="3"/>
      <c r="G483" s="3"/>
      <c r="H483" s="3">
        <v>2.86</v>
      </c>
      <c r="I483" s="3">
        <v>5.43</v>
      </c>
      <c r="J483" s="3"/>
      <c r="K483" s="3"/>
      <c r="L483" s="3"/>
      <c r="M483" s="3"/>
      <c r="N483" s="3" t="e">
        <f t="shared" si="99"/>
        <v>#REF!</v>
      </c>
      <c r="O483" s="3">
        <f t="shared" si="100"/>
        <v>15</v>
      </c>
      <c r="P483" s="3">
        <f t="shared" si="101"/>
        <v>2</v>
      </c>
      <c r="Q483">
        <f t="shared" si="102"/>
        <v>152</v>
      </c>
      <c r="R483" t="e">
        <f>VLOOKUP(Q483,#REF!,2,FALSE)</f>
        <v>#REF!</v>
      </c>
      <c r="S483" s="4">
        <f t="shared" si="103"/>
        <v>40507</v>
      </c>
      <c r="T483" t="str">
        <f t="shared" si="104"/>
        <v/>
      </c>
      <c r="U483" t="str">
        <f t="shared" si="105"/>
        <v/>
      </c>
      <c r="V483" t="str">
        <f t="shared" si="106"/>
        <v/>
      </c>
      <c r="W483" t="str">
        <f t="shared" si="107"/>
        <v/>
      </c>
      <c r="X483">
        <f t="shared" si="108"/>
        <v>2.86</v>
      </c>
      <c r="Y483">
        <f t="shared" si="109"/>
        <v>5.43</v>
      </c>
      <c r="Z483" t="str">
        <f t="shared" si="110"/>
        <v/>
      </c>
      <c r="AA483" t="str">
        <f t="shared" si="111"/>
        <v/>
      </c>
      <c r="AB483" t="str">
        <f t="shared" si="112"/>
        <v/>
      </c>
    </row>
    <row r="484" spans="3:28">
      <c r="C484" s="1">
        <v>40508</v>
      </c>
      <c r="D484" s="3"/>
      <c r="E484" s="3"/>
      <c r="F484" s="3"/>
      <c r="G484" s="3"/>
      <c r="H484" s="3"/>
      <c r="I484" s="3"/>
      <c r="J484" s="3"/>
      <c r="K484" s="3">
        <v>2.89</v>
      </c>
      <c r="L484" s="3"/>
      <c r="M484" s="3"/>
      <c r="N484" s="3" t="e">
        <f t="shared" si="99"/>
        <v>#REF!</v>
      </c>
      <c r="O484" s="3">
        <f t="shared" si="100"/>
        <v>15</v>
      </c>
      <c r="P484" s="3">
        <f t="shared" si="101"/>
        <v>2</v>
      </c>
      <c r="Q484">
        <f t="shared" si="102"/>
        <v>152</v>
      </c>
      <c r="R484" t="e">
        <f>VLOOKUP(Q484,#REF!,2,FALSE)</f>
        <v>#REF!</v>
      </c>
      <c r="S484" s="4">
        <f t="shared" si="103"/>
        <v>40508</v>
      </c>
      <c r="T484" t="str">
        <f t="shared" si="104"/>
        <v/>
      </c>
      <c r="U484" t="str">
        <f t="shared" si="105"/>
        <v/>
      </c>
      <c r="V484" t="str">
        <f t="shared" si="106"/>
        <v/>
      </c>
      <c r="W484" t="str">
        <f t="shared" si="107"/>
        <v/>
      </c>
      <c r="X484" t="str">
        <f t="shared" si="108"/>
        <v/>
      </c>
      <c r="Y484" t="str">
        <f t="shared" si="109"/>
        <v/>
      </c>
      <c r="Z484" t="str">
        <f t="shared" si="110"/>
        <v/>
      </c>
      <c r="AA484">
        <f t="shared" si="111"/>
        <v>2.89</v>
      </c>
      <c r="AB484" t="str">
        <f t="shared" si="112"/>
        <v/>
      </c>
    </row>
    <row r="485" spans="3:28">
      <c r="C485" s="1">
        <v>40511</v>
      </c>
      <c r="D485" s="3"/>
      <c r="E485" s="3"/>
      <c r="F485" s="3"/>
      <c r="G485" s="3"/>
      <c r="H485" s="3">
        <v>2.9</v>
      </c>
      <c r="I485" s="3">
        <v>6.86</v>
      </c>
      <c r="J485" s="3"/>
      <c r="K485" s="3"/>
      <c r="L485" s="3"/>
      <c r="M485" s="3"/>
      <c r="N485" s="3" t="e">
        <f t="shared" si="99"/>
        <v>#REF!</v>
      </c>
      <c r="O485" s="3">
        <f t="shared" si="100"/>
        <v>15</v>
      </c>
      <c r="P485" s="3">
        <f t="shared" si="101"/>
        <v>2</v>
      </c>
      <c r="Q485">
        <f t="shared" si="102"/>
        <v>152</v>
      </c>
      <c r="R485" t="e">
        <f>VLOOKUP(Q485,#REF!,2,FALSE)</f>
        <v>#REF!</v>
      </c>
      <c r="S485" s="4">
        <f t="shared" si="103"/>
        <v>40511</v>
      </c>
      <c r="T485" t="str">
        <f t="shared" si="104"/>
        <v/>
      </c>
      <c r="U485" t="str">
        <f t="shared" si="105"/>
        <v/>
      </c>
      <c r="V485" t="str">
        <f t="shared" si="106"/>
        <v/>
      </c>
      <c r="W485" t="str">
        <f t="shared" si="107"/>
        <v/>
      </c>
      <c r="X485">
        <f t="shared" si="108"/>
        <v>2.9</v>
      </c>
      <c r="Y485">
        <f t="shared" si="109"/>
        <v>6.86</v>
      </c>
      <c r="Z485" t="str">
        <f t="shared" si="110"/>
        <v/>
      </c>
      <c r="AA485" t="str">
        <f t="shared" si="111"/>
        <v/>
      </c>
      <c r="AB485" t="str">
        <f t="shared" si="112"/>
        <v/>
      </c>
    </row>
    <row r="486" spans="3:28">
      <c r="C486" s="1">
        <v>40512</v>
      </c>
      <c r="D486" s="3"/>
      <c r="E486" s="3"/>
      <c r="F486" s="3"/>
      <c r="G486" s="3"/>
      <c r="H486" s="3"/>
      <c r="I486" s="3"/>
      <c r="J486" s="3">
        <v>0.26</v>
      </c>
      <c r="K486" s="3"/>
      <c r="L486" s="3"/>
      <c r="M486" s="3"/>
      <c r="N486" s="3" t="e">
        <f t="shared" si="99"/>
        <v>#REF!</v>
      </c>
      <c r="O486" s="3">
        <f t="shared" si="100"/>
        <v>15</v>
      </c>
      <c r="P486" s="3">
        <f t="shared" si="101"/>
        <v>2</v>
      </c>
      <c r="Q486">
        <f t="shared" si="102"/>
        <v>152</v>
      </c>
      <c r="R486" t="e">
        <f>VLOOKUP(Q486,#REF!,2,FALSE)</f>
        <v>#REF!</v>
      </c>
      <c r="S486" s="4">
        <f t="shared" si="103"/>
        <v>40512</v>
      </c>
      <c r="T486" t="str">
        <f t="shared" si="104"/>
        <v/>
      </c>
      <c r="U486" t="str">
        <f t="shared" si="105"/>
        <v/>
      </c>
      <c r="V486" t="str">
        <f t="shared" si="106"/>
        <v/>
      </c>
      <c r="W486" t="str">
        <f t="shared" si="107"/>
        <v/>
      </c>
      <c r="X486" t="str">
        <f t="shared" si="108"/>
        <v/>
      </c>
      <c r="Y486" t="str">
        <f t="shared" si="109"/>
        <v/>
      </c>
      <c r="Z486">
        <f t="shared" si="110"/>
        <v>0.26</v>
      </c>
      <c r="AA486" t="str">
        <f t="shared" si="111"/>
        <v/>
      </c>
      <c r="AB486" t="str">
        <f t="shared" si="112"/>
        <v/>
      </c>
    </row>
    <row r="487" spans="3:28">
      <c r="C487" s="1">
        <v>40515</v>
      </c>
      <c r="D487" s="3"/>
      <c r="E487" s="3"/>
      <c r="F487" s="3"/>
      <c r="G487" s="3"/>
      <c r="H487" s="3">
        <v>3.14</v>
      </c>
      <c r="I487" s="3">
        <v>7.57</v>
      </c>
      <c r="J487" s="3"/>
      <c r="K487" s="3"/>
      <c r="L487" s="3"/>
      <c r="M487" s="3"/>
      <c r="N487" s="3" t="e">
        <f t="shared" si="99"/>
        <v>#REF!</v>
      </c>
      <c r="O487" s="3">
        <f t="shared" si="100"/>
        <v>15</v>
      </c>
      <c r="P487" s="3">
        <f t="shared" si="101"/>
        <v>2</v>
      </c>
      <c r="Q487">
        <f t="shared" si="102"/>
        <v>152</v>
      </c>
      <c r="R487" t="e">
        <f>VLOOKUP(Q487,#REF!,2,FALSE)</f>
        <v>#REF!</v>
      </c>
      <c r="S487" s="4">
        <f t="shared" si="103"/>
        <v>40515</v>
      </c>
      <c r="T487" t="str">
        <f t="shared" si="104"/>
        <v/>
      </c>
      <c r="U487" t="str">
        <f t="shared" si="105"/>
        <v/>
      </c>
      <c r="V487" t="str">
        <f t="shared" si="106"/>
        <v/>
      </c>
      <c r="W487" t="str">
        <f t="shared" si="107"/>
        <v/>
      </c>
      <c r="X487">
        <f t="shared" si="108"/>
        <v>3.14</v>
      </c>
      <c r="Y487">
        <f t="shared" si="109"/>
        <v>7.57</v>
      </c>
      <c r="Z487" t="str">
        <f t="shared" si="110"/>
        <v/>
      </c>
      <c r="AA487" t="str">
        <f t="shared" si="111"/>
        <v/>
      </c>
      <c r="AB487" t="str">
        <f t="shared" si="112"/>
        <v/>
      </c>
    </row>
    <row r="488" spans="3:28">
      <c r="C488" s="1">
        <v>40518</v>
      </c>
      <c r="D488" s="3"/>
      <c r="E488" s="3"/>
      <c r="F488" s="3"/>
      <c r="G488" s="3"/>
      <c r="H488" s="3">
        <v>4.05</v>
      </c>
      <c r="I488" s="3">
        <v>8.19</v>
      </c>
      <c r="J488" s="3"/>
      <c r="K488" s="3"/>
      <c r="L488" s="3"/>
      <c r="M488" s="3"/>
      <c r="N488" s="3" t="e">
        <f t="shared" si="99"/>
        <v>#REF!</v>
      </c>
      <c r="O488" s="3">
        <f t="shared" si="100"/>
        <v>15</v>
      </c>
      <c r="P488" s="3">
        <f t="shared" si="101"/>
        <v>2</v>
      </c>
      <c r="Q488">
        <f t="shared" si="102"/>
        <v>152</v>
      </c>
      <c r="R488" t="e">
        <f>VLOOKUP(Q488,#REF!,2,FALSE)</f>
        <v>#REF!</v>
      </c>
      <c r="S488" s="4">
        <f t="shared" si="103"/>
        <v>40518</v>
      </c>
      <c r="T488" t="str">
        <f t="shared" si="104"/>
        <v/>
      </c>
      <c r="U488" t="str">
        <f t="shared" si="105"/>
        <v/>
      </c>
      <c r="V488" t="str">
        <f t="shared" si="106"/>
        <v/>
      </c>
      <c r="W488" t="str">
        <f t="shared" si="107"/>
        <v/>
      </c>
      <c r="X488">
        <f t="shared" si="108"/>
        <v>4.05</v>
      </c>
      <c r="Y488">
        <f t="shared" si="109"/>
        <v>8.19</v>
      </c>
      <c r="Z488" t="str">
        <f t="shared" si="110"/>
        <v/>
      </c>
      <c r="AA488" t="str">
        <f t="shared" si="111"/>
        <v/>
      </c>
      <c r="AB488" t="str">
        <f t="shared" si="112"/>
        <v/>
      </c>
    </row>
    <row r="489" spans="3:28">
      <c r="C489" s="1">
        <v>40521</v>
      </c>
      <c r="D489" s="3"/>
      <c r="E489" s="3"/>
      <c r="F489" s="3"/>
      <c r="G489" s="3"/>
      <c r="H489" s="3">
        <v>4.05</v>
      </c>
      <c r="I489" s="3">
        <v>9</v>
      </c>
      <c r="J489" s="3"/>
      <c r="K489" s="3"/>
      <c r="L489" s="3"/>
      <c r="M489" s="3"/>
      <c r="N489" s="3" t="e">
        <f t="shared" si="99"/>
        <v>#REF!</v>
      </c>
      <c r="O489" s="3">
        <f t="shared" si="100"/>
        <v>15</v>
      </c>
      <c r="P489" s="3">
        <f t="shared" si="101"/>
        <v>2</v>
      </c>
      <c r="Q489">
        <f t="shared" si="102"/>
        <v>152</v>
      </c>
      <c r="R489" t="e">
        <f>VLOOKUP(Q489,#REF!,2,FALSE)</f>
        <v>#REF!</v>
      </c>
      <c r="S489" s="4">
        <f t="shared" si="103"/>
        <v>40521</v>
      </c>
      <c r="T489" t="str">
        <f t="shared" si="104"/>
        <v/>
      </c>
      <c r="U489" t="str">
        <f t="shared" si="105"/>
        <v/>
      </c>
      <c r="V489" t="str">
        <f t="shared" si="106"/>
        <v/>
      </c>
      <c r="W489" t="str">
        <f t="shared" si="107"/>
        <v/>
      </c>
      <c r="X489">
        <f t="shared" si="108"/>
        <v>4.05</v>
      </c>
      <c r="Y489">
        <f t="shared" si="109"/>
        <v>9</v>
      </c>
      <c r="Z489" t="str">
        <f t="shared" si="110"/>
        <v/>
      </c>
      <c r="AA489" t="str">
        <f t="shared" si="111"/>
        <v/>
      </c>
      <c r="AB489" t="str">
        <f t="shared" si="112"/>
        <v/>
      </c>
    </row>
    <row r="490" spans="3:28">
      <c r="C490" s="1">
        <v>40525</v>
      </c>
      <c r="D490" s="3">
        <v>2196</v>
      </c>
      <c r="E490" s="3"/>
      <c r="F490" s="3">
        <v>0.32</v>
      </c>
      <c r="G490" s="3">
        <v>1268</v>
      </c>
      <c r="H490" s="3">
        <v>5.48</v>
      </c>
      <c r="I490" s="3">
        <v>10.52</v>
      </c>
      <c r="J490" s="3"/>
      <c r="K490" s="3"/>
      <c r="L490" s="3">
        <v>928</v>
      </c>
      <c r="M490" s="3"/>
      <c r="N490" s="3" t="e">
        <f t="shared" si="99"/>
        <v>#REF!</v>
      </c>
      <c r="O490" s="3">
        <f t="shared" si="100"/>
        <v>15</v>
      </c>
      <c r="P490" s="3">
        <f t="shared" si="101"/>
        <v>2</v>
      </c>
      <c r="Q490">
        <f t="shared" si="102"/>
        <v>152</v>
      </c>
      <c r="R490" t="e">
        <f>VLOOKUP(Q490,#REF!,2,FALSE)</f>
        <v>#REF!</v>
      </c>
      <c r="S490" s="4">
        <f t="shared" si="103"/>
        <v>40525</v>
      </c>
      <c r="T490">
        <f t="shared" si="104"/>
        <v>219.6</v>
      </c>
      <c r="U490" t="str">
        <f t="shared" si="105"/>
        <v/>
      </c>
      <c r="V490">
        <f t="shared" si="106"/>
        <v>0.32</v>
      </c>
      <c r="W490">
        <f t="shared" si="107"/>
        <v>126.8</v>
      </c>
      <c r="X490">
        <f t="shared" si="108"/>
        <v>5.48</v>
      </c>
      <c r="Y490">
        <f t="shared" si="109"/>
        <v>10.52</v>
      </c>
      <c r="Z490" t="str">
        <f t="shared" si="110"/>
        <v/>
      </c>
      <c r="AA490" t="str">
        <f t="shared" si="111"/>
        <v/>
      </c>
      <c r="AB490">
        <f t="shared" si="112"/>
        <v>92.8</v>
      </c>
    </row>
    <row r="491" spans="3:28">
      <c r="C491" s="1">
        <v>40526</v>
      </c>
      <c r="D491" s="3">
        <v>2441</v>
      </c>
      <c r="E491" s="3"/>
      <c r="F491" s="3">
        <v>0.31</v>
      </c>
      <c r="G491" s="3">
        <v>1390</v>
      </c>
      <c r="H491" s="3"/>
      <c r="I491" s="3"/>
      <c r="J491" s="3"/>
      <c r="K491" s="3"/>
      <c r="L491" s="3">
        <v>1051</v>
      </c>
      <c r="M491" s="3"/>
      <c r="N491" s="3" t="e">
        <f t="shared" si="99"/>
        <v>#REF!</v>
      </c>
      <c r="O491" s="3">
        <f t="shared" si="100"/>
        <v>15</v>
      </c>
      <c r="P491" s="3">
        <f t="shared" si="101"/>
        <v>2</v>
      </c>
      <c r="Q491">
        <f t="shared" si="102"/>
        <v>152</v>
      </c>
      <c r="R491" t="e">
        <f>VLOOKUP(Q491,#REF!,2,FALSE)</f>
        <v>#REF!</v>
      </c>
      <c r="S491" s="4">
        <f t="shared" si="103"/>
        <v>40526</v>
      </c>
      <c r="T491">
        <f t="shared" si="104"/>
        <v>244.1</v>
      </c>
      <c r="U491" t="str">
        <f t="shared" si="105"/>
        <v/>
      </c>
      <c r="V491">
        <f t="shared" si="106"/>
        <v>0.31</v>
      </c>
      <c r="W491">
        <f t="shared" si="107"/>
        <v>139</v>
      </c>
      <c r="X491" t="str">
        <f t="shared" si="108"/>
        <v/>
      </c>
      <c r="Y491" t="str">
        <f t="shared" si="109"/>
        <v/>
      </c>
      <c r="Z491" t="str">
        <f t="shared" si="110"/>
        <v/>
      </c>
      <c r="AA491" t="str">
        <f t="shared" si="111"/>
        <v/>
      </c>
      <c r="AB491">
        <f t="shared" si="112"/>
        <v>105.1</v>
      </c>
    </row>
    <row r="492" spans="3:28">
      <c r="C492" s="1">
        <v>40528</v>
      </c>
      <c r="D492" s="3"/>
      <c r="E492" s="3"/>
      <c r="F492" s="3"/>
      <c r="G492" s="3"/>
      <c r="H492" s="3">
        <v>6.38</v>
      </c>
      <c r="I492" s="3">
        <v>11.57</v>
      </c>
      <c r="J492" s="3"/>
      <c r="K492" s="3"/>
      <c r="L492" s="3"/>
      <c r="M492" s="3"/>
      <c r="N492" s="3" t="e">
        <f t="shared" si="99"/>
        <v>#REF!</v>
      </c>
      <c r="O492" s="3">
        <f t="shared" si="100"/>
        <v>15</v>
      </c>
      <c r="P492" s="3">
        <f t="shared" si="101"/>
        <v>2</v>
      </c>
      <c r="Q492">
        <f t="shared" si="102"/>
        <v>152</v>
      </c>
      <c r="R492" t="e">
        <f>VLOOKUP(Q492,#REF!,2,FALSE)</f>
        <v>#REF!</v>
      </c>
      <c r="S492" s="4">
        <f t="shared" si="103"/>
        <v>40528</v>
      </c>
      <c r="T492" t="str">
        <f t="shared" si="104"/>
        <v/>
      </c>
      <c r="U492" t="str">
        <f t="shared" si="105"/>
        <v/>
      </c>
      <c r="V492" t="str">
        <f t="shared" si="106"/>
        <v/>
      </c>
      <c r="W492" t="str">
        <f t="shared" si="107"/>
        <v/>
      </c>
      <c r="X492">
        <f t="shared" si="108"/>
        <v>6.38</v>
      </c>
      <c r="Y492">
        <f t="shared" si="109"/>
        <v>11.57</v>
      </c>
      <c r="Z492" t="str">
        <f t="shared" si="110"/>
        <v/>
      </c>
      <c r="AA492" t="str">
        <f t="shared" si="111"/>
        <v/>
      </c>
      <c r="AB492" t="str">
        <f t="shared" si="112"/>
        <v/>
      </c>
    </row>
    <row r="493" spans="3:28">
      <c r="C493" s="1">
        <v>40532</v>
      </c>
      <c r="D493" s="3"/>
      <c r="E493" s="3"/>
      <c r="F493" s="3"/>
      <c r="G493" s="3"/>
      <c r="H493" s="3">
        <v>7.19</v>
      </c>
      <c r="I493" s="3">
        <v>12.43</v>
      </c>
      <c r="J493" s="3"/>
      <c r="K493" s="3"/>
      <c r="L493" s="3"/>
      <c r="M493" s="3"/>
      <c r="N493" s="3" t="e">
        <f t="shared" si="99"/>
        <v>#REF!</v>
      </c>
      <c r="O493" s="3">
        <f t="shared" si="100"/>
        <v>15</v>
      </c>
      <c r="P493" s="3">
        <f t="shared" si="101"/>
        <v>2</v>
      </c>
      <c r="Q493">
        <f t="shared" si="102"/>
        <v>152</v>
      </c>
      <c r="R493" t="e">
        <f>VLOOKUP(Q493,#REF!,2,FALSE)</f>
        <v>#REF!</v>
      </c>
      <c r="S493" s="4">
        <f t="shared" si="103"/>
        <v>40532</v>
      </c>
      <c r="T493" t="str">
        <f t="shared" si="104"/>
        <v/>
      </c>
      <c r="U493" t="str">
        <f t="shared" si="105"/>
        <v/>
      </c>
      <c r="V493" t="str">
        <f t="shared" si="106"/>
        <v/>
      </c>
      <c r="W493" t="str">
        <f t="shared" si="107"/>
        <v/>
      </c>
      <c r="X493">
        <f t="shared" si="108"/>
        <v>7.19</v>
      </c>
      <c r="Y493">
        <f t="shared" si="109"/>
        <v>12.43</v>
      </c>
      <c r="Z493" t="str">
        <f t="shared" si="110"/>
        <v/>
      </c>
      <c r="AA493" t="str">
        <f t="shared" si="111"/>
        <v/>
      </c>
      <c r="AB493" t="str">
        <f t="shared" si="112"/>
        <v/>
      </c>
    </row>
    <row r="494" spans="3:28">
      <c r="C494" s="1">
        <v>40535</v>
      </c>
      <c r="D494" s="3"/>
      <c r="E494" s="3"/>
      <c r="F494" s="3"/>
      <c r="G494" s="3"/>
      <c r="H494" s="3">
        <v>8.14</v>
      </c>
      <c r="I494" s="3">
        <v>13.14</v>
      </c>
      <c r="J494" s="3">
        <v>0.82</v>
      </c>
      <c r="K494" s="3"/>
      <c r="L494" s="3"/>
      <c r="M494" s="3"/>
      <c r="N494" s="3" t="e">
        <f t="shared" si="99"/>
        <v>#REF!</v>
      </c>
      <c r="O494" s="3">
        <f t="shared" si="100"/>
        <v>15</v>
      </c>
      <c r="P494" s="3">
        <f t="shared" si="101"/>
        <v>2</v>
      </c>
      <c r="Q494">
        <f t="shared" si="102"/>
        <v>152</v>
      </c>
      <c r="R494" t="e">
        <f>VLOOKUP(Q494,#REF!,2,FALSE)</f>
        <v>#REF!</v>
      </c>
      <c r="S494" s="4">
        <f t="shared" si="103"/>
        <v>40535</v>
      </c>
      <c r="T494" t="str">
        <f t="shared" si="104"/>
        <v/>
      </c>
      <c r="U494" t="str">
        <f t="shared" si="105"/>
        <v/>
      </c>
      <c r="V494" t="str">
        <f t="shared" si="106"/>
        <v/>
      </c>
      <c r="W494" t="str">
        <f t="shared" si="107"/>
        <v/>
      </c>
      <c r="X494">
        <f t="shared" si="108"/>
        <v>8.14</v>
      </c>
      <c r="Y494">
        <f t="shared" si="109"/>
        <v>13.14</v>
      </c>
      <c r="Z494">
        <f t="shared" si="110"/>
        <v>0.82</v>
      </c>
      <c r="AA494" t="str">
        <f t="shared" si="111"/>
        <v/>
      </c>
      <c r="AB494" t="str">
        <f t="shared" si="112"/>
        <v/>
      </c>
    </row>
    <row r="495" spans="3:28">
      <c r="C495" s="1">
        <v>40539</v>
      </c>
      <c r="D495" s="3"/>
      <c r="E495" s="3"/>
      <c r="F495" s="3"/>
      <c r="G495" s="3"/>
      <c r="H495" s="3">
        <v>9.48</v>
      </c>
      <c r="I495" s="3">
        <v>13.38</v>
      </c>
      <c r="J495" s="3"/>
      <c r="K495" s="3"/>
      <c r="L495" s="3"/>
      <c r="M495" s="3"/>
      <c r="N495" s="3" t="e">
        <f t="shared" si="99"/>
        <v>#REF!</v>
      </c>
      <c r="O495" s="3">
        <f t="shared" si="100"/>
        <v>15</v>
      </c>
      <c r="P495" s="3">
        <f t="shared" si="101"/>
        <v>2</v>
      </c>
      <c r="Q495">
        <f t="shared" si="102"/>
        <v>152</v>
      </c>
      <c r="R495" t="e">
        <f>VLOOKUP(Q495,#REF!,2,FALSE)</f>
        <v>#REF!</v>
      </c>
      <c r="S495" s="4">
        <f t="shared" si="103"/>
        <v>40539</v>
      </c>
      <c r="T495" t="str">
        <f t="shared" si="104"/>
        <v/>
      </c>
      <c r="U495" t="str">
        <f t="shared" si="105"/>
        <v/>
      </c>
      <c r="V495" t="str">
        <f t="shared" si="106"/>
        <v/>
      </c>
      <c r="W495" t="str">
        <f t="shared" si="107"/>
        <v/>
      </c>
      <c r="X495">
        <f t="shared" si="108"/>
        <v>9.48</v>
      </c>
      <c r="Y495">
        <f t="shared" si="109"/>
        <v>13.38</v>
      </c>
      <c r="Z495" t="str">
        <f t="shared" si="110"/>
        <v/>
      </c>
      <c r="AA495" t="str">
        <f t="shared" si="111"/>
        <v/>
      </c>
      <c r="AB495" t="str">
        <f t="shared" si="112"/>
        <v/>
      </c>
    </row>
    <row r="496" spans="3:28">
      <c r="C496" s="1">
        <v>40546</v>
      </c>
      <c r="D496" s="3"/>
      <c r="E496" s="3"/>
      <c r="F496" s="3"/>
      <c r="G496" s="3"/>
      <c r="H496" s="3">
        <v>12.17</v>
      </c>
      <c r="I496" s="3">
        <v>14.11</v>
      </c>
      <c r="J496" s="3"/>
      <c r="K496" s="3">
        <v>6.22</v>
      </c>
      <c r="L496" s="3"/>
      <c r="M496" s="3"/>
      <c r="N496" s="3" t="e">
        <f t="shared" si="99"/>
        <v>#REF!</v>
      </c>
      <c r="O496" s="3">
        <f t="shared" si="100"/>
        <v>15</v>
      </c>
      <c r="P496" s="3">
        <f t="shared" si="101"/>
        <v>2</v>
      </c>
      <c r="Q496">
        <f t="shared" si="102"/>
        <v>152</v>
      </c>
      <c r="R496" t="e">
        <f>VLOOKUP(Q496,#REF!,2,FALSE)</f>
        <v>#REF!</v>
      </c>
      <c r="S496" s="4">
        <f t="shared" si="103"/>
        <v>40546</v>
      </c>
      <c r="T496" t="str">
        <f t="shared" si="104"/>
        <v/>
      </c>
      <c r="U496" t="str">
        <f t="shared" si="105"/>
        <v/>
      </c>
      <c r="V496" t="str">
        <f t="shared" si="106"/>
        <v/>
      </c>
      <c r="W496" t="str">
        <f t="shared" si="107"/>
        <v/>
      </c>
      <c r="X496">
        <f t="shared" si="108"/>
        <v>12.17</v>
      </c>
      <c r="Y496">
        <f t="shared" si="109"/>
        <v>14.11</v>
      </c>
      <c r="Z496" t="str">
        <f t="shared" si="110"/>
        <v/>
      </c>
      <c r="AA496">
        <f t="shared" si="111"/>
        <v>6.22</v>
      </c>
      <c r="AB496" t="str">
        <f t="shared" si="112"/>
        <v/>
      </c>
    </row>
    <row r="497" spans="2:28">
      <c r="C497" s="1">
        <v>40548</v>
      </c>
      <c r="D497" s="3"/>
      <c r="E497" s="3"/>
      <c r="F497" s="3"/>
      <c r="G497" s="3"/>
      <c r="H497" s="3"/>
      <c r="I497" s="3"/>
      <c r="J497" s="3"/>
      <c r="K497" s="3">
        <v>6.67</v>
      </c>
      <c r="L497" s="3"/>
      <c r="M497" s="3"/>
      <c r="N497" s="3" t="e">
        <f t="shared" si="99"/>
        <v>#REF!</v>
      </c>
      <c r="O497" s="3">
        <f t="shared" si="100"/>
        <v>15</v>
      </c>
      <c r="P497" s="3">
        <f t="shared" si="101"/>
        <v>2</v>
      </c>
      <c r="Q497">
        <f t="shared" si="102"/>
        <v>152</v>
      </c>
      <c r="R497" t="e">
        <f>VLOOKUP(Q497,#REF!,2,FALSE)</f>
        <v>#REF!</v>
      </c>
      <c r="S497" s="4">
        <f t="shared" si="103"/>
        <v>40548</v>
      </c>
      <c r="T497" t="str">
        <f t="shared" si="104"/>
        <v/>
      </c>
      <c r="U497" t="str">
        <f t="shared" si="105"/>
        <v/>
      </c>
      <c r="V497" t="str">
        <f t="shared" si="106"/>
        <v/>
      </c>
      <c r="W497" t="str">
        <f t="shared" si="107"/>
        <v/>
      </c>
      <c r="X497" t="str">
        <f t="shared" si="108"/>
        <v/>
      </c>
      <c r="Y497" t="str">
        <f t="shared" si="109"/>
        <v/>
      </c>
      <c r="Z497" t="str">
        <f t="shared" si="110"/>
        <v/>
      </c>
      <c r="AA497">
        <f t="shared" si="111"/>
        <v>6.67</v>
      </c>
      <c r="AB497" t="str">
        <f t="shared" si="112"/>
        <v/>
      </c>
    </row>
    <row r="498" spans="2:28">
      <c r="C498" s="1">
        <v>40549</v>
      </c>
      <c r="D498" s="3"/>
      <c r="E498" s="3"/>
      <c r="F498" s="3"/>
      <c r="G498" s="3"/>
      <c r="H498" s="3">
        <v>14.89</v>
      </c>
      <c r="I498" s="3">
        <v>15.17</v>
      </c>
      <c r="J498" s="3"/>
      <c r="K498" s="3">
        <v>6.77</v>
      </c>
      <c r="L498" s="3"/>
      <c r="M498" s="3"/>
      <c r="N498" s="3" t="e">
        <f t="shared" si="99"/>
        <v>#REF!</v>
      </c>
      <c r="O498" s="3">
        <f t="shared" si="100"/>
        <v>15</v>
      </c>
      <c r="P498" s="3">
        <f t="shared" si="101"/>
        <v>2</v>
      </c>
      <c r="Q498">
        <f t="shared" si="102"/>
        <v>152</v>
      </c>
      <c r="R498" t="e">
        <f>VLOOKUP(Q498,#REF!,2,FALSE)</f>
        <v>#REF!</v>
      </c>
      <c r="S498" s="4">
        <f t="shared" si="103"/>
        <v>40549</v>
      </c>
      <c r="T498" t="str">
        <f t="shared" si="104"/>
        <v/>
      </c>
      <c r="U498" t="str">
        <f t="shared" si="105"/>
        <v/>
      </c>
      <c r="V498" t="str">
        <f t="shared" si="106"/>
        <v/>
      </c>
      <c r="W498" t="str">
        <f t="shared" si="107"/>
        <v/>
      </c>
      <c r="X498">
        <f t="shared" si="108"/>
        <v>14.89</v>
      </c>
      <c r="Y498">
        <f t="shared" si="109"/>
        <v>15.17</v>
      </c>
      <c r="Z498" t="str">
        <f t="shared" si="110"/>
        <v/>
      </c>
      <c r="AA498">
        <f t="shared" si="111"/>
        <v>6.77</v>
      </c>
      <c r="AB498" t="str">
        <f t="shared" si="112"/>
        <v/>
      </c>
    </row>
    <row r="499" spans="2:28">
      <c r="C499" s="1">
        <v>40550</v>
      </c>
      <c r="D499" s="3">
        <v>4374</v>
      </c>
      <c r="E499" s="3"/>
      <c r="F499" s="3">
        <v>5.37</v>
      </c>
      <c r="G499" s="3">
        <v>1055</v>
      </c>
      <c r="H499" s="3"/>
      <c r="I499" s="3"/>
      <c r="J499" s="3"/>
      <c r="K499" s="3"/>
      <c r="L499" s="3">
        <v>2238</v>
      </c>
      <c r="M499" s="3"/>
      <c r="N499" s="3" t="e">
        <f t="shared" si="99"/>
        <v>#REF!</v>
      </c>
      <c r="O499" s="3">
        <f t="shared" si="100"/>
        <v>15</v>
      </c>
      <c r="P499" s="3">
        <f t="shared" si="101"/>
        <v>2</v>
      </c>
      <c r="Q499">
        <f t="shared" si="102"/>
        <v>152</v>
      </c>
      <c r="R499" t="e">
        <f>VLOOKUP(Q499,#REF!,2,FALSE)</f>
        <v>#REF!</v>
      </c>
      <c r="S499" s="4">
        <f t="shared" si="103"/>
        <v>40550</v>
      </c>
      <c r="T499">
        <f t="shared" si="104"/>
        <v>437.4</v>
      </c>
      <c r="U499" t="str">
        <f t="shared" si="105"/>
        <v/>
      </c>
      <c r="V499">
        <f t="shared" si="106"/>
        <v>5.37</v>
      </c>
      <c r="W499">
        <f t="shared" si="107"/>
        <v>105.5</v>
      </c>
      <c r="X499" t="str">
        <f t="shared" si="108"/>
        <v/>
      </c>
      <c r="Y499" t="str">
        <f t="shared" si="109"/>
        <v/>
      </c>
      <c r="Z499" t="str">
        <f t="shared" si="110"/>
        <v/>
      </c>
      <c r="AA499" t="str">
        <f t="shared" si="111"/>
        <v/>
      </c>
      <c r="AB499">
        <f t="shared" si="112"/>
        <v>223.8</v>
      </c>
    </row>
    <row r="500" spans="2:28">
      <c r="C500" s="1">
        <v>40553</v>
      </c>
      <c r="D500" s="3">
        <v>6688</v>
      </c>
      <c r="E500" s="3"/>
      <c r="F500" s="3">
        <v>5.76</v>
      </c>
      <c r="G500" s="3">
        <v>1302</v>
      </c>
      <c r="H500" s="3">
        <v>17.329999999999998</v>
      </c>
      <c r="I500" s="3">
        <v>17.329999999999998</v>
      </c>
      <c r="J500" s="3"/>
      <c r="K500" s="3">
        <v>6.95</v>
      </c>
      <c r="L500" s="3">
        <v>2572</v>
      </c>
      <c r="M500" s="3"/>
      <c r="N500" s="3" t="e">
        <f t="shared" si="99"/>
        <v>#REF!</v>
      </c>
      <c r="O500" s="3">
        <f t="shared" si="100"/>
        <v>15</v>
      </c>
      <c r="P500" s="3">
        <f t="shared" si="101"/>
        <v>2</v>
      </c>
      <c r="Q500">
        <f t="shared" si="102"/>
        <v>152</v>
      </c>
      <c r="R500" t="e">
        <f>VLOOKUP(Q500,#REF!,2,FALSE)</f>
        <v>#REF!</v>
      </c>
      <c r="S500" s="4">
        <f t="shared" si="103"/>
        <v>40553</v>
      </c>
      <c r="T500">
        <f t="shared" si="104"/>
        <v>668.8</v>
      </c>
      <c r="U500" t="str">
        <f t="shared" si="105"/>
        <v/>
      </c>
      <c r="V500">
        <f t="shared" si="106"/>
        <v>5.76</v>
      </c>
      <c r="W500">
        <f t="shared" si="107"/>
        <v>130.19999999999999</v>
      </c>
      <c r="X500">
        <f t="shared" si="108"/>
        <v>17.329999999999998</v>
      </c>
      <c r="Y500">
        <f t="shared" si="109"/>
        <v>17.329999999999998</v>
      </c>
      <c r="Z500" t="str">
        <f t="shared" si="110"/>
        <v/>
      </c>
      <c r="AA500">
        <f t="shared" si="111"/>
        <v>6.95</v>
      </c>
      <c r="AB500">
        <f t="shared" si="112"/>
        <v>257.2</v>
      </c>
    </row>
    <row r="501" spans="2:28">
      <c r="C501" s="1">
        <v>40555</v>
      </c>
      <c r="D501" s="3"/>
      <c r="E501" s="3"/>
      <c r="F501" s="3"/>
      <c r="G501" s="3"/>
      <c r="H501" s="3"/>
      <c r="I501" s="3"/>
      <c r="J501" s="3">
        <v>0.92</v>
      </c>
      <c r="K501" s="3"/>
      <c r="L501" s="3"/>
      <c r="M501" s="3"/>
      <c r="N501" s="3" t="e">
        <f t="shared" si="99"/>
        <v>#REF!</v>
      </c>
      <c r="O501" s="3">
        <f t="shared" si="100"/>
        <v>15</v>
      </c>
      <c r="P501" s="3">
        <f t="shared" si="101"/>
        <v>2</v>
      </c>
      <c r="Q501">
        <f t="shared" si="102"/>
        <v>152</v>
      </c>
      <c r="R501" t="e">
        <f>VLOOKUP(Q501,#REF!,2,FALSE)</f>
        <v>#REF!</v>
      </c>
      <c r="S501" s="4">
        <f t="shared" si="103"/>
        <v>40555</v>
      </c>
      <c r="T501" t="str">
        <f t="shared" si="104"/>
        <v/>
      </c>
      <c r="U501" t="str">
        <f t="shared" si="105"/>
        <v/>
      </c>
      <c r="V501" t="str">
        <f t="shared" si="106"/>
        <v/>
      </c>
      <c r="W501" t="str">
        <f t="shared" si="107"/>
        <v/>
      </c>
      <c r="X501" t="str">
        <f t="shared" si="108"/>
        <v/>
      </c>
      <c r="Y501" t="str">
        <f t="shared" si="109"/>
        <v/>
      </c>
      <c r="Z501">
        <f t="shared" si="110"/>
        <v>0.92</v>
      </c>
      <c r="AA501" t="str">
        <f t="shared" si="111"/>
        <v/>
      </c>
      <c r="AB501" t="str">
        <f t="shared" si="112"/>
        <v/>
      </c>
    </row>
    <row r="502" spans="2:28">
      <c r="C502" s="1">
        <v>40577</v>
      </c>
      <c r="D502" s="3"/>
      <c r="E502" s="3"/>
      <c r="F502" s="3"/>
      <c r="G502" s="3"/>
      <c r="H502" s="3"/>
      <c r="I502" s="3"/>
      <c r="J502" s="3">
        <v>0.93</v>
      </c>
      <c r="K502" s="3"/>
      <c r="L502" s="3"/>
      <c r="M502" s="3"/>
      <c r="N502" s="3" t="e">
        <f t="shared" si="99"/>
        <v>#REF!</v>
      </c>
      <c r="O502" s="3">
        <f t="shared" si="100"/>
        <v>15</v>
      </c>
      <c r="P502" s="3">
        <f t="shared" si="101"/>
        <v>2</v>
      </c>
      <c r="Q502">
        <f t="shared" si="102"/>
        <v>152</v>
      </c>
      <c r="R502" t="e">
        <f>VLOOKUP(Q502,#REF!,2,FALSE)</f>
        <v>#REF!</v>
      </c>
      <c r="S502" s="4">
        <f t="shared" si="103"/>
        <v>40577</v>
      </c>
      <c r="T502" t="str">
        <f t="shared" si="104"/>
        <v/>
      </c>
      <c r="U502" t="str">
        <f t="shared" si="105"/>
        <v/>
      </c>
      <c r="V502" t="str">
        <f t="shared" si="106"/>
        <v/>
      </c>
      <c r="W502" t="str">
        <f t="shared" si="107"/>
        <v/>
      </c>
      <c r="X502" t="str">
        <f t="shared" si="108"/>
        <v/>
      </c>
      <c r="Y502" t="str">
        <f t="shared" si="109"/>
        <v/>
      </c>
      <c r="Z502">
        <f t="shared" si="110"/>
        <v>0.93</v>
      </c>
      <c r="AA502" t="str">
        <f t="shared" si="111"/>
        <v/>
      </c>
      <c r="AB502" t="str">
        <f t="shared" si="112"/>
        <v/>
      </c>
    </row>
    <row r="503" spans="2:28">
      <c r="C503" s="1">
        <v>40595</v>
      </c>
      <c r="D503" s="3">
        <v>26868</v>
      </c>
      <c r="E503" s="3"/>
      <c r="F503" s="3">
        <v>4.93</v>
      </c>
      <c r="G503" s="3">
        <v>3125</v>
      </c>
      <c r="H503" s="3"/>
      <c r="I503" s="3"/>
      <c r="J503" s="3"/>
      <c r="K503" s="3"/>
      <c r="L503" s="3">
        <v>9641</v>
      </c>
      <c r="M503" s="3"/>
      <c r="N503" s="3" t="e">
        <f t="shared" si="99"/>
        <v>#REF!</v>
      </c>
      <c r="O503" s="3">
        <f t="shared" si="100"/>
        <v>15</v>
      </c>
      <c r="P503" s="3">
        <f t="shared" si="101"/>
        <v>2</v>
      </c>
      <c r="Q503">
        <f t="shared" si="102"/>
        <v>152</v>
      </c>
      <c r="R503" t="e">
        <f>VLOOKUP(Q503,#REF!,2,FALSE)</f>
        <v>#REF!</v>
      </c>
      <c r="S503" s="4">
        <f t="shared" si="103"/>
        <v>40595</v>
      </c>
      <c r="T503">
        <f t="shared" si="104"/>
        <v>2686.8</v>
      </c>
      <c r="U503" t="str">
        <f t="shared" si="105"/>
        <v/>
      </c>
      <c r="V503">
        <f t="shared" si="106"/>
        <v>4.93</v>
      </c>
      <c r="W503">
        <f t="shared" si="107"/>
        <v>312.5</v>
      </c>
      <c r="X503" t="str">
        <f t="shared" si="108"/>
        <v/>
      </c>
      <c r="Y503" t="str">
        <f t="shared" si="109"/>
        <v/>
      </c>
      <c r="Z503" t="str">
        <f t="shared" si="110"/>
        <v/>
      </c>
      <c r="AA503" t="str">
        <f t="shared" si="111"/>
        <v/>
      </c>
      <c r="AB503">
        <f t="shared" si="112"/>
        <v>964.1</v>
      </c>
    </row>
    <row r="504" spans="2:28">
      <c r="C504" s="1">
        <v>40596</v>
      </c>
      <c r="D504" s="3">
        <v>32245</v>
      </c>
      <c r="E504" s="3"/>
      <c r="F504" s="3">
        <v>5.55</v>
      </c>
      <c r="G504" s="3">
        <v>3728</v>
      </c>
      <c r="H504" s="3"/>
      <c r="I504" s="3"/>
      <c r="J504" s="3"/>
      <c r="K504" s="3"/>
      <c r="L504" s="3">
        <v>11098</v>
      </c>
      <c r="M504" s="3"/>
      <c r="N504" s="3" t="e">
        <f t="shared" si="99"/>
        <v>#REF!</v>
      </c>
      <c r="O504" s="3">
        <f t="shared" si="100"/>
        <v>15</v>
      </c>
      <c r="P504" s="3">
        <f t="shared" si="101"/>
        <v>2</v>
      </c>
      <c r="Q504">
        <f t="shared" si="102"/>
        <v>152</v>
      </c>
      <c r="R504" t="e">
        <f>VLOOKUP(Q504,#REF!,2,FALSE)</f>
        <v>#REF!</v>
      </c>
      <c r="S504" s="4">
        <f t="shared" si="103"/>
        <v>40596</v>
      </c>
      <c r="T504">
        <f t="shared" si="104"/>
        <v>3224.5</v>
      </c>
      <c r="U504" t="str">
        <f t="shared" si="105"/>
        <v/>
      </c>
      <c r="V504">
        <f t="shared" si="106"/>
        <v>5.55</v>
      </c>
      <c r="W504">
        <f t="shared" si="107"/>
        <v>372.8</v>
      </c>
      <c r="X504" t="str">
        <f t="shared" si="108"/>
        <v/>
      </c>
      <c r="Y504" t="str">
        <f t="shared" si="109"/>
        <v/>
      </c>
      <c r="Z504" t="str">
        <f t="shared" si="110"/>
        <v/>
      </c>
      <c r="AA504" t="str">
        <f t="shared" si="111"/>
        <v/>
      </c>
      <c r="AB504">
        <f t="shared" si="112"/>
        <v>1109.8</v>
      </c>
    </row>
    <row r="505" spans="2:28">
      <c r="C505" s="1">
        <v>40627</v>
      </c>
      <c r="D505" s="3">
        <v>27269</v>
      </c>
      <c r="E505" s="3"/>
      <c r="F505" s="3"/>
      <c r="G505" s="3">
        <v>3047</v>
      </c>
      <c r="H505" s="3"/>
      <c r="I505" s="3"/>
      <c r="J505" s="3"/>
      <c r="K505" s="3"/>
      <c r="L505" s="3">
        <v>6701</v>
      </c>
      <c r="M505" s="3"/>
      <c r="N505" s="3" t="e">
        <f t="shared" si="99"/>
        <v>#REF!</v>
      </c>
      <c r="O505" s="3">
        <f t="shared" si="100"/>
        <v>15</v>
      </c>
      <c r="P505" s="3">
        <f t="shared" si="101"/>
        <v>2</v>
      </c>
      <c r="Q505">
        <f t="shared" si="102"/>
        <v>152</v>
      </c>
      <c r="R505" t="e">
        <f>VLOOKUP(Q505,#REF!,2,FALSE)</f>
        <v>#REF!</v>
      </c>
      <c r="S505" s="4">
        <f t="shared" si="103"/>
        <v>40627</v>
      </c>
      <c r="T505">
        <f t="shared" si="104"/>
        <v>2726.9</v>
      </c>
      <c r="U505" t="str">
        <f t="shared" si="105"/>
        <v/>
      </c>
      <c r="V505" t="str">
        <f t="shared" si="106"/>
        <v/>
      </c>
      <c r="W505">
        <f t="shared" si="107"/>
        <v>304.7</v>
      </c>
      <c r="X505" t="str">
        <f t="shared" si="108"/>
        <v/>
      </c>
      <c r="Y505" t="str">
        <f t="shared" si="109"/>
        <v/>
      </c>
      <c r="Z505" t="str">
        <f t="shared" si="110"/>
        <v/>
      </c>
      <c r="AA505" t="str">
        <f t="shared" si="111"/>
        <v/>
      </c>
      <c r="AB505">
        <f t="shared" si="112"/>
        <v>670.1</v>
      </c>
    </row>
    <row r="506" spans="2:28">
      <c r="B506">
        <v>3</v>
      </c>
      <c r="C506" s="1">
        <v>40189</v>
      </c>
      <c r="D506" s="3">
        <v>10703</v>
      </c>
      <c r="E506" s="3"/>
      <c r="F506" s="3"/>
      <c r="G506" s="3">
        <v>9126</v>
      </c>
      <c r="H506" s="3"/>
      <c r="I506" s="3"/>
      <c r="J506" s="3"/>
      <c r="K506" s="3"/>
      <c r="L506" s="3">
        <v>1577</v>
      </c>
      <c r="M506" s="3"/>
      <c r="N506" s="3" t="e">
        <f t="shared" si="99"/>
        <v>#REF!</v>
      </c>
      <c r="O506" s="3">
        <f t="shared" si="100"/>
        <v>15</v>
      </c>
      <c r="P506" s="3">
        <f t="shared" si="101"/>
        <v>3</v>
      </c>
      <c r="Q506">
        <f t="shared" si="102"/>
        <v>153</v>
      </c>
      <c r="R506" t="e">
        <f>VLOOKUP(Q506,#REF!,2,FALSE)</f>
        <v>#REF!</v>
      </c>
      <c r="S506" s="4">
        <f t="shared" si="103"/>
        <v>40189</v>
      </c>
      <c r="T506">
        <f t="shared" si="104"/>
        <v>1070.3</v>
      </c>
      <c r="U506" t="str">
        <f t="shared" si="105"/>
        <v/>
      </c>
      <c r="V506" t="str">
        <f t="shared" si="106"/>
        <v/>
      </c>
      <c r="W506">
        <f t="shared" si="107"/>
        <v>912.6</v>
      </c>
      <c r="X506" t="str">
        <f t="shared" si="108"/>
        <v/>
      </c>
      <c r="Y506" t="str">
        <f t="shared" si="109"/>
        <v/>
      </c>
      <c r="Z506" t="str">
        <f t="shared" si="110"/>
        <v/>
      </c>
      <c r="AA506" t="str">
        <f t="shared" si="111"/>
        <v/>
      </c>
      <c r="AB506">
        <f t="shared" si="112"/>
        <v>157.69999999999999</v>
      </c>
    </row>
    <row r="507" spans="2:28">
      <c r="C507" s="1">
        <v>40521</v>
      </c>
      <c r="D507" s="3"/>
      <c r="E507" s="3"/>
      <c r="F507" s="3"/>
      <c r="G507" s="3"/>
      <c r="H507" s="3"/>
      <c r="I507" s="3"/>
      <c r="J507" s="3"/>
      <c r="K507" s="3">
        <v>2.72</v>
      </c>
      <c r="L507" s="3"/>
      <c r="M507" s="3"/>
      <c r="N507" s="3" t="e">
        <f t="shared" si="99"/>
        <v>#REF!</v>
      </c>
      <c r="O507" s="3">
        <f t="shared" si="100"/>
        <v>15</v>
      </c>
      <c r="P507" s="3">
        <f t="shared" si="101"/>
        <v>3</v>
      </c>
      <c r="Q507">
        <f t="shared" si="102"/>
        <v>153</v>
      </c>
      <c r="R507" t="e">
        <f>VLOOKUP(Q507,#REF!,2,FALSE)</f>
        <v>#REF!</v>
      </c>
      <c r="S507" s="4">
        <f t="shared" si="103"/>
        <v>40521</v>
      </c>
      <c r="T507" t="str">
        <f t="shared" si="104"/>
        <v/>
      </c>
      <c r="U507" t="str">
        <f t="shared" si="105"/>
        <v/>
      </c>
      <c r="V507" t="str">
        <f t="shared" si="106"/>
        <v/>
      </c>
      <c r="W507" t="str">
        <f t="shared" si="107"/>
        <v/>
      </c>
      <c r="X507" t="str">
        <f t="shared" si="108"/>
        <v/>
      </c>
      <c r="Y507" t="str">
        <f t="shared" si="109"/>
        <v/>
      </c>
      <c r="Z507" t="str">
        <f t="shared" si="110"/>
        <v/>
      </c>
      <c r="AA507">
        <f t="shared" si="111"/>
        <v>2.72</v>
      </c>
      <c r="AB507" t="str">
        <f t="shared" si="112"/>
        <v/>
      </c>
    </row>
    <row r="508" spans="2:28">
      <c r="C508" s="1">
        <v>40522</v>
      </c>
      <c r="D508" s="3"/>
      <c r="E508" s="3"/>
      <c r="F508" s="3"/>
      <c r="G508" s="3"/>
      <c r="H508" s="3"/>
      <c r="I508" s="3"/>
      <c r="J508" s="3"/>
      <c r="K508" s="3">
        <v>2.79</v>
      </c>
      <c r="L508" s="3"/>
      <c r="M508" s="3"/>
      <c r="N508" s="3" t="e">
        <f t="shared" si="99"/>
        <v>#REF!</v>
      </c>
      <c r="O508" s="3">
        <f t="shared" si="100"/>
        <v>15</v>
      </c>
      <c r="P508" s="3">
        <f t="shared" si="101"/>
        <v>3</v>
      </c>
      <c r="Q508">
        <f t="shared" si="102"/>
        <v>153</v>
      </c>
      <c r="R508" t="e">
        <f>VLOOKUP(Q508,#REF!,2,FALSE)</f>
        <v>#REF!</v>
      </c>
      <c r="S508" s="4">
        <f t="shared" si="103"/>
        <v>40522</v>
      </c>
      <c r="T508" t="str">
        <f t="shared" si="104"/>
        <v/>
      </c>
      <c r="U508" t="str">
        <f t="shared" si="105"/>
        <v/>
      </c>
      <c r="V508" t="str">
        <f t="shared" si="106"/>
        <v/>
      </c>
      <c r="W508" t="str">
        <f t="shared" si="107"/>
        <v/>
      </c>
      <c r="X508" t="str">
        <f t="shared" si="108"/>
        <v/>
      </c>
      <c r="Y508" t="str">
        <f t="shared" si="109"/>
        <v/>
      </c>
      <c r="Z508" t="str">
        <f t="shared" si="110"/>
        <v/>
      </c>
      <c r="AA508">
        <f t="shared" si="111"/>
        <v>2.79</v>
      </c>
      <c r="AB508" t="str">
        <f t="shared" si="112"/>
        <v/>
      </c>
    </row>
    <row r="509" spans="2:28">
      <c r="C509" s="1">
        <v>40525</v>
      </c>
      <c r="D509" s="3"/>
      <c r="E509" s="3"/>
      <c r="F509" s="3"/>
      <c r="G509" s="3"/>
      <c r="H509" s="3"/>
      <c r="I509" s="3"/>
      <c r="J509" s="3"/>
      <c r="K509" s="3">
        <v>2.97</v>
      </c>
      <c r="L509" s="3"/>
      <c r="M509" s="3"/>
      <c r="N509" s="3" t="e">
        <f t="shared" si="99"/>
        <v>#REF!</v>
      </c>
      <c r="O509" s="3">
        <f t="shared" si="100"/>
        <v>15</v>
      </c>
      <c r="P509" s="3">
        <f t="shared" si="101"/>
        <v>3</v>
      </c>
      <c r="Q509">
        <f t="shared" si="102"/>
        <v>153</v>
      </c>
      <c r="R509" t="e">
        <f>VLOOKUP(Q509,#REF!,2,FALSE)</f>
        <v>#REF!</v>
      </c>
      <c r="S509" s="4">
        <f t="shared" si="103"/>
        <v>40525</v>
      </c>
      <c r="T509" t="str">
        <f t="shared" si="104"/>
        <v/>
      </c>
      <c r="U509" t="str">
        <f t="shared" si="105"/>
        <v/>
      </c>
      <c r="V509" t="str">
        <f t="shared" si="106"/>
        <v/>
      </c>
      <c r="W509" t="str">
        <f t="shared" si="107"/>
        <v/>
      </c>
      <c r="X509" t="str">
        <f t="shared" si="108"/>
        <v/>
      </c>
      <c r="Y509" t="str">
        <f t="shared" si="109"/>
        <v/>
      </c>
      <c r="Z509" t="str">
        <f t="shared" si="110"/>
        <v/>
      </c>
      <c r="AA509">
        <f t="shared" si="111"/>
        <v>2.97</v>
      </c>
      <c r="AB509" t="str">
        <f t="shared" si="112"/>
        <v/>
      </c>
    </row>
    <row r="510" spans="2:28">
      <c r="C510" s="1">
        <v>40532</v>
      </c>
      <c r="D510" s="3"/>
      <c r="E510" s="3"/>
      <c r="F510" s="3"/>
      <c r="G510" s="3"/>
      <c r="H510" s="3">
        <v>2.81</v>
      </c>
      <c r="I510" s="3">
        <v>5.62</v>
      </c>
      <c r="J510" s="3"/>
      <c r="K510" s="3"/>
      <c r="L510" s="3"/>
      <c r="M510" s="3"/>
      <c r="N510" s="3" t="e">
        <f t="shared" si="99"/>
        <v>#REF!</v>
      </c>
      <c r="O510" s="3">
        <f t="shared" si="100"/>
        <v>15</v>
      </c>
      <c r="P510" s="3">
        <f t="shared" si="101"/>
        <v>3</v>
      </c>
      <c r="Q510">
        <f t="shared" si="102"/>
        <v>153</v>
      </c>
      <c r="R510" t="e">
        <f>VLOOKUP(Q510,#REF!,2,FALSE)</f>
        <v>#REF!</v>
      </c>
      <c r="S510" s="4">
        <f t="shared" si="103"/>
        <v>40532</v>
      </c>
      <c r="T510" t="str">
        <f t="shared" si="104"/>
        <v/>
      </c>
      <c r="U510" t="str">
        <f t="shared" si="105"/>
        <v/>
      </c>
      <c r="V510" t="str">
        <f t="shared" si="106"/>
        <v/>
      </c>
      <c r="W510" t="str">
        <f t="shared" si="107"/>
        <v/>
      </c>
      <c r="X510">
        <f t="shared" si="108"/>
        <v>2.81</v>
      </c>
      <c r="Y510">
        <f t="shared" si="109"/>
        <v>5.62</v>
      </c>
      <c r="Z510" t="str">
        <f t="shared" si="110"/>
        <v/>
      </c>
      <c r="AA510" t="str">
        <f t="shared" si="111"/>
        <v/>
      </c>
      <c r="AB510" t="str">
        <f t="shared" si="112"/>
        <v/>
      </c>
    </row>
    <row r="511" spans="2:28">
      <c r="C511" s="1">
        <v>40533</v>
      </c>
      <c r="D511" s="3"/>
      <c r="E511" s="3"/>
      <c r="F511" s="3"/>
      <c r="G511" s="3"/>
      <c r="H511" s="3"/>
      <c r="I511" s="3"/>
      <c r="J511" s="3"/>
      <c r="K511" s="3">
        <v>2.93</v>
      </c>
      <c r="L511" s="3"/>
      <c r="M511" s="3"/>
      <c r="N511" s="3" t="e">
        <f t="shared" si="99"/>
        <v>#REF!</v>
      </c>
      <c r="O511" s="3">
        <f t="shared" si="100"/>
        <v>15</v>
      </c>
      <c r="P511" s="3">
        <f t="shared" si="101"/>
        <v>3</v>
      </c>
      <c r="Q511">
        <f t="shared" si="102"/>
        <v>153</v>
      </c>
      <c r="R511" t="e">
        <f>VLOOKUP(Q511,#REF!,2,FALSE)</f>
        <v>#REF!</v>
      </c>
      <c r="S511" s="4">
        <f t="shared" si="103"/>
        <v>40533</v>
      </c>
      <c r="T511" t="str">
        <f t="shared" si="104"/>
        <v/>
      </c>
      <c r="U511" t="str">
        <f t="shared" si="105"/>
        <v/>
      </c>
      <c r="V511" t="str">
        <f t="shared" si="106"/>
        <v/>
      </c>
      <c r="W511" t="str">
        <f t="shared" si="107"/>
        <v/>
      </c>
      <c r="X511" t="str">
        <f t="shared" si="108"/>
        <v/>
      </c>
      <c r="Y511" t="str">
        <f t="shared" si="109"/>
        <v/>
      </c>
      <c r="Z511" t="str">
        <f t="shared" si="110"/>
        <v/>
      </c>
      <c r="AA511">
        <f t="shared" si="111"/>
        <v>2.93</v>
      </c>
      <c r="AB511" t="str">
        <f t="shared" si="112"/>
        <v/>
      </c>
    </row>
    <row r="512" spans="2:28">
      <c r="C512" s="1">
        <v>40535</v>
      </c>
      <c r="D512" s="3"/>
      <c r="E512" s="3"/>
      <c r="F512" s="3"/>
      <c r="G512" s="3"/>
      <c r="H512" s="3">
        <v>3.43</v>
      </c>
      <c r="I512" s="3">
        <v>6.29</v>
      </c>
      <c r="J512" s="3">
        <v>0.17</v>
      </c>
      <c r="K512" s="3"/>
      <c r="L512" s="3"/>
      <c r="M512" s="3"/>
      <c r="N512" s="3" t="e">
        <f t="shared" si="99"/>
        <v>#REF!</v>
      </c>
      <c r="O512" s="3">
        <f t="shared" si="100"/>
        <v>15</v>
      </c>
      <c r="P512" s="3">
        <f t="shared" si="101"/>
        <v>3</v>
      </c>
      <c r="Q512">
        <f t="shared" si="102"/>
        <v>153</v>
      </c>
      <c r="R512" t="e">
        <f>VLOOKUP(Q512,#REF!,2,FALSE)</f>
        <v>#REF!</v>
      </c>
      <c r="S512" s="4">
        <f t="shared" si="103"/>
        <v>40535</v>
      </c>
      <c r="T512" t="str">
        <f t="shared" si="104"/>
        <v/>
      </c>
      <c r="U512" t="str">
        <f t="shared" si="105"/>
        <v/>
      </c>
      <c r="V512" t="str">
        <f t="shared" si="106"/>
        <v/>
      </c>
      <c r="W512" t="str">
        <f t="shared" si="107"/>
        <v/>
      </c>
      <c r="X512">
        <f t="shared" si="108"/>
        <v>3.43</v>
      </c>
      <c r="Y512">
        <f t="shared" si="109"/>
        <v>6.29</v>
      </c>
      <c r="Z512">
        <f t="shared" si="110"/>
        <v>0.17</v>
      </c>
      <c r="AA512" t="str">
        <f t="shared" si="111"/>
        <v/>
      </c>
      <c r="AB512" t="str">
        <f t="shared" si="112"/>
        <v/>
      </c>
    </row>
    <row r="513" spans="2:28">
      <c r="C513" s="1">
        <v>40539</v>
      </c>
      <c r="D513" s="3"/>
      <c r="E513" s="3"/>
      <c r="F513" s="3"/>
      <c r="G513" s="3"/>
      <c r="H513" s="3">
        <v>3.95</v>
      </c>
      <c r="I513" s="3">
        <v>7.1</v>
      </c>
      <c r="J513" s="3"/>
      <c r="K513" s="3"/>
      <c r="L513" s="3"/>
      <c r="M513" s="3"/>
      <c r="N513" s="3" t="e">
        <f t="shared" si="99"/>
        <v>#REF!</v>
      </c>
      <c r="O513" s="3">
        <f t="shared" si="100"/>
        <v>15</v>
      </c>
      <c r="P513" s="3">
        <f t="shared" si="101"/>
        <v>3</v>
      </c>
      <c r="Q513">
        <f t="shared" si="102"/>
        <v>153</v>
      </c>
      <c r="R513" t="e">
        <f>VLOOKUP(Q513,#REF!,2,FALSE)</f>
        <v>#REF!</v>
      </c>
      <c r="S513" s="4">
        <f t="shared" si="103"/>
        <v>40539</v>
      </c>
      <c r="T513" t="str">
        <f t="shared" si="104"/>
        <v/>
      </c>
      <c r="U513" t="str">
        <f t="shared" si="105"/>
        <v/>
      </c>
      <c r="V513" t="str">
        <f t="shared" si="106"/>
        <v/>
      </c>
      <c r="W513" t="str">
        <f t="shared" si="107"/>
        <v/>
      </c>
      <c r="X513">
        <f t="shared" si="108"/>
        <v>3.95</v>
      </c>
      <c r="Y513">
        <f t="shared" si="109"/>
        <v>7.1</v>
      </c>
      <c r="Z513" t="str">
        <f t="shared" si="110"/>
        <v/>
      </c>
      <c r="AA513" t="str">
        <f t="shared" si="111"/>
        <v/>
      </c>
      <c r="AB513" t="str">
        <f t="shared" si="112"/>
        <v/>
      </c>
    </row>
    <row r="514" spans="2:28">
      <c r="C514" s="1">
        <v>40546</v>
      </c>
      <c r="D514" s="3"/>
      <c r="E514" s="3"/>
      <c r="F514" s="3"/>
      <c r="G514" s="3"/>
      <c r="H514" s="3">
        <v>5.33</v>
      </c>
      <c r="I514" s="3">
        <v>9.3800000000000008</v>
      </c>
      <c r="J514" s="3"/>
      <c r="K514" s="3"/>
      <c r="L514" s="3"/>
      <c r="M514" s="3"/>
      <c r="N514" s="3" t="e">
        <f t="shared" si="99"/>
        <v>#REF!</v>
      </c>
      <c r="O514" s="3">
        <f t="shared" si="100"/>
        <v>15</v>
      </c>
      <c r="P514" s="3">
        <f t="shared" si="101"/>
        <v>3</v>
      </c>
      <c r="Q514">
        <f t="shared" si="102"/>
        <v>153</v>
      </c>
      <c r="R514" t="e">
        <f>VLOOKUP(Q514,#REF!,2,FALSE)</f>
        <v>#REF!</v>
      </c>
      <c r="S514" s="4">
        <f t="shared" si="103"/>
        <v>40546</v>
      </c>
      <c r="T514" t="str">
        <f t="shared" si="104"/>
        <v/>
      </c>
      <c r="U514" t="str">
        <f t="shared" si="105"/>
        <v/>
      </c>
      <c r="V514" t="str">
        <f t="shared" si="106"/>
        <v/>
      </c>
      <c r="W514" t="str">
        <f t="shared" si="107"/>
        <v/>
      </c>
      <c r="X514">
        <f t="shared" si="108"/>
        <v>5.33</v>
      </c>
      <c r="Y514">
        <f t="shared" si="109"/>
        <v>9.3800000000000008</v>
      </c>
      <c r="Z514" t="str">
        <f t="shared" si="110"/>
        <v/>
      </c>
      <c r="AA514" t="str">
        <f t="shared" si="111"/>
        <v/>
      </c>
      <c r="AB514" t="str">
        <f t="shared" si="112"/>
        <v/>
      </c>
    </row>
    <row r="515" spans="2:28">
      <c r="C515" s="1">
        <v>40549</v>
      </c>
      <c r="D515" s="3"/>
      <c r="E515" s="3"/>
      <c r="F515" s="3"/>
      <c r="G515" s="3"/>
      <c r="H515" s="3">
        <v>5.86</v>
      </c>
      <c r="I515" s="3">
        <v>10.71</v>
      </c>
      <c r="J515" s="3"/>
      <c r="K515" s="3"/>
      <c r="L515" s="3"/>
      <c r="M515" s="3"/>
      <c r="N515" s="3" t="e">
        <f t="shared" si="99"/>
        <v>#REF!</v>
      </c>
      <c r="O515" s="3">
        <f t="shared" si="100"/>
        <v>15</v>
      </c>
      <c r="P515" s="3">
        <f t="shared" si="101"/>
        <v>3</v>
      </c>
      <c r="Q515">
        <f t="shared" si="102"/>
        <v>153</v>
      </c>
      <c r="R515" t="e">
        <f>VLOOKUP(Q515,#REF!,2,FALSE)</f>
        <v>#REF!</v>
      </c>
      <c r="S515" s="4">
        <f t="shared" si="103"/>
        <v>40549</v>
      </c>
      <c r="T515" t="str">
        <f t="shared" si="104"/>
        <v/>
      </c>
      <c r="U515" t="str">
        <f t="shared" si="105"/>
        <v/>
      </c>
      <c r="V515" t="str">
        <f t="shared" si="106"/>
        <v/>
      </c>
      <c r="W515" t="str">
        <f t="shared" si="107"/>
        <v/>
      </c>
      <c r="X515">
        <f t="shared" si="108"/>
        <v>5.86</v>
      </c>
      <c r="Y515">
        <f t="shared" si="109"/>
        <v>10.71</v>
      </c>
      <c r="Z515" t="str">
        <f t="shared" si="110"/>
        <v/>
      </c>
      <c r="AA515" t="str">
        <f t="shared" si="111"/>
        <v/>
      </c>
      <c r="AB515" t="str">
        <f t="shared" si="112"/>
        <v/>
      </c>
    </row>
    <row r="516" spans="2:28">
      <c r="C516" s="1">
        <v>40553</v>
      </c>
      <c r="D516" s="3"/>
      <c r="E516" s="3"/>
      <c r="F516" s="3"/>
      <c r="G516" s="3"/>
      <c r="H516" s="3">
        <v>7.05</v>
      </c>
      <c r="I516" s="3">
        <v>11.76</v>
      </c>
      <c r="J516" s="3"/>
      <c r="K516" s="3"/>
      <c r="L516" s="3"/>
      <c r="M516" s="3"/>
      <c r="N516" s="3" t="e">
        <f t="shared" si="99"/>
        <v>#REF!</v>
      </c>
      <c r="O516" s="3">
        <f t="shared" si="100"/>
        <v>15</v>
      </c>
      <c r="P516" s="3">
        <f t="shared" si="101"/>
        <v>3</v>
      </c>
      <c r="Q516">
        <f t="shared" si="102"/>
        <v>153</v>
      </c>
      <c r="R516" t="e">
        <f>VLOOKUP(Q516,#REF!,2,FALSE)</f>
        <v>#REF!</v>
      </c>
      <c r="S516" s="4">
        <f t="shared" si="103"/>
        <v>40553</v>
      </c>
      <c r="T516" t="str">
        <f t="shared" si="104"/>
        <v/>
      </c>
      <c r="U516" t="str">
        <f t="shared" si="105"/>
        <v/>
      </c>
      <c r="V516" t="str">
        <f t="shared" si="106"/>
        <v/>
      </c>
      <c r="W516" t="str">
        <f t="shared" si="107"/>
        <v/>
      </c>
      <c r="X516">
        <f t="shared" si="108"/>
        <v>7.05</v>
      </c>
      <c r="Y516">
        <f t="shared" si="109"/>
        <v>11.76</v>
      </c>
      <c r="Z516" t="str">
        <f t="shared" si="110"/>
        <v/>
      </c>
      <c r="AA516" t="str">
        <f t="shared" si="111"/>
        <v/>
      </c>
      <c r="AB516" t="str">
        <f t="shared" si="112"/>
        <v/>
      </c>
    </row>
    <row r="517" spans="2:28">
      <c r="C517" s="1">
        <v>40554</v>
      </c>
      <c r="D517" s="3"/>
      <c r="E517" s="3"/>
      <c r="F517" s="3">
        <v>1.75</v>
      </c>
      <c r="G517" s="3"/>
      <c r="H517" s="3"/>
      <c r="I517" s="3"/>
      <c r="J517" s="3"/>
      <c r="K517" s="3"/>
      <c r="L517" s="3"/>
      <c r="M517" s="3"/>
      <c r="N517" s="3" t="e">
        <f t="shared" si="99"/>
        <v>#REF!</v>
      </c>
      <c r="O517" s="3">
        <f t="shared" si="100"/>
        <v>15</v>
      </c>
      <c r="P517" s="3">
        <f t="shared" si="101"/>
        <v>3</v>
      </c>
      <c r="Q517">
        <f t="shared" si="102"/>
        <v>153</v>
      </c>
      <c r="R517" t="e">
        <f>VLOOKUP(Q517,#REF!,2,FALSE)</f>
        <v>#REF!</v>
      </c>
      <c r="S517" s="4">
        <f t="shared" si="103"/>
        <v>40554</v>
      </c>
      <c r="T517" t="str">
        <f t="shared" si="104"/>
        <v/>
      </c>
      <c r="U517" t="str">
        <f t="shared" si="105"/>
        <v/>
      </c>
      <c r="V517">
        <f t="shared" si="106"/>
        <v>1.75</v>
      </c>
      <c r="W517" t="str">
        <f t="shared" si="107"/>
        <v/>
      </c>
      <c r="X517" t="str">
        <f t="shared" si="108"/>
        <v/>
      </c>
      <c r="Y517" t="str">
        <f t="shared" si="109"/>
        <v/>
      </c>
      <c r="Z517" t="str">
        <f t="shared" si="110"/>
        <v/>
      </c>
      <c r="AA517" t="str">
        <f t="shared" si="111"/>
        <v/>
      </c>
      <c r="AB517" t="str">
        <f t="shared" si="112"/>
        <v/>
      </c>
    </row>
    <row r="518" spans="2:28">
      <c r="C518" s="1">
        <v>40555</v>
      </c>
      <c r="D518" s="3"/>
      <c r="E518" s="3"/>
      <c r="F518" s="3"/>
      <c r="G518" s="3"/>
      <c r="H518" s="3"/>
      <c r="I518" s="3"/>
      <c r="J518" s="3">
        <v>0.73</v>
      </c>
      <c r="K518" s="3"/>
      <c r="L518" s="3"/>
      <c r="M518" s="3"/>
      <c r="N518" s="3" t="e">
        <f t="shared" ref="N518:N581" si="113">R518&amp;S518</f>
        <v>#REF!</v>
      </c>
      <c r="O518" s="3">
        <f t="shared" ref="O518:O581" si="114">IF(A518="",O517,A518)</f>
        <v>15</v>
      </c>
      <c r="P518" s="3">
        <f t="shared" ref="P518:P581" si="115">IF(B518="",P517,B518)</f>
        <v>3</v>
      </c>
      <c r="Q518">
        <f t="shared" ref="Q518:Q581" si="116">O518*10+P518</f>
        <v>153</v>
      </c>
      <c r="R518" t="e">
        <f>VLOOKUP(Q518,#REF!,2,FALSE)</f>
        <v>#REF!</v>
      </c>
      <c r="S518" s="4">
        <f t="shared" ref="S518:S581" si="117">C518</f>
        <v>40555</v>
      </c>
      <c r="T518" t="str">
        <f t="shared" ref="T518:T581" si="118">IF(D518="","",D518/T$2)</f>
        <v/>
      </c>
      <c r="U518" t="str">
        <f t="shared" si="105"/>
        <v/>
      </c>
      <c r="V518" t="str">
        <f t="shared" si="106"/>
        <v/>
      </c>
      <c r="W518" t="str">
        <f t="shared" si="107"/>
        <v/>
      </c>
      <c r="X518" t="str">
        <f t="shared" si="108"/>
        <v/>
      </c>
      <c r="Y518" t="str">
        <f t="shared" si="109"/>
        <v/>
      </c>
      <c r="Z518">
        <f t="shared" si="110"/>
        <v>0.73</v>
      </c>
      <c r="AA518" t="str">
        <f t="shared" si="111"/>
        <v/>
      </c>
      <c r="AB518" t="str">
        <f t="shared" si="112"/>
        <v/>
      </c>
    </row>
    <row r="519" spans="2:28">
      <c r="C519" s="1">
        <v>40557</v>
      </c>
      <c r="D519" s="3"/>
      <c r="E519" s="3"/>
      <c r="F519" s="3"/>
      <c r="G519" s="3"/>
      <c r="H519" s="3">
        <v>7.71</v>
      </c>
      <c r="I519" s="3">
        <v>12.52</v>
      </c>
      <c r="J519" s="3"/>
      <c r="K519" s="3"/>
      <c r="L519" s="3"/>
      <c r="M519" s="3"/>
      <c r="N519" s="3" t="e">
        <f t="shared" si="113"/>
        <v>#REF!</v>
      </c>
      <c r="O519" s="3">
        <f t="shared" si="114"/>
        <v>15</v>
      </c>
      <c r="P519" s="3">
        <f t="shared" si="115"/>
        <v>3</v>
      </c>
      <c r="Q519">
        <f t="shared" si="116"/>
        <v>153</v>
      </c>
      <c r="R519" t="e">
        <f>VLOOKUP(Q519,#REF!,2,FALSE)</f>
        <v>#REF!</v>
      </c>
      <c r="S519" s="4">
        <f t="shared" si="117"/>
        <v>40557</v>
      </c>
      <c r="T519" t="str">
        <f t="shared" si="118"/>
        <v/>
      </c>
      <c r="U519" t="str">
        <f t="shared" si="105"/>
        <v/>
      </c>
      <c r="V519" t="str">
        <f t="shared" si="106"/>
        <v/>
      </c>
      <c r="W519" t="str">
        <f t="shared" si="107"/>
        <v/>
      </c>
      <c r="X519">
        <f t="shared" si="108"/>
        <v>7.71</v>
      </c>
      <c r="Y519">
        <f t="shared" si="109"/>
        <v>12.52</v>
      </c>
      <c r="Z519" t="str">
        <f t="shared" si="110"/>
        <v/>
      </c>
      <c r="AA519" t="str">
        <f t="shared" si="111"/>
        <v/>
      </c>
      <c r="AB519" t="str">
        <f t="shared" si="112"/>
        <v/>
      </c>
    </row>
    <row r="520" spans="2:28">
      <c r="C520" s="1">
        <v>40560</v>
      </c>
      <c r="D520" s="3"/>
      <c r="E520" s="3"/>
      <c r="F520" s="3"/>
      <c r="G520" s="3"/>
      <c r="H520" s="3">
        <v>8.57</v>
      </c>
      <c r="I520" s="3">
        <v>12.86</v>
      </c>
      <c r="J520" s="3"/>
      <c r="K520" s="3"/>
      <c r="L520" s="3"/>
      <c r="M520" s="3"/>
      <c r="N520" s="3" t="e">
        <f t="shared" si="113"/>
        <v>#REF!</v>
      </c>
      <c r="O520" s="3">
        <f t="shared" si="114"/>
        <v>15</v>
      </c>
      <c r="P520" s="3">
        <f t="shared" si="115"/>
        <v>3</v>
      </c>
      <c r="Q520">
        <f t="shared" si="116"/>
        <v>153</v>
      </c>
      <c r="R520" t="e">
        <f>VLOOKUP(Q520,#REF!,2,FALSE)</f>
        <v>#REF!</v>
      </c>
      <c r="S520" s="4">
        <f t="shared" si="117"/>
        <v>40560</v>
      </c>
      <c r="T520" t="str">
        <f t="shared" si="118"/>
        <v/>
      </c>
      <c r="U520" t="str">
        <f t="shared" si="105"/>
        <v/>
      </c>
      <c r="V520" t="str">
        <f t="shared" si="106"/>
        <v/>
      </c>
      <c r="W520" t="str">
        <f t="shared" si="107"/>
        <v/>
      </c>
      <c r="X520">
        <f t="shared" si="108"/>
        <v>8.57</v>
      </c>
      <c r="Y520">
        <f t="shared" si="109"/>
        <v>12.86</v>
      </c>
      <c r="Z520" t="str">
        <f t="shared" si="110"/>
        <v/>
      </c>
      <c r="AA520" t="str">
        <f t="shared" si="111"/>
        <v/>
      </c>
      <c r="AB520" t="str">
        <f t="shared" si="112"/>
        <v/>
      </c>
    </row>
    <row r="521" spans="2:28">
      <c r="C521" s="1">
        <v>40569</v>
      </c>
      <c r="D521" s="3"/>
      <c r="E521" s="3"/>
      <c r="F521" s="3"/>
      <c r="G521" s="3"/>
      <c r="H521" s="3">
        <v>11.57</v>
      </c>
      <c r="I521" s="3">
        <v>14.38</v>
      </c>
      <c r="J521" s="3"/>
      <c r="K521" s="3"/>
      <c r="L521" s="3"/>
      <c r="M521" s="3"/>
      <c r="N521" s="3" t="e">
        <f t="shared" si="113"/>
        <v>#REF!</v>
      </c>
      <c r="O521" s="3">
        <f t="shared" si="114"/>
        <v>15</v>
      </c>
      <c r="P521" s="3">
        <f t="shared" si="115"/>
        <v>3</v>
      </c>
      <c r="Q521">
        <f t="shared" si="116"/>
        <v>153</v>
      </c>
      <c r="R521" t="e">
        <f>VLOOKUP(Q521,#REF!,2,FALSE)</f>
        <v>#REF!</v>
      </c>
      <c r="S521" s="4">
        <f t="shared" si="117"/>
        <v>40569</v>
      </c>
      <c r="T521" t="str">
        <f t="shared" si="118"/>
        <v/>
      </c>
      <c r="U521" t="str">
        <f t="shared" si="105"/>
        <v/>
      </c>
      <c r="V521" t="str">
        <f t="shared" si="106"/>
        <v/>
      </c>
      <c r="W521" t="str">
        <f t="shared" si="107"/>
        <v/>
      </c>
      <c r="X521">
        <f t="shared" si="108"/>
        <v>11.57</v>
      </c>
      <c r="Y521">
        <f t="shared" si="109"/>
        <v>14.38</v>
      </c>
      <c r="Z521" t="str">
        <f t="shared" si="110"/>
        <v/>
      </c>
      <c r="AA521" t="str">
        <f t="shared" si="111"/>
        <v/>
      </c>
      <c r="AB521" t="str">
        <f t="shared" si="112"/>
        <v/>
      </c>
    </row>
    <row r="522" spans="2:28">
      <c r="C522" s="1">
        <v>40574</v>
      </c>
      <c r="D522" s="3"/>
      <c r="E522" s="3"/>
      <c r="F522" s="3"/>
      <c r="G522" s="3"/>
      <c r="H522" s="3">
        <v>14.62</v>
      </c>
      <c r="I522" s="3">
        <v>14.62</v>
      </c>
      <c r="J522" s="3"/>
      <c r="K522" s="3">
        <v>6.7</v>
      </c>
      <c r="L522" s="3"/>
      <c r="M522" s="3"/>
      <c r="N522" s="3" t="e">
        <f t="shared" si="113"/>
        <v>#REF!</v>
      </c>
      <c r="O522" s="3">
        <f t="shared" si="114"/>
        <v>15</v>
      </c>
      <c r="P522" s="3">
        <f t="shared" si="115"/>
        <v>3</v>
      </c>
      <c r="Q522">
        <f t="shared" si="116"/>
        <v>153</v>
      </c>
      <c r="R522" t="e">
        <f>VLOOKUP(Q522,#REF!,2,FALSE)</f>
        <v>#REF!</v>
      </c>
      <c r="S522" s="4">
        <f t="shared" si="117"/>
        <v>40574</v>
      </c>
      <c r="T522" t="str">
        <f t="shared" si="118"/>
        <v/>
      </c>
      <c r="U522" t="str">
        <f t="shared" si="105"/>
        <v/>
      </c>
      <c r="V522" t="str">
        <f t="shared" si="106"/>
        <v/>
      </c>
      <c r="W522" t="str">
        <f t="shared" si="107"/>
        <v/>
      </c>
      <c r="X522">
        <f t="shared" si="108"/>
        <v>14.62</v>
      </c>
      <c r="Y522">
        <f t="shared" si="109"/>
        <v>14.62</v>
      </c>
      <c r="Z522" t="str">
        <f t="shared" si="110"/>
        <v/>
      </c>
      <c r="AA522">
        <f t="shared" si="111"/>
        <v>6.7</v>
      </c>
      <c r="AB522" t="str">
        <f t="shared" si="112"/>
        <v/>
      </c>
    </row>
    <row r="523" spans="2:28">
      <c r="C523" s="1">
        <v>40575</v>
      </c>
      <c r="D523" s="3">
        <v>3311</v>
      </c>
      <c r="E523" s="3"/>
      <c r="F523" s="3">
        <v>5.27</v>
      </c>
      <c r="G523" s="3">
        <v>1362</v>
      </c>
      <c r="H523" s="3"/>
      <c r="I523" s="3"/>
      <c r="J523" s="3"/>
      <c r="K523" s="3">
        <v>6.85</v>
      </c>
      <c r="L523" s="3">
        <v>1473</v>
      </c>
      <c r="M523" s="3"/>
      <c r="N523" s="3" t="e">
        <f t="shared" si="113"/>
        <v>#REF!</v>
      </c>
      <c r="O523" s="3">
        <f t="shared" si="114"/>
        <v>15</v>
      </c>
      <c r="P523" s="3">
        <f t="shared" si="115"/>
        <v>3</v>
      </c>
      <c r="Q523">
        <f t="shared" si="116"/>
        <v>153</v>
      </c>
      <c r="R523" t="e">
        <f>VLOOKUP(Q523,#REF!,2,FALSE)</f>
        <v>#REF!</v>
      </c>
      <c r="S523" s="4">
        <f t="shared" si="117"/>
        <v>40575</v>
      </c>
      <c r="T523">
        <f t="shared" si="118"/>
        <v>331.1</v>
      </c>
      <c r="U523" t="str">
        <f t="shared" si="105"/>
        <v/>
      </c>
      <c r="V523">
        <f t="shared" si="106"/>
        <v>5.27</v>
      </c>
      <c r="W523">
        <f t="shared" si="107"/>
        <v>136.19999999999999</v>
      </c>
      <c r="X523" t="str">
        <f t="shared" si="108"/>
        <v/>
      </c>
      <c r="Y523" t="str">
        <f t="shared" si="109"/>
        <v/>
      </c>
      <c r="Z523" t="str">
        <f t="shared" si="110"/>
        <v/>
      </c>
      <c r="AA523">
        <f t="shared" si="111"/>
        <v>6.85</v>
      </c>
      <c r="AB523">
        <f t="shared" si="112"/>
        <v>147.30000000000001</v>
      </c>
    </row>
    <row r="524" spans="2:28">
      <c r="C524" s="1">
        <v>40577</v>
      </c>
      <c r="D524" s="3"/>
      <c r="E524" s="3"/>
      <c r="F524" s="3"/>
      <c r="G524" s="3"/>
      <c r="H524" s="3"/>
      <c r="I524" s="3"/>
      <c r="J524" s="3">
        <v>0.93</v>
      </c>
      <c r="K524" s="3"/>
      <c r="L524" s="3"/>
      <c r="M524" s="3"/>
      <c r="N524" s="3" t="e">
        <f t="shared" si="113"/>
        <v>#REF!</v>
      </c>
      <c r="O524" s="3">
        <f t="shared" si="114"/>
        <v>15</v>
      </c>
      <c r="P524" s="3">
        <f t="shared" si="115"/>
        <v>3</v>
      </c>
      <c r="Q524">
        <f t="shared" si="116"/>
        <v>153</v>
      </c>
      <c r="R524" t="e">
        <f>VLOOKUP(Q524,#REF!,2,FALSE)</f>
        <v>#REF!</v>
      </c>
      <c r="S524" s="4">
        <f t="shared" si="117"/>
        <v>40577</v>
      </c>
      <c r="T524" t="str">
        <f t="shared" si="118"/>
        <v/>
      </c>
      <c r="U524" t="str">
        <f t="shared" si="105"/>
        <v/>
      </c>
      <c r="V524" t="str">
        <f t="shared" si="106"/>
        <v/>
      </c>
      <c r="W524" t="str">
        <f t="shared" si="107"/>
        <v/>
      </c>
      <c r="X524" t="str">
        <f t="shared" si="108"/>
        <v/>
      </c>
      <c r="Y524" t="str">
        <f t="shared" si="109"/>
        <v/>
      </c>
      <c r="Z524">
        <f t="shared" si="110"/>
        <v>0.93</v>
      </c>
      <c r="AA524" t="str">
        <f t="shared" si="111"/>
        <v/>
      </c>
      <c r="AB524" t="str">
        <f t="shared" si="112"/>
        <v/>
      </c>
    </row>
    <row r="525" spans="2:28">
      <c r="C525" s="1">
        <v>40632</v>
      </c>
      <c r="D525" s="3">
        <v>26466</v>
      </c>
      <c r="E525" s="3"/>
      <c r="F525" s="3">
        <v>4.75</v>
      </c>
      <c r="G525" s="3">
        <v>3210</v>
      </c>
      <c r="H525" s="3"/>
      <c r="I525" s="3"/>
      <c r="J525" s="3"/>
      <c r="K525" s="3"/>
      <c r="L525" s="3">
        <v>6371</v>
      </c>
      <c r="M525" s="3"/>
      <c r="N525" s="3" t="e">
        <f t="shared" si="113"/>
        <v>#REF!</v>
      </c>
      <c r="O525" s="3">
        <f t="shared" si="114"/>
        <v>15</v>
      </c>
      <c r="P525" s="3">
        <f t="shared" si="115"/>
        <v>3</v>
      </c>
      <c r="Q525">
        <f t="shared" si="116"/>
        <v>153</v>
      </c>
      <c r="R525" t="e">
        <f>VLOOKUP(Q525,#REF!,2,FALSE)</f>
        <v>#REF!</v>
      </c>
      <c r="S525" s="4">
        <f t="shared" si="117"/>
        <v>40632</v>
      </c>
      <c r="T525">
        <f t="shared" si="118"/>
        <v>2646.6</v>
      </c>
      <c r="U525" t="str">
        <f t="shared" si="105"/>
        <v/>
      </c>
      <c r="V525">
        <f t="shared" si="106"/>
        <v>4.75</v>
      </c>
      <c r="W525">
        <f t="shared" si="107"/>
        <v>321</v>
      </c>
      <c r="X525" t="str">
        <f t="shared" si="108"/>
        <v/>
      </c>
      <c r="Y525" t="str">
        <f t="shared" si="109"/>
        <v/>
      </c>
      <c r="Z525" t="str">
        <f t="shared" si="110"/>
        <v/>
      </c>
      <c r="AA525" t="str">
        <f t="shared" si="111"/>
        <v/>
      </c>
      <c r="AB525">
        <f t="shared" si="112"/>
        <v>637.1</v>
      </c>
    </row>
    <row r="526" spans="2:28">
      <c r="C526" s="1">
        <v>40648</v>
      </c>
      <c r="D526" s="3">
        <v>25309</v>
      </c>
      <c r="E526" s="3"/>
      <c r="F526" s="3"/>
      <c r="G526" s="3">
        <v>3388</v>
      </c>
      <c r="H526" s="3"/>
      <c r="I526" s="3"/>
      <c r="J526" s="3"/>
      <c r="K526" s="3"/>
      <c r="L526" s="3">
        <v>6091</v>
      </c>
      <c r="M526" s="3"/>
      <c r="N526" s="3" t="e">
        <f t="shared" si="113"/>
        <v>#REF!</v>
      </c>
      <c r="O526" s="3">
        <f t="shared" si="114"/>
        <v>15</v>
      </c>
      <c r="P526" s="3">
        <f t="shared" si="115"/>
        <v>3</v>
      </c>
      <c r="Q526">
        <f t="shared" si="116"/>
        <v>153</v>
      </c>
      <c r="R526" t="e">
        <f>VLOOKUP(Q526,#REF!,2,FALSE)</f>
        <v>#REF!</v>
      </c>
      <c r="S526" s="4">
        <f t="shared" si="117"/>
        <v>40648</v>
      </c>
      <c r="T526">
        <f t="shared" si="118"/>
        <v>2530.9</v>
      </c>
      <c r="U526" t="str">
        <f t="shared" si="105"/>
        <v/>
      </c>
      <c r="V526" t="str">
        <f t="shared" si="106"/>
        <v/>
      </c>
      <c r="W526">
        <f t="shared" si="107"/>
        <v>338.8</v>
      </c>
      <c r="X526" t="str">
        <f t="shared" si="108"/>
        <v/>
      </c>
      <c r="Y526" t="str">
        <f t="shared" si="109"/>
        <v/>
      </c>
      <c r="Z526" t="str">
        <f t="shared" si="110"/>
        <v/>
      </c>
      <c r="AA526" t="str">
        <f t="shared" si="111"/>
        <v/>
      </c>
      <c r="AB526">
        <f t="shared" si="112"/>
        <v>609.1</v>
      </c>
    </row>
    <row r="527" spans="2:28">
      <c r="B527">
        <v>4</v>
      </c>
      <c r="C527" s="1">
        <v>40469</v>
      </c>
      <c r="D527" s="3"/>
      <c r="E527" s="3"/>
      <c r="F527" s="3"/>
      <c r="G527" s="3"/>
      <c r="H527" s="3"/>
      <c r="I527" s="3"/>
      <c r="J527" s="3"/>
      <c r="K527" s="3">
        <v>2.5</v>
      </c>
      <c r="L527" s="3"/>
      <c r="M527" s="3"/>
      <c r="N527" s="3" t="e">
        <f t="shared" si="113"/>
        <v>#REF!</v>
      </c>
      <c r="O527" s="3">
        <f t="shared" si="114"/>
        <v>15</v>
      </c>
      <c r="P527" s="3">
        <f t="shared" si="115"/>
        <v>4</v>
      </c>
      <c r="Q527">
        <f t="shared" si="116"/>
        <v>154</v>
      </c>
      <c r="R527" t="e">
        <f>VLOOKUP(Q527,#REF!,2,FALSE)</f>
        <v>#REF!</v>
      </c>
      <c r="S527" s="4">
        <f t="shared" si="117"/>
        <v>40469</v>
      </c>
      <c r="T527" t="str">
        <f t="shared" si="118"/>
        <v/>
      </c>
      <c r="U527" t="str">
        <f t="shared" si="105"/>
        <v/>
      </c>
      <c r="V527" t="str">
        <f t="shared" si="106"/>
        <v/>
      </c>
      <c r="W527" t="str">
        <f t="shared" si="107"/>
        <v/>
      </c>
      <c r="X527" t="str">
        <f t="shared" si="108"/>
        <v/>
      </c>
      <c r="Y527" t="str">
        <f t="shared" si="109"/>
        <v/>
      </c>
      <c r="Z527" t="str">
        <f t="shared" si="110"/>
        <v/>
      </c>
      <c r="AA527">
        <f t="shared" si="111"/>
        <v>2.5</v>
      </c>
      <c r="AB527" t="str">
        <f t="shared" si="112"/>
        <v/>
      </c>
    </row>
    <row r="528" spans="2:28">
      <c r="C528" s="1">
        <v>40470</v>
      </c>
      <c r="D528" s="3"/>
      <c r="E528" s="3"/>
      <c r="F528" s="3"/>
      <c r="G528" s="3"/>
      <c r="H528" s="3"/>
      <c r="I528" s="3"/>
      <c r="J528" s="3"/>
      <c r="K528" s="3">
        <v>2.66</v>
      </c>
      <c r="L528" s="3"/>
      <c r="M528" s="3"/>
      <c r="N528" s="3" t="e">
        <f t="shared" si="113"/>
        <v>#REF!</v>
      </c>
      <c r="O528" s="3">
        <f t="shared" si="114"/>
        <v>15</v>
      </c>
      <c r="P528" s="3">
        <f t="shared" si="115"/>
        <v>4</v>
      </c>
      <c r="Q528">
        <f t="shared" si="116"/>
        <v>154</v>
      </c>
      <c r="R528" t="e">
        <f>VLOOKUP(Q528,#REF!,2,FALSE)</f>
        <v>#REF!</v>
      </c>
      <c r="S528" s="4">
        <f t="shared" si="117"/>
        <v>40470</v>
      </c>
      <c r="T528" t="str">
        <f t="shared" si="118"/>
        <v/>
      </c>
      <c r="U528" t="str">
        <f t="shared" si="105"/>
        <v/>
      </c>
      <c r="V528" t="str">
        <f t="shared" si="106"/>
        <v/>
      </c>
      <c r="W528" t="str">
        <f t="shared" si="107"/>
        <v/>
      </c>
      <c r="X528" t="str">
        <f t="shared" si="108"/>
        <v/>
      </c>
      <c r="Y528" t="str">
        <f t="shared" si="109"/>
        <v/>
      </c>
      <c r="Z528" t="str">
        <f t="shared" si="110"/>
        <v/>
      </c>
      <c r="AA528">
        <f t="shared" si="111"/>
        <v>2.66</v>
      </c>
      <c r="AB528" t="str">
        <f t="shared" si="112"/>
        <v/>
      </c>
    </row>
    <row r="529" spans="3:28">
      <c r="C529" s="1">
        <v>40472</v>
      </c>
      <c r="D529" s="3"/>
      <c r="E529" s="3"/>
      <c r="F529" s="3"/>
      <c r="G529" s="3"/>
      <c r="H529" s="3"/>
      <c r="I529" s="3"/>
      <c r="J529" s="3"/>
      <c r="K529" s="3">
        <v>2.75</v>
      </c>
      <c r="L529" s="3"/>
      <c r="M529" s="3"/>
      <c r="N529" s="3" t="e">
        <f t="shared" si="113"/>
        <v>#REF!</v>
      </c>
      <c r="O529" s="3">
        <f t="shared" si="114"/>
        <v>15</v>
      </c>
      <c r="P529" s="3">
        <f t="shared" si="115"/>
        <v>4</v>
      </c>
      <c r="Q529">
        <f t="shared" si="116"/>
        <v>154</v>
      </c>
      <c r="R529" t="e">
        <f>VLOOKUP(Q529,#REF!,2,FALSE)</f>
        <v>#REF!</v>
      </c>
      <c r="S529" s="4">
        <f t="shared" si="117"/>
        <v>40472</v>
      </c>
      <c r="T529" t="str">
        <f t="shared" si="118"/>
        <v/>
      </c>
      <c r="U529" t="str">
        <f t="shared" si="105"/>
        <v/>
      </c>
      <c r="V529" t="str">
        <f t="shared" si="106"/>
        <v/>
      </c>
      <c r="W529" t="str">
        <f t="shared" si="107"/>
        <v/>
      </c>
      <c r="X529" t="str">
        <f t="shared" si="108"/>
        <v/>
      </c>
      <c r="Y529" t="str">
        <f t="shared" si="109"/>
        <v/>
      </c>
      <c r="Z529" t="str">
        <f t="shared" si="110"/>
        <v/>
      </c>
      <c r="AA529">
        <f t="shared" si="111"/>
        <v>2.75</v>
      </c>
      <c r="AB529" t="str">
        <f t="shared" si="112"/>
        <v/>
      </c>
    </row>
    <row r="530" spans="3:28">
      <c r="C530" s="1">
        <v>40479</v>
      </c>
      <c r="D530" s="3"/>
      <c r="E530" s="3"/>
      <c r="F530" s="3"/>
      <c r="G530" s="3"/>
      <c r="H530" s="3">
        <v>1</v>
      </c>
      <c r="I530" s="3">
        <v>3.24</v>
      </c>
      <c r="J530" s="3"/>
      <c r="K530" s="3">
        <v>2.95</v>
      </c>
      <c r="L530" s="3"/>
      <c r="M530" s="3"/>
      <c r="N530" s="3" t="e">
        <f t="shared" si="113"/>
        <v>#REF!</v>
      </c>
      <c r="O530" s="3">
        <f t="shared" si="114"/>
        <v>15</v>
      </c>
      <c r="P530" s="3">
        <f t="shared" si="115"/>
        <v>4</v>
      </c>
      <c r="Q530">
        <f t="shared" si="116"/>
        <v>154</v>
      </c>
      <c r="R530" t="e">
        <f>VLOOKUP(Q530,#REF!,2,FALSE)</f>
        <v>#REF!</v>
      </c>
      <c r="S530" s="4">
        <f t="shared" si="117"/>
        <v>40479</v>
      </c>
      <c r="T530" t="str">
        <f t="shared" si="118"/>
        <v/>
      </c>
      <c r="U530" t="str">
        <f t="shared" si="105"/>
        <v/>
      </c>
      <c r="V530" t="str">
        <f t="shared" si="106"/>
        <v/>
      </c>
      <c r="W530" t="str">
        <f t="shared" si="107"/>
        <v/>
      </c>
      <c r="X530">
        <f t="shared" si="108"/>
        <v>1</v>
      </c>
      <c r="Y530">
        <f t="shared" si="109"/>
        <v>3.24</v>
      </c>
      <c r="Z530" t="str">
        <f t="shared" si="110"/>
        <v/>
      </c>
      <c r="AA530">
        <f t="shared" si="111"/>
        <v>2.95</v>
      </c>
      <c r="AB530" t="str">
        <f t="shared" si="112"/>
        <v/>
      </c>
    </row>
    <row r="531" spans="3:28">
      <c r="C531" s="1">
        <v>40486</v>
      </c>
      <c r="D531" s="3"/>
      <c r="E531" s="3"/>
      <c r="F531" s="3"/>
      <c r="G531" s="3"/>
      <c r="H531" s="3">
        <v>1</v>
      </c>
      <c r="I531" s="3">
        <v>4.43</v>
      </c>
      <c r="J531" s="3"/>
      <c r="K531" s="3"/>
      <c r="L531" s="3"/>
      <c r="M531" s="3"/>
      <c r="N531" s="3" t="e">
        <f t="shared" si="113"/>
        <v>#REF!</v>
      </c>
      <c r="O531" s="3">
        <f t="shared" si="114"/>
        <v>15</v>
      </c>
      <c r="P531" s="3">
        <f t="shared" si="115"/>
        <v>4</v>
      </c>
      <c r="Q531">
        <f t="shared" si="116"/>
        <v>154</v>
      </c>
      <c r="R531" t="e">
        <f>VLOOKUP(Q531,#REF!,2,FALSE)</f>
        <v>#REF!</v>
      </c>
      <c r="S531" s="4">
        <f t="shared" si="117"/>
        <v>40486</v>
      </c>
      <c r="T531" t="str">
        <f t="shared" si="118"/>
        <v/>
      </c>
      <c r="U531" t="str">
        <f t="shared" si="105"/>
        <v/>
      </c>
      <c r="V531" t="str">
        <f t="shared" si="106"/>
        <v/>
      </c>
      <c r="W531" t="str">
        <f t="shared" si="107"/>
        <v/>
      </c>
      <c r="X531">
        <f t="shared" si="108"/>
        <v>1</v>
      </c>
      <c r="Y531">
        <f t="shared" si="109"/>
        <v>4.43</v>
      </c>
      <c r="Z531" t="str">
        <f t="shared" si="110"/>
        <v/>
      </c>
      <c r="AA531" t="str">
        <f t="shared" si="111"/>
        <v/>
      </c>
      <c r="AB531" t="str">
        <f t="shared" si="112"/>
        <v/>
      </c>
    </row>
    <row r="532" spans="3:28">
      <c r="C532" s="1">
        <v>40490</v>
      </c>
      <c r="D532" s="3"/>
      <c r="E532" s="3"/>
      <c r="F532" s="3"/>
      <c r="G532" s="3"/>
      <c r="H532" s="3">
        <v>1.9</v>
      </c>
      <c r="I532" s="3">
        <v>4.9000000000000004</v>
      </c>
      <c r="J532" s="3"/>
      <c r="K532" s="3"/>
      <c r="L532" s="3"/>
      <c r="M532" s="3"/>
      <c r="N532" s="3" t="e">
        <f t="shared" si="113"/>
        <v>#REF!</v>
      </c>
      <c r="O532" s="3">
        <f t="shared" si="114"/>
        <v>15</v>
      </c>
      <c r="P532" s="3">
        <f t="shared" si="115"/>
        <v>4</v>
      </c>
      <c r="Q532">
        <f t="shared" si="116"/>
        <v>154</v>
      </c>
      <c r="R532" t="e">
        <f>VLOOKUP(Q532,#REF!,2,FALSE)</f>
        <v>#REF!</v>
      </c>
      <c r="S532" s="4">
        <f t="shared" si="117"/>
        <v>40490</v>
      </c>
      <c r="T532" t="str">
        <f t="shared" si="118"/>
        <v/>
      </c>
      <c r="U532" t="str">
        <f t="shared" si="105"/>
        <v/>
      </c>
      <c r="V532" t="str">
        <f t="shared" si="106"/>
        <v/>
      </c>
      <c r="W532" t="str">
        <f t="shared" si="107"/>
        <v/>
      </c>
      <c r="X532">
        <f t="shared" si="108"/>
        <v>1.9</v>
      </c>
      <c r="Y532">
        <f t="shared" si="109"/>
        <v>4.9000000000000004</v>
      </c>
      <c r="Z532" t="str">
        <f t="shared" si="110"/>
        <v/>
      </c>
      <c r="AA532" t="str">
        <f t="shared" si="111"/>
        <v/>
      </c>
      <c r="AB532" t="str">
        <f t="shared" si="112"/>
        <v/>
      </c>
    </row>
    <row r="533" spans="3:28">
      <c r="C533" s="1">
        <v>40493</v>
      </c>
      <c r="D533" s="3"/>
      <c r="E533" s="3"/>
      <c r="F533" s="3"/>
      <c r="G533" s="3"/>
      <c r="H533" s="3">
        <v>2.1</v>
      </c>
      <c r="I533" s="3">
        <v>5.76</v>
      </c>
      <c r="J533" s="3"/>
      <c r="K533" s="3"/>
      <c r="L533" s="3"/>
      <c r="M533" s="3"/>
      <c r="N533" s="3" t="e">
        <f t="shared" si="113"/>
        <v>#REF!</v>
      </c>
      <c r="O533" s="3">
        <f t="shared" si="114"/>
        <v>15</v>
      </c>
      <c r="P533" s="3">
        <f t="shared" si="115"/>
        <v>4</v>
      </c>
      <c r="Q533">
        <f t="shared" si="116"/>
        <v>154</v>
      </c>
      <c r="R533" t="e">
        <f>VLOOKUP(Q533,#REF!,2,FALSE)</f>
        <v>#REF!</v>
      </c>
      <c r="S533" s="4">
        <f t="shared" si="117"/>
        <v>40493</v>
      </c>
      <c r="T533" t="str">
        <f t="shared" si="118"/>
        <v/>
      </c>
      <c r="U533" t="str">
        <f t="shared" ref="U533:U596" si="119">IF(E533="","",E533/U$2)</f>
        <v/>
      </c>
      <c r="V533" t="str">
        <f t="shared" ref="V533:V596" si="120">IF(F533="","",F533/V$2)</f>
        <v/>
      </c>
      <c r="W533" t="str">
        <f t="shared" ref="W533:W596" si="121">IF(G533="","",G533/W$2)</f>
        <v/>
      </c>
      <c r="X533">
        <f t="shared" ref="X533:X596" si="122">IF(H533="","",H533/X$2)</f>
        <v>2.1</v>
      </c>
      <c r="Y533">
        <f t="shared" ref="Y533:Y596" si="123">IF(I533="","",I533/Y$2)</f>
        <v>5.76</v>
      </c>
      <c r="Z533" t="str">
        <f t="shared" ref="Z533:Z596" si="124">IF(J533="","",J533/Z$2)</f>
        <v/>
      </c>
      <c r="AA533" t="str">
        <f t="shared" ref="AA533:AA596" si="125">IF(K533="","",K533/AA$2)</f>
        <v/>
      </c>
      <c r="AB533" t="str">
        <f t="shared" ref="AB533:AB596" si="126">IF(L533="","",L533/AB$2)</f>
        <v/>
      </c>
    </row>
    <row r="534" spans="3:28">
      <c r="C534" s="1">
        <v>40494</v>
      </c>
      <c r="D534" s="3"/>
      <c r="E534" s="3"/>
      <c r="F534" s="3"/>
      <c r="G534" s="3"/>
      <c r="H534" s="3"/>
      <c r="I534" s="3"/>
      <c r="J534" s="3">
        <v>0.22</v>
      </c>
      <c r="K534" s="3"/>
      <c r="L534" s="3"/>
      <c r="M534" s="3"/>
      <c r="N534" s="3" t="e">
        <f t="shared" si="113"/>
        <v>#REF!</v>
      </c>
      <c r="O534" s="3">
        <f t="shared" si="114"/>
        <v>15</v>
      </c>
      <c r="P534" s="3">
        <f t="shared" si="115"/>
        <v>4</v>
      </c>
      <c r="Q534">
        <f t="shared" si="116"/>
        <v>154</v>
      </c>
      <c r="R534" t="e">
        <f>VLOOKUP(Q534,#REF!,2,FALSE)</f>
        <v>#REF!</v>
      </c>
      <c r="S534" s="4">
        <f t="shared" si="117"/>
        <v>40494</v>
      </c>
      <c r="T534" t="str">
        <f t="shared" si="118"/>
        <v/>
      </c>
      <c r="U534" t="str">
        <f t="shared" si="119"/>
        <v/>
      </c>
      <c r="V534" t="str">
        <f t="shared" si="120"/>
        <v/>
      </c>
      <c r="W534" t="str">
        <f t="shared" si="121"/>
        <v/>
      </c>
      <c r="X534" t="str">
        <f t="shared" si="122"/>
        <v/>
      </c>
      <c r="Y534" t="str">
        <f t="shared" si="123"/>
        <v/>
      </c>
      <c r="Z534">
        <f t="shared" si="124"/>
        <v>0.22</v>
      </c>
      <c r="AA534" t="str">
        <f t="shared" si="125"/>
        <v/>
      </c>
      <c r="AB534" t="str">
        <f t="shared" si="126"/>
        <v/>
      </c>
    </row>
    <row r="535" spans="3:28">
      <c r="C535" s="1">
        <v>40497</v>
      </c>
      <c r="D535" s="3"/>
      <c r="E535" s="3"/>
      <c r="F535" s="3"/>
      <c r="G535" s="3"/>
      <c r="H535" s="3">
        <v>3.29</v>
      </c>
      <c r="I535" s="3">
        <v>6.62</v>
      </c>
      <c r="J535" s="3"/>
      <c r="K535" s="3"/>
      <c r="L535" s="3"/>
      <c r="M535" s="3"/>
      <c r="N535" s="3" t="e">
        <f t="shared" si="113"/>
        <v>#REF!</v>
      </c>
      <c r="O535" s="3">
        <f t="shared" si="114"/>
        <v>15</v>
      </c>
      <c r="P535" s="3">
        <f t="shared" si="115"/>
        <v>4</v>
      </c>
      <c r="Q535">
        <f t="shared" si="116"/>
        <v>154</v>
      </c>
      <c r="R535" t="e">
        <f>VLOOKUP(Q535,#REF!,2,FALSE)</f>
        <v>#REF!</v>
      </c>
      <c r="S535" s="4">
        <f t="shared" si="117"/>
        <v>40497</v>
      </c>
      <c r="T535" t="str">
        <f t="shared" si="118"/>
        <v/>
      </c>
      <c r="U535" t="str">
        <f t="shared" si="119"/>
        <v/>
      </c>
      <c r="V535" t="str">
        <f t="shared" si="120"/>
        <v/>
      </c>
      <c r="W535" t="str">
        <f t="shared" si="121"/>
        <v/>
      </c>
      <c r="X535">
        <f t="shared" si="122"/>
        <v>3.29</v>
      </c>
      <c r="Y535">
        <f t="shared" si="123"/>
        <v>6.62</v>
      </c>
      <c r="Z535" t="str">
        <f t="shared" si="124"/>
        <v/>
      </c>
      <c r="AA535" t="str">
        <f t="shared" si="125"/>
        <v/>
      </c>
      <c r="AB535" t="str">
        <f t="shared" si="126"/>
        <v/>
      </c>
    </row>
    <row r="536" spans="3:28">
      <c r="C536" s="1">
        <v>40500</v>
      </c>
      <c r="D536" s="3">
        <v>250</v>
      </c>
      <c r="E536" s="3"/>
      <c r="F536" s="3">
        <v>0.08</v>
      </c>
      <c r="G536" s="3">
        <v>162</v>
      </c>
      <c r="H536" s="3">
        <v>3.71</v>
      </c>
      <c r="I536" s="3">
        <v>7.38</v>
      </c>
      <c r="J536" s="3">
        <v>0.24</v>
      </c>
      <c r="K536" s="3"/>
      <c r="L536" s="3">
        <v>88</v>
      </c>
      <c r="M536" s="3"/>
      <c r="N536" s="3" t="e">
        <f t="shared" si="113"/>
        <v>#REF!</v>
      </c>
      <c r="O536" s="3">
        <f t="shared" si="114"/>
        <v>15</v>
      </c>
      <c r="P536" s="3">
        <f t="shared" si="115"/>
        <v>4</v>
      </c>
      <c r="Q536">
        <f t="shared" si="116"/>
        <v>154</v>
      </c>
      <c r="R536" t="e">
        <f>VLOOKUP(Q536,#REF!,2,FALSE)</f>
        <v>#REF!</v>
      </c>
      <c r="S536" s="4">
        <f t="shared" si="117"/>
        <v>40500</v>
      </c>
      <c r="T536">
        <f t="shared" si="118"/>
        <v>25</v>
      </c>
      <c r="U536" t="str">
        <f t="shared" si="119"/>
        <v/>
      </c>
      <c r="V536">
        <f t="shared" si="120"/>
        <v>0.08</v>
      </c>
      <c r="W536">
        <f t="shared" si="121"/>
        <v>16.2</v>
      </c>
      <c r="X536">
        <f t="shared" si="122"/>
        <v>3.71</v>
      </c>
      <c r="Y536">
        <f t="shared" si="123"/>
        <v>7.38</v>
      </c>
      <c r="Z536">
        <f t="shared" si="124"/>
        <v>0.24</v>
      </c>
      <c r="AA536" t="str">
        <f t="shared" si="125"/>
        <v/>
      </c>
      <c r="AB536">
        <f t="shared" si="126"/>
        <v>8.8000000000000007</v>
      </c>
    </row>
    <row r="537" spans="3:28">
      <c r="C537" s="1">
        <v>40504</v>
      </c>
      <c r="D537" s="3"/>
      <c r="E537" s="3"/>
      <c r="F537" s="3"/>
      <c r="G537" s="3"/>
      <c r="H537" s="3">
        <v>4.8600000000000003</v>
      </c>
      <c r="I537" s="3">
        <v>8.57</v>
      </c>
      <c r="J537" s="3"/>
      <c r="K537" s="3"/>
      <c r="L537" s="3"/>
      <c r="M537" s="3"/>
      <c r="N537" s="3" t="e">
        <f t="shared" si="113"/>
        <v>#REF!</v>
      </c>
      <c r="O537" s="3">
        <f t="shared" si="114"/>
        <v>15</v>
      </c>
      <c r="P537" s="3">
        <f t="shared" si="115"/>
        <v>4</v>
      </c>
      <c r="Q537">
        <f t="shared" si="116"/>
        <v>154</v>
      </c>
      <c r="R537" t="e">
        <f>VLOOKUP(Q537,#REF!,2,FALSE)</f>
        <v>#REF!</v>
      </c>
      <c r="S537" s="4">
        <f t="shared" si="117"/>
        <v>40504</v>
      </c>
      <c r="T537" t="str">
        <f t="shared" si="118"/>
        <v/>
      </c>
      <c r="U537" t="str">
        <f t="shared" si="119"/>
        <v/>
      </c>
      <c r="V537" t="str">
        <f t="shared" si="120"/>
        <v/>
      </c>
      <c r="W537" t="str">
        <f t="shared" si="121"/>
        <v/>
      </c>
      <c r="X537">
        <f t="shared" si="122"/>
        <v>4.8600000000000003</v>
      </c>
      <c r="Y537">
        <f t="shared" si="123"/>
        <v>8.57</v>
      </c>
      <c r="Z537" t="str">
        <f t="shared" si="124"/>
        <v/>
      </c>
      <c r="AA537" t="str">
        <f t="shared" si="125"/>
        <v/>
      </c>
      <c r="AB537" t="str">
        <f t="shared" si="126"/>
        <v/>
      </c>
    </row>
    <row r="538" spans="3:28">
      <c r="C538" s="1">
        <v>40507</v>
      </c>
      <c r="D538" s="3">
        <v>260</v>
      </c>
      <c r="E538" s="3"/>
      <c r="F538" s="3">
        <v>7.0000000000000007E-2</v>
      </c>
      <c r="G538" s="3">
        <v>160</v>
      </c>
      <c r="H538" s="3">
        <v>4.8600000000000003</v>
      </c>
      <c r="I538" s="3">
        <v>8.9</v>
      </c>
      <c r="J538" s="3"/>
      <c r="K538" s="3"/>
      <c r="L538" s="3">
        <v>100</v>
      </c>
      <c r="M538" s="3"/>
      <c r="N538" s="3" t="e">
        <f t="shared" si="113"/>
        <v>#REF!</v>
      </c>
      <c r="O538" s="3">
        <f t="shared" si="114"/>
        <v>15</v>
      </c>
      <c r="P538" s="3">
        <f t="shared" si="115"/>
        <v>4</v>
      </c>
      <c r="Q538">
        <f t="shared" si="116"/>
        <v>154</v>
      </c>
      <c r="R538" t="e">
        <f>VLOOKUP(Q538,#REF!,2,FALSE)</f>
        <v>#REF!</v>
      </c>
      <c r="S538" s="4">
        <f t="shared" si="117"/>
        <v>40507</v>
      </c>
      <c r="T538">
        <f t="shared" si="118"/>
        <v>26</v>
      </c>
      <c r="U538" t="str">
        <f t="shared" si="119"/>
        <v/>
      </c>
      <c r="V538">
        <f t="shared" si="120"/>
        <v>7.0000000000000007E-2</v>
      </c>
      <c r="W538">
        <f t="shared" si="121"/>
        <v>16</v>
      </c>
      <c r="X538">
        <f t="shared" si="122"/>
        <v>4.8600000000000003</v>
      </c>
      <c r="Y538">
        <f t="shared" si="123"/>
        <v>8.9</v>
      </c>
      <c r="Z538" t="str">
        <f t="shared" si="124"/>
        <v/>
      </c>
      <c r="AA538" t="str">
        <f t="shared" si="125"/>
        <v/>
      </c>
      <c r="AB538">
        <f t="shared" si="126"/>
        <v>10</v>
      </c>
    </row>
    <row r="539" spans="3:28">
      <c r="C539" s="1">
        <v>40511</v>
      </c>
      <c r="D539" s="3"/>
      <c r="E539" s="3"/>
      <c r="F539" s="3"/>
      <c r="G539" s="3"/>
      <c r="H539" s="3">
        <v>5.19</v>
      </c>
      <c r="I539" s="3">
        <v>10.1</v>
      </c>
      <c r="J539" s="3"/>
      <c r="K539" s="3"/>
      <c r="L539" s="3"/>
      <c r="M539" s="3"/>
      <c r="N539" s="3" t="e">
        <f t="shared" si="113"/>
        <v>#REF!</v>
      </c>
      <c r="O539" s="3">
        <f t="shared" si="114"/>
        <v>15</v>
      </c>
      <c r="P539" s="3">
        <f t="shared" si="115"/>
        <v>4</v>
      </c>
      <c r="Q539">
        <f t="shared" si="116"/>
        <v>154</v>
      </c>
      <c r="R539" t="e">
        <f>VLOOKUP(Q539,#REF!,2,FALSE)</f>
        <v>#REF!</v>
      </c>
      <c r="S539" s="4">
        <f t="shared" si="117"/>
        <v>40511</v>
      </c>
      <c r="T539" t="str">
        <f t="shared" si="118"/>
        <v/>
      </c>
      <c r="U539" t="str">
        <f t="shared" si="119"/>
        <v/>
      </c>
      <c r="V539" t="str">
        <f t="shared" si="120"/>
        <v/>
      </c>
      <c r="W539" t="str">
        <f t="shared" si="121"/>
        <v/>
      </c>
      <c r="X539">
        <f t="shared" si="122"/>
        <v>5.19</v>
      </c>
      <c r="Y539">
        <f t="shared" si="123"/>
        <v>10.1</v>
      </c>
      <c r="Z539" t="str">
        <f t="shared" si="124"/>
        <v/>
      </c>
      <c r="AA539" t="str">
        <f t="shared" si="125"/>
        <v/>
      </c>
      <c r="AB539" t="str">
        <f t="shared" si="126"/>
        <v/>
      </c>
    </row>
    <row r="540" spans="3:28">
      <c r="C540" s="1">
        <v>40512</v>
      </c>
      <c r="D540" s="3"/>
      <c r="E540" s="3"/>
      <c r="F540" s="3"/>
      <c r="G540" s="3"/>
      <c r="H540" s="3"/>
      <c r="I540" s="3"/>
      <c r="J540" s="3">
        <v>0.44</v>
      </c>
      <c r="K540" s="3"/>
      <c r="L540" s="3"/>
      <c r="M540" s="3"/>
      <c r="N540" s="3" t="e">
        <f t="shared" si="113"/>
        <v>#REF!</v>
      </c>
      <c r="O540" s="3">
        <f t="shared" si="114"/>
        <v>15</v>
      </c>
      <c r="P540" s="3">
        <f t="shared" si="115"/>
        <v>4</v>
      </c>
      <c r="Q540">
        <f t="shared" si="116"/>
        <v>154</v>
      </c>
      <c r="R540" t="e">
        <f>VLOOKUP(Q540,#REF!,2,FALSE)</f>
        <v>#REF!</v>
      </c>
      <c r="S540" s="4">
        <f t="shared" si="117"/>
        <v>40512</v>
      </c>
      <c r="T540" t="str">
        <f t="shared" si="118"/>
        <v/>
      </c>
      <c r="U540" t="str">
        <f t="shared" si="119"/>
        <v/>
      </c>
      <c r="V540" t="str">
        <f t="shared" si="120"/>
        <v/>
      </c>
      <c r="W540" t="str">
        <f t="shared" si="121"/>
        <v/>
      </c>
      <c r="X540" t="str">
        <f t="shared" si="122"/>
        <v/>
      </c>
      <c r="Y540" t="str">
        <f t="shared" si="123"/>
        <v/>
      </c>
      <c r="Z540">
        <f t="shared" si="124"/>
        <v>0.44</v>
      </c>
      <c r="AA540" t="str">
        <f t="shared" si="125"/>
        <v/>
      </c>
      <c r="AB540" t="str">
        <f t="shared" si="126"/>
        <v/>
      </c>
    </row>
    <row r="541" spans="3:28">
      <c r="C541" s="1">
        <v>40515</v>
      </c>
      <c r="D541" s="3"/>
      <c r="E541" s="3"/>
      <c r="F541" s="3"/>
      <c r="G541" s="3"/>
      <c r="H541" s="3">
        <v>5.29</v>
      </c>
      <c r="I541" s="3">
        <v>10.57</v>
      </c>
      <c r="J541" s="3"/>
      <c r="K541" s="3"/>
      <c r="L541" s="3"/>
      <c r="M541" s="3"/>
      <c r="N541" s="3" t="e">
        <f t="shared" si="113"/>
        <v>#REF!</v>
      </c>
      <c r="O541" s="3">
        <f t="shared" si="114"/>
        <v>15</v>
      </c>
      <c r="P541" s="3">
        <f t="shared" si="115"/>
        <v>4</v>
      </c>
      <c r="Q541">
        <f t="shared" si="116"/>
        <v>154</v>
      </c>
      <c r="R541" t="e">
        <f>VLOOKUP(Q541,#REF!,2,FALSE)</f>
        <v>#REF!</v>
      </c>
      <c r="S541" s="4">
        <f t="shared" si="117"/>
        <v>40515</v>
      </c>
      <c r="T541" t="str">
        <f t="shared" si="118"/>
        <v/>
      </c>
      <c r="U541" t="str">
        <f t="shared" si="119"/>
        <v/>
      </c>
      <c r="V541" t="str">
        <f t="shared" si="120"/>
        <v/>
      </c>
      <c r="W541" t="str">
        <f t="shared" si="121"/>
        <v/>
      </c>
      <c r="X541">
        <f t="shared" si="122"/>
        <v>5.29</v>
      </c>
      <c r="Y541">
        <f t="shared" si="123"/>
        <v>10.57</v>
      </c>
      <c r="Z541" t="str">
        <f t="shared" si="124"/>
        <v/>
      </c>
      <c r="AA541" t="str">
        <f t="shared" si="125"/>
        <v/>
      </c>
      <c r="AB541" t="str">
        <f t="shared" si="126"/>
        <v/>
      </c>
    </row>
    <row r="542" spans="3:28">
      <c r="C542" s="1">
        <v>40518</v>
      </c>
      <c r="D542" s="3"/>
      <c r="E542" s="3"/>
      <c r="F542" s="3"/>
      <c r="G542" s="3"/>
      <c r="H542" s="3">
        <v>6.57</v>
      </c>
      <c r="I542" s="3">
        <v>11.14</v>
      </c>
      <c r="J542" s="3">
        <v>0.56000000000000005</v>
      </c>
      <c r="K542" s="3"/>
      <c r="L542" s="3"/>
      <c r="M542" s="3"/>
      <c r="N542" s="3" t="e">
        <f t="shared" si="113"/>
        <v>#REF!</v>
      </c>
      <c r="O542" s="3">
        <f t="shared" si="114"/>
        <v>15</v>
      </c>
      <c r="P542" s="3">
        <f t="shared" si="115"/>
        <v>4</v>
      </c>
      <c r="Q542">
        <f t="shared" si="116"/>
        <v>154</v>
      </c>
      <c r="R542" t="e">
        <f>VLOOKUP(Q542,#REF!,2,FALSE)</f>
        <v>#REF!</v>
      </c>
      <c r="S542" s="4">
        <f t="shared" si="117"/>
        <v>40518</v>
      </c>
      <c r="T542" t="str">
        <f t="shared" si="118"/>
        <v/>
      </c>
      <c r="U542" t="str">
        <f t="shared" si="119"/>
        <v/>
      </c>
      <c r="V542" t="str">
        <f t="shared" si="120"/>
        <v/>
      </c>
      <c r="W542" t="str">
        <f t="shared" si="121"/>
        <v/>
      </c>
      <c r="X542">
        <f t="shared" si="122"/>
        <v>6.57</v>
      </c>
      <c r="Y542">
        <f t="shared" si="123"/>
        <v>11.14</v>
      </c>
      <c r="Z542">
        <f t="shared" si="124"/>
        <v>0.56000000000000005</v>
      </c>
      <c r="AA542" t="str">
        <f t="shared" si="125"/>
        <v/>
      </c>
      <c r="AB542" t="str">
        <f t="shared" si="126"/>
        <v/>
      </c>
    </row>
    <row r="543" spans="3:28">
      <c r="C543" s="1">
        <v>40521</v>
      </c>
      <c r="D543" s="3"/>
      <c r="E543" s="3"/>
      <c r="F543" s="3"/>
      <c r="G543" s="3"/>
      <c r="H543" s="3">
        <v>6.76</v>
      </c>
      <c r="I543" s="3">
        <v>12</v>
      </c>
      <c r="J543" s="3"/>
      <c r="K543" s="3"/>
      <c r="L543" s="3"/>
      <c r="M543" s="3"/>
      <c r="N543" s="3" t="e">
        <f t="shared" si="113"/>
        <v>#REF!</v>
      </c>
      <c r="O543" s="3">
        <f t="shared" si="114"/>
        <v>15</v>
      </c>
      <c r="P543" s="3">
        <f t="shared" si="115"/>
        <v>4</v>
      </c>
      <c r="Q543">
        <f t="shared" si="116"/>
        <v>154</v>
      </c>
      <c r="R543" t="e">
        <f>VLOOKUP(Q543,#REF!,2,FALSE)</f>
        <v>#REF!</v>
      </c>
      <c r="S543" s="4">
        <f t="shared" si="117"/>
        <v>40521</v>
      </c>
      <c r="T543" t="str">
        <f t="shared" si="118"/>
        <v/>
      </c>
      <c r="U543" t="str">
        <f t="shared" si="119"/>
        <v/>
      </c>
      <c r="V543" t="str">
        <f t="shared" si="120"/>
        <v/>
      </c>
      <c r="W543" t="str">
        <f t="shared" si="121"/>
        <v/>
      </c>
      <c r="X543">
        <f t="shared" si="122"/>
        <v>6.76</v>
      </c>
      <c r="Y543">
        <f t="shared" si="123"/>
        <v>12</v>
      </c>
      <c r="Z543" t="str">
        <f t="shared" si="124"/>
        <v/>
      </c>
      <c r="AA543" t="str">
        <f t="shared" si="125"/>
        <v/>
      </c>
      <c r="AB543" t="str">
        <f t="shared" si="126"/>
        <v/>
      </c>
    </row>
    <row r="544" spans="3:28">
      <c r="C544" s="1">
        <v>40525</v>
      </c>
      <c r="D544" s="3"/>
      <c r="E544" s="3"/>
      <c r="F544" s="3"/>
      <c r="G544" s="3"/>
      <c r="H544" s="3">
        <v>7.81</v>
      </c>
      <c r="I544" s="3">
        <v>13.24</v>
      </c>
      <c r="J544" s="3"/>
      <c r="K544" s="3"/>
      <c r="L544" s="3"/>
      <c r="M544" s="3"/>
      <c r="N544" s="3" t="e">
        <f t="shared" si="113"/>
        <v>#REF!</v>
      </c>
      <c r="O544" s="3">
        <f t="shared" si="114"/>
        <v>15</v>
      </c>
      <c r="P544" s="3">
        <f t="shared" si="115"/>
        <v>4</v>
      </c>
      <c r="Q544">
        <f t="shared" si="116"/>
        <v>154</v>
      </c>
      <c r="R544" t="e">
        <f>VLOOKUP(Q544,#REF!,2,FALSE)</f>
        <v>#REF!</v>
      </c>
      <c r="S544" s="4">
        <f t="shared" si="117"/>
        <v>40525</v>
      </c>
      <c r="T544" t="str">
        <f t="shared" si="118"/>
        <v/>
      </c>
      <c r="U544" t="str">
        <f t="shared" si="119"/>
        <v/>
      </c>
      <c r="V544" t="str">
        <f t="shared" si="120"/>
        <v/>
      </c>
      <c r="W544" t="str">
        <f t="shared" si="121"/>
        <v/>
      </c>
      <c r="X544">
        <f t="shared" si="122"/>
        <v>7.81</v>
      </c>
      <c r="Y544">
        <f t="shared" si="123"/>
        <v>13.24</v>
      </c>
      <c r="Z544" t="str">
        <f t="shared" si="124"/>
        <v/>
      </c>
      <c r="AA544" t="str">
        <f t="shared" si="125"/>
        <v/>
      </c>
      <c r="AB544" t="str">
        <f t="shared" si="126"/>
        <v/>
      </c>
    </row>
    <row r="545" spans="3:28">
      <c r="C545" s="1">
        <v>40528</v>
      </c>
      <c r="D545" s="3"/>
      <c r="E545" s="3"/>
      <c r="F545" s="3"/>
      <c r="G545" s="3"/>
      <c r="H545" s="3">
        <v>8.48</v>
      </c>
      <c r="I545" s="3">
        <v>13.95</v>
      </c>
      <c r="J545" s="3"/>
      <c r="K545" s="3"/>
      <c r="L545" s="3"/>
      <c r="M545" s="3"/>
      <c r="N545" s="3" t="e">
        <f t="shared" si="113"/>
        <v>#REF!</v>
      </c>
      <c r="O545" s="3">
        <f t="shared" si="114"/>
        <v>15</v>
      </c>
      <c r="P545" s="3">
        <f t="shared" si="115"/>
        <v>4</v>
      </c>
      <c r="Q545">
        <f t="shared" si="116"/>
        <v>154</v>
      </c>
      <c r="R545" t="e">
        <f>VLOOKUP(Q545,#REF!,2,FALSE)</f>
        <v>#REF!</v>
      </c>
      <c r="S545" s="4">
        <f t="shared" si="117"/>
        <v>40528</v>
      </c>
      <c r="T545" t="str">
        <f t="shared" si="118"/>
        <v/>
      </c>
      <c r="U545" t="str">
        <f t="shared" si="119"/>
        <v/>
      </c>
      <c r="V545" t="str">
        <f t="shared" si="120"/>
        <v/>
      </c>
      <c r="W545" t="str">
        <f t="shared" si="121"/>
        <v/>
      </c>
      <c r="X545">
        <f t="shared" si="122"/>
        <v>8.48</v>
      </c>
      <c r="Y545">
        <f t="shared" si="123"/>
        <v>13.95</v>
      </c>
      <c r="Z545" t="str">
        <f t="shared" si="124"/>
        <v/>
      </c>
      <c r="AA545" t="str">
        <f t="shared" si="125"/>
        <v/>
      </c>
      <c r="AB545" t="str">
        <f t="shared" si="126"/>
        <v/>
      </c>
    </row>
    <row r="546" spans="3:28">
      <c r="C546" s="1">
        <v>40532</v>
      </c>
      <c r="D546" s="3"/>
      <c r="E546" s="3"/>
      <c r="F546" s="3"/>
      <c r="G546" s="3"/>
      <c r="H546" s="3">
        <v>9.0500000000000007</v>
      </c>
      <c r="I546" s="3">
        <v>14.86</v>
      </c>
      <c r="J546" s="3"/>
      <c r="K546" s="3"/>
      <c r="L546" s="3"/>
      <c r="M546" s="3"/>
      <c r="N546" s="3" t="e">
        <f t="shared" si="113"/>
        <v>#REF!</v>
      </c>
      <c r="O546" s="3">
        <f t="shared" si="114"/>
        <v>15</v>
      </c>
      <c r="P546" s="3">
        <f t="shared" si="115"/>
        <v>4</v>
      </c>
      <c r="Q546">
        <f t="shared" si="116"/>
        <v>154</v>
      </c>
      <c r="R546" t="e">
        <f>VLOOKUP(Q546,#REF!,2,FALSE)</f>
        <v>#REF!</v>
      </c>
      <c r="S546" s="4">
        <f t="shared" si="117"/>
        <v>40532</v>
      </c>
      <c r="T546" t="str">
        <f t="shared" si="118"/>
        <v/>
      </c>
      <c r="U546" t="str">
        <f t="shared" si="119"/>
        <v/>
      </c>
      <c r="V546" t="str">
        <f t="shared" si="120"/>
        <v/>
      </c>
      <c r="W546" t="str">
        <f t="shared" si="121"/>
        <v/>
      </c>
      <c r="X546">
        <f t="shared" si="122"/>
        <v>9.0500000000000007</v>
      </c>
      <c r="Y546">
        <f t="shared" si="123"/>
        <v>14.86</v>
      </c>
      <c r="Z546" t="str">
        <f t="shared" si="124"/>
        <v/>
      </c>
      <c r="AA546" t="str">
        <f t="shared" si="125"/>
        <v/>
      </c>
      <c r="AB546" t="str">
        <f t="shared" si="126"/>
        <v/>
      </c>
    </row>
    <row r="547" spans="3:28">
      <c r="C547" s="1">
        <v>40533</v>
      </c>
      <c r="D547" s="3">
        <v>1926</v>
      </c>
      <c r="E547" s="3"/>
      <c r="F547" s="3">
        <v>1.95</v>
      </c>
      <c r="G547" s="3">
        <v>1042</v>
      </c>
      <c r="H547" s="3"/>
      <c r="I547" s="3"/>
      <c r="J547" s="3"/>
      <c r="K547" s="3"/>
      <c r="L547" s="3">
        <v>884</v>
      </c>
      <c r="M547" s="3"/>
      <c r="N547" s="3" t="e">
        <f t="shared" si="113"/>
        <v>#REF!</v>
      </c>
      <c r="O547" s="3">
        <f t="shared" si="114"/>
        <v>15</v>
      </c>
      <c r="P547" s="3">
        <f t="shared" si="115"/>
        <v>4</v>
      </c>
      <c r="Q547">
        <f t="shared" si="116"/>
        <v>154</v>
      </c>
      <c r="R547" t="e">
        <f>VLOOKUP(Q547,#REF!,2,FALSE)</f>
        <v>#REF!</v>
      </c>
      <c r="S547" s="4">
        <f t="shared" si="117"/>
        <v>40533</v>
      </c>
      <c r="T547">
        <f t="shared" si="118"/>
        <v>192.6</v>
      </c>
      <c r="U547" t="str">
        <f t="shared" si="119"/>
        <v/>
      </c>
      <c r="V547">
        <f t="shared" si="120"/>
        <v>1.95</v>
      </c>
      <c r="W547">
        <f t="shared" si="121"/>
        <v>104.2</v>
      </c>
      <c r="X547" t="str">
        <f t="shared" si="122"/>
        <v/>
      </c>
      <c r="Y547" t="str">
        <f t="shared" si="123"/>
        <v/>
      </c>
      <c r="Z547" t="str">
        <f t="shared" si="124"/>
        <v/>
      </c>
      <c r="AA547" t="str">
        <f t="shared" si="125"/>
        <v/>
      </c>
      <c r="AB547">
        <f t="shared" si="126"/>
        <v>88.4</v>
      </c>
    </row>
    <row r="548" spans="3:28">
      <c r="C548" s="1">
        <v>40535</v>
      </c>
      <c r="D548" s="3"/>
      <c r="E548" s="3"/>
      <c r="F548" s="3"/>
      <c r="G548" s="3"/>
      <c r="H548" s="3">
        <v>9.7100000000000009</v>
      </c>
      <c r="I548" s="3">
        <v>15.33</v>
      </c>
      <c r="J548" s="3">
        <v>0.93</v>
      </c>
      <c r="K548" s="3"/>
      <c r="L548" s="3"/>
      <c r="M548" s="3"/>
      <c r="N548" s="3" t="e">
        <f t="shared" si="113"/>
        <v>#REF!</v>
      </c>
      <c r="O548" s="3">
        <f t="shared" si="114"/>
        <v>15</v>
      </c>
      <c r="P548" s="3">
        <f t="shared" si="115"/>
        <v>4</v>
      </c>
      <c r="Q548">
        <f t="shared" si="116"/>
        <v>154</v>
      </c>
      <c r="R548" t="e">
        <f>VLOOKUP(Q548,#REF!,2,FALSE)</f>
        <v>#REF!</v>
      </c>
      <c r="S548" s="4">
        <f t="shared" si="117"/>
        <v>40535</v>
      </c>
      <c r="T548" t="str">
        <f t="shared" si="118"/>
        <v/>
      </c>
      <c r="U548" t="str">
        <f t="shared" si="119"/>
        <v/>
      </c>
      <c r="V548" t="str">
        <f t="shared" si="120"/>
        <v/>
      </c>
      <c r="W548" t="str">
        <f t="shared" si="121"/>
        <v/>
      </c>
      <c r="X548">
        <f t="shared" si="122"/>
        <v>9.7100000000000009</v>
      </c>
      <c r="Y548">
        <f t="shared" si="123"/>
        <v>15.33</v>
      </c>
      <c r="Z548">
        <f t="shared" si="124"/>
        <v>0.93</v>
      </c>
      <c r="AA548" t="str">
        <f t="shared" si="125"/>
        <v/>
      </c>
      <c r="AB548" t="str">
        <f t="shared" si="126"/>
        <v/>
      </c>
    </row>
    <row r="549" spans="3:28">
      <c r="C549" s="1">
        <v>40539</v>
      </c>
      <c r="D549" s="3"/>
      <c r="E549" s="3"/>
      <c r="F549" s="3"/>
      <c r="G549" s="3"/>
      <c r="H549" s="3">
        <v>11.1</v>
      </c>
      <c r="I549" s="3">
        <v>15.62</v>
      </c>
      <c r="J549" s="3"/>
      <c r="K549" s="3"/>
      <c r="L549" s="3"/>
      <c r="M549" s="3"/>
      <c r="N549" s="3" t="e">
        <f t="shared" si="113"/>
        <v>#REF!</v>
      </c>
      <c r="O549" s="3">
        <f t="shared" si="114"/>
        <v>15</v>
      </c>
      <c r="P549" s="3">
        <f t="shared" si="115"/>
        <v>4</v>
      </c>
      <c r="Q549">
        <f t="shared" si="116"/>
        <v>154</v>
      </c>
      <c r="R549" t="e">
        <f>VLOOKUP(Q549,#REF!,2,FALSE)</f>
        <v>#REF!</v>
      </c>
      <c r="S549" s="4">
        <f t="shared" si="117"/>
        <v>40539</v>
      </c>
      <c r="T549" t="str">
        <f t="shared" si="118"/>
        <v/>
      </c>
      <c r="U549" t="str">
        <f t="shared" si="119"/>
        <v/>
      </c>
      <c r="V549" t="str">
        <f t="shared" si="120"/>
        <v/>
      </c>
      <c r="W549" t="str">
        <f t="shared" si="121"/>
        <v/>
      </c>
      <c r="X549">
        <f t="shared" si="122"/>
        <v>11.1</v>
      </c>
      <c r="Y549">
        <f t="shared" si="123"/>
        <v>15.62</v>
      </c>
      <c r="Z549" t="str">
        <f t="shared" si="124"/>
        <v/>
      </c>
      <c r="AA549" t="str">
        <f t="shared" si="125"/>
        <v/>
      </c>
      <c r="AB549" t="str">
        <f t="shared" si="126"/>
        <v/>
      </c>
    </row>
    <row r="550" spans="3:28">
      <c r="C550" s="1">
        <v>40541</v>
      </c>
      <c r="D550" s="3"/>
      <c r="E550" s="3"/>
      <c r="F550" s="3"/>
      <c r="G550" s="3"/>
      <c r="H550" s="3"/>
      <c r="I550" s="3"/>
      <c r="J550" s="3"/>
      <c r="K550" s="3">
        <v>6.1</v>
      </c>
      <c r="L550" s="3"/>
      <c r="M550" s="3"/>
      <c r="N550" s="3" t="e">
        <f t="shared" si="113"/>
        <v>#REF!</v>
      </c>
      <c r="O550" s="3">
        <f t="shared" si="114"/>
        <v>15</v>
      </c>
      <c r="P550" s="3">
        <f t="shared" si="115"/>
        <v>4</v>
      </c>
      <c r="Q550">
        <f t="shared" si="116"/>
        <v>154</v>
      </c>
      <c r="R550" t="e">
        <f>VLOOKUP(Q550,#REF!,2,FALSE)</f>
        <v>#REF!</v>
      </c>
      <c r="S550" s="4">
        <f t="shared" si="117"/>
        <v>40541</v>
      </c>
      <c r="T550" t="str">
        <f t="shared" si="118"/>
        <v/>
      </c>
      <c r="U550" t="str">
        <f t="shared" si="119"/>
        <v/>
      </c>
      <c r="V550" t="str">
        <f t="shared" si="120"/>
        <v/>
      </c>
      <c r="W550" t="str">
        <f t="shared" si="121"/>
        <v/>
      </c>
      <c r="X550" t="str">
        <f t="shared" si="122"/>
        <v/>
      </c>
      <c r="Y550" t="str">
        <f t="shared" si="123"/>
        <v/>
      </c>
      <c r="Z550" t="str">
        <f t="shared" si="124"/>
        <v/>
      </c>
      <c r="AA550">
        <f t="shared" si="125"/>
        <v>6.1</v>
      </c>
      <c r="AB550" t="str">
        <f t="shared" si="126"/>
        <v/>
      </c>
    </row>
    <row r="551" spans="3:28">
      <c r="C551" s="1">
        <v>40543</v>
      </c>
      <c r="D551" s="3"/>
      <c r="E551" s="3"/>
      <c r="F551" s="3"/>
      <c r="G551" s="3"/>
      <c r="H551" s="3"/>
      <c r="I551" s="3"/>
      <c r="J551" s="3"/>
      <c r="K551" s="3">
        <v>6.38</v>
      </c>
      <c r="L551" s="3"/>
      <c r="M551" s="3"/>
      <c r="N551" s="3" t="e">
        <f t="shared" si="113"/>
        <v>#REF!</v>
      </c>
      <c r="O551" s="3">
        <f t="shared" si="114"/>
        <v>15</v>
      </c>
      <c r="P551" s="3">
        <f t="shared" si="115"/>
        <v>4</v>
      </c>
      <c r="Q551">
        <f t="shared" si="116"/>
        <v>154</v>
      </c>
      <c r="R551" t="e">
        <f>VLOOKUP(Q551,#REF!,2,FALSE)</f>
        <v>#REF!</v>
      </c>
      <c r="S551" s="4">
        <f t="shared" si="117"/>
        <v>40543</v>
      </c>
      <c r="T551" t="str">
        <f t="shared" si="118"/>
        <v/>
      </c>
      <c r="U551" t="str">
        <f t="shared" si="119"/>
        <v/>
      </c>
      <c r="V551" t="str">
        <f t="shared" si="120"/>
        <v/>
      </c>
      <c r="W551" t="str">
        <f t="shared" si="121"/>
        <v/>
      </c>
      <c r="X551" t="str">
        <f t="shared" si="122"/>
        <v/>
      </c>
      <c r="Y551" t="str">
        <f t="shared" si="123"/>
        <v/>
      </c>
      <c r="Z551" t="str">
        <f t="shared" si="124"/>
        <v/>
      </c>
      <c r="AA551">
        <f t="shared" si="125"/>
        <v>6.38</v>
      </c>
      <c r="AB551" t="str">
        <f t="shared" si="126"/>
        <v/>
      </c>
    </row>
    <row r="552" spans="3:28">
      <c r="C552" s="1">
        <v>40546</v>
      </c>
      <c r="D552" s="3"/>
      <c r="E552" s="3"/>
      <c r="F552" s="3"/>
      <c r="G552" s="3"/>
      <c r="H552" s="3">
        <v>14.25</v>
      </c>
      <c r="I552" s="3">
        <v>16.8</v>
      </c>
      <c r="J552" s="3"/>
      <c r="K552" s="3">
        <v>6.7</v>
      </c>
      <c r="L552" s="3"/>
      <c r="M552" s="3"/>
      <c r="N552" s="3" t="e">
        <f t="shared" si="113"/>
        <v>#REF!</v>
      </c>
      <c r="O552" s="3">
        <f t="shared" si="114"/>
        <v>15</v>
      </c>
      <c r="P552" s="3">
        <f t="shared" si="115"/>
        <v>4</v>
      </c>
      <c r="Q552">
        <f t="shared" si="116"/>
        <v>154</v>
      </c>
      <c r="R552" t="e">
        <f>VLOOKUP(Q552,#REF!,2,FALSE)</f>
        <v>#REF!</v>
      </c>
      <c r="S552" s="4">
        <f t="shared" si="117"/>
        <v>40546</v>
      </c>
      <c r="T552" t="str">
        <f t="shared" si="118"/>
        <v/>
      </c>
      <c r="U552" t="str">
        <f t="shared" si="119"/>
        <v/>
      </c>
      <c r="V552" t="str">
        <f t="shared" si="120"/>
        <v/>
      </c>
      <c r="W552" t="str">
        <f t="shared" si="121"/>
        <v/>
      </c>
      <c r="X552">
        <f t="shared" si="122"/>
        <v>14.25</v>
      </c>
      <c r="Y552">
        <f t="shared" si="123"/>
        <v>16.8</v>
      </c>
      <c r="Z552" t="str">
        <f t="shared" si="124"/>
        <v/>
      </c>
      <c r="AA552">
        <f t="shared" si="125"/>
        <v>6.7</v>
      </c>
      <c r="AB552" t="str">
        <f t="shared" si="126"/>
        <v/>
      </c>
    </row>
    <row r="553" spans="3:28">
      <c r="C553" s="1">
        <v>40548</v>
      </c>
      <c r="D553" s="3"/>
      <c r="E553" s="3"/>
      <c r="F553" s="3"/>
      <c r="G553" s="3"/>
      <c r="H553" s="3"/>
      <c r="I553" s="3"/>
      <c r="J553" s="3"/>
      <c r="K553" s="3">
        <v>6.73</v>
      </c>
      <c r="L553" s="3"/>
      <c r="M553" s="3"/>
      <c r="N553" s="3" t="e">
        <f t="shared" si="113"/>
        <v>#REF!</v>
      </c>
      <c r="O553" s="3">
        <f t="shared" si="114"/>
        <v>15</v>
      </c>
      <c r="P553" s="3">
        <f t="shared" si="115"/>
        <v>4</v>
      </c>
      <c r="Q553">
        <f t="shared" si="116"/>
        <v>154</v>
      </c>
      <c r="R553" t="e">
        <f>VLOOKUP(Q553,#REF!,2,FALSE)</f>
        <v>#REF!</v>
      </c>
      <c r="S553" s="4">
        <f t="shared" si="117"/>
        <v>40548</v>
      </c>
      <c r="T553" t="str">
        <f t="shared" si="118"/>
        <v/>
      </c>
      <c r="U553" t="str">
        <f t="shared" si="119"/>
        <v/>
      </c>
      <c r="V553" t="str">
        <f t="shared" si="120"/>
        <v/>
      </c>
      <c r="W553" t="str">
        <f t="shared" si="121"/>
        <v/>
      </c>
      <c r="X553" t="str">
        <f t="shared" si="122"/>
        <v/>
      </c>
      <c r="Y553" t="str">
        <f t="shared" si="123"/>
        <v/>
      </c>
      <c r="Z553" t="str">
        <f t="shared" si="124"/>
        <v/>
      </c>
      <c r="AA553">
        <f t="shared" si="125"/>
        <v>6.73</v>
      </c>
      <c r="AB553" t="str">
        <f t="shared" si="126"/>
        <v/>
      </c>
    </row>
    <row r="554" spans="3:28">
      <c r="C554" s="1">
        <v>40549</v>
      </c>
      <c r="D554" s="3"/>
      <c r="E554" s="3"/>
      <c r="F554" s="3"/>
      <c r="G554" s="3"/>
      <c r="H554" s="3">
        <v>15.4</v>
      </c>
      <c r="I554" s="3">
        <v>17.350000000000001</v>
      </c>
      <c r="J554" s="3"/>
      <c r="K554" s="3">
        <v>6.85</v>
      </c>
      <c r="L554" s="3"/>
      <c r="M554" s="3"/>
      <c r="N554" s="3" t="e">
        <f t="shared" si="113"/>
        <v>#REF!</v>
      </c>
      <c r="O554" s="3">
        <f t="shared" si="114"/>
        <v>15</v>
      </c>
      <c r="P554" s="3">
        <f t="shared" si="115"/>
        <v>4</v>
      </c>
      <c r="Q554">
        <f t="shared" si="116"/>
        <v>154</v>
      </c>
      <c r="R554" t="e">
        <f>VLOOKUP(Q554,#REF!,2,FALSE)</f>
        <v>#REF!</v>
      </c>
      <c r="S554" s="4">
        <f t="shared" si="117"/>
        <v>40549</v>
      </c>
      <c r="T554" t="str">
        <f t="shared" si="118"/>
        <v/>
      </c>
      <c r="U554" t="str">
        <f t="shared" si="119"/>
        <v/>
      </c>
      <c r="V554" t="str">
        <f t="shared" si="120"/>
        <v/>
      </c>
      <c r="W554" t="str">
        <f t="shared" si="121"/>
        <v/>
      </c>
      <c r="X554">
        <f t="shared" si="122"/>
        <v>15.4</v>
      </c>
      <c r="Y554">
        <f t="shared" si="123"/>
        <v>17.350000000000001</v>
      </c>
      <c r="Z554" t="str">
        <f t="shared" si="124"/>
        <v/>
      </c>
      <c r="AA554">
        <f t="shared" si="125"/>
        <v>6.85</v>
      </c>
      <c r="AB554" t="str">
        <f t="shared" si="126"/>
        <v/>
      </c>
    </row>
    <row r="555" spans="3:28">
      <c r="C555" s="1">
        <v>40553</v>
      </c>
      <c r="D555" s="3"/>
      <c r="E555" s="3"/>
      <c r="F555" s="3"/>
      <c r="G555" s="3"/>
      <c r="H555" s="3">
        <v>18</v>
      </c>
      <c r="I555" s="3">
        <v>18</v>
      </c>
      <c r="J555" s="3"/>
      <c r="K555" s="3"/>
      <c r="L555" s="3"/>
      <c r="M555" s="3"/>
      <c r="N555" s="3" t="e">
        <f t="shared" si="113"/>
        <v>#REF!</v>
      </c>
      <c r="O555" s="3">
        <f t="shared" si="114"/>
        <v>15</v>
      </c>
      <c r="P555" s="3">
        <f t="shared" si="115"/>
        <v>4</v>
      </c>
      <c r="Q555">
        <f t="shared" si="116"/>
        <v>154</v>
      </c>
      <c r="R555" t="e">
        <f>VLOOKUP(Q555,#REF!,2,FALSE)</f>
        <v>#REF!</v>
      </c>
      <c r="S555" s="4">
        <f t="shared" si="117"/>
        <v>40553</v>
      </c>
      <c r="T555" t="str">
        <f t="shared" si="118"/>
        <v/>
      </c>
      <c r="U555" t="str">
        <f t="shared" si="119"/>
        <v/>
      </c>
      <c r="V555" t="str">
        <f t="shared" si="120"/>
        <v/>
      </c>
      <c r="W555" t="str">
        <f t="shared" si="121"/>
        <v/>
      </c>
      <c r="X555">
        <f t="shared" si="122"/>
        <v>18</v>
      </c>
      <c r="Y555">
        <f t="shared" si="123"/>
        <v>18</v>
      </c>
      <c r="Z555" t="str">
        <f t="shared" si="124"/>
        <v/>
      </c>
      <c r="AA555" t="str">
        <f t="shared" si="125"/>
        <v/>
      </c>
      <c r="AB555" t="str">
        <f t="shared" si="126"/>
        <v/>
      </c>
    </row>
    <row r="556" spans="3:28">
      <c r="C556" s="1">
        <v>40555</v>
      </c>
      <c r="D556" s="3"/>
      <c r="E556" s="3"/>
      <c r="F556" s="3"/>
      <c r="G556" s="3"/>
      <c r="H556" s="3"/>
      <c r="I556" s="3"/>
      <c r="J556" s="3">
        <v>0.95</v>
      </c>
      <c r="K556" s="3"/>
      <c r="L556" s="3"/>
      <c r="M556" s="3"/>
      <c r="N556" s="3" t="e">
        <f t="shared" si="113"/>
        <v>#REF!</v>
      </c>
      <c r="O556" s="3">
        <f t="shared" si="114"/>
        <v>15</v>
      </c>
      <c r="P556" s="3">
        <f t="shared" si="115"/>
        <v>4</v>
      </c>
      <c r="Q556">
        <f t="shared" si="116"/>
        <v>154</v>
      </c>
      <c r="R556" t="e">
        <f>VLOOKUP(Q556,#REF!,2,FALSE)</f>
        <v>#REF!</v>
      </c>
      <c r="S556" s="4">
        <f t="shared" si="117"/>
        <v>40555</v>
      </c>
      <c r="T556" t="str">
        <f t="shared" si="118"/>
        <v/>
      </c>
      <c r="U556" t="str">
        <f t="shared" si="119"/>
        <v/>
      </c>
      <c r="V556" t="str">
        <f t="shared" si="120"/>
        <v/>
      </c>
      <c r="W556" t="str">
        <f t="shared" si="121"/>
        <v/>
      </c>
      <c r="X556" t="str">
        <f t="shared" si="122"/>
        <v/>
      </c>
      <c r="Y556" t="str">
        <f t="shared" si="123"/>
        <v/>
      </c>
      <c r="Z556">
        <f t="shared" si="124"/>
        <v>0.95</v>
      </c>
      <c r="AA556" t="str">
        <f t="shared" si="125"/>
        <v/>
      </c>
      <c r="AB556" t="str">
        <f t="shared" si="126"/>
        <v/>
      </c>
    </row>
    <row r="557" spans="3:28">
      <c r="C557" s="1">
        <v>40557</v>
      </c>
      <c r="D557" s="3"/>
      <c r="E557" s="3"/>
      <c r="F557" s="3"/>
      <c r="G557" s="3"/>
      <c r="H557" s="3"/>
      <c r="I557" s="3">
        <v>18</v>
      </c>
      <c r="J557" s="3"/>
      <c r="K557" s="3"/>
      <c r="L557" s="3"/>
      <c r="M557" s="3"/>
      <c r="N557" s="3" t="e">
        <f t="shared" si="113"/>
        <v>#REF!</v>
      </c>
      <c r="O557" s="3">
        <f t="shared" si="114"/>
        <v>15</v>
      </c>
      <c r="P557" s="3">
        <f t="shared" si="115"/>
        <v>4</v>
      </c>
      <c r="Q557">
        <f t="shared" si="116"/>
        <v>154</v>
      </c>
      <c r="R557" t="e">
        <f>VLOOKUP(Q557,#REF!,2,FALSE)</f>
        <v>#REF!</v>
      </c>
      <c r="S557" s="4">
        <f t="shared" si="117"/>
        <v>40557</v>
      </c>
      <c r="T557" t="str">
        <f t="shared" si="118"/>
        <v/>
      </c>
      <c r="U557" t="str">
        <f t="shared" si="119"/>
        <v/>
      </c>
      <c r="V557" t="str">
        <f t="shared" si="120"/>
        <v/>
      </c>
      <c r="W557" t="str">
        <f t="shared" si="121"/>
        <v/>
      </c>
      <c r="X557" t="str">
        <f t="shared" si="122"/>
        <v/>
      </c>
      <c r="Y557">
        <f t="shared" si="123"/>
        <v>18</v>
      </c>
      <c r="Z557" t="str">
        <f t="shared" si="124"/>
        <v/>
      </c>
      <c r="AA557" t="str">
        <f t="shared" si="125"/>
        <v/>
      </c>
      <c r="AB557" t="str">
        <f t="shared" si="126"/>
        <v/>
      </c>
    </row>
    <row r="558" spans="3:28">
      <c r="C558" s="1">
        <v>40560</v>
      </c>
      <c r="D558" s="3"/>
      <c r="E558" s="3"/>
      <c r="F558" s="3"/>
      <c r="G558" s="3"/>
      <c r="H558" s="3">
        <v>19.29</v>
      </c>
      <c r="I558" s="3"/>
      <c r="J558" s="3"/>
      <c r="K558" s="3"/>
      <c r="L558" s="3"/>
      <c r="M558" s="3"/>
      <c r="N558" s="3" t="e">
        <f t="shared" si="113"/>
        <v>#REF!</v>
      </c>
      <c r="O558" s="3">
        <f t="shared" si="114"/>
        <v>15</v>
      </c>
      <c r="P558" s="3">
        <f t="shared" si="115"/>
        <v>4</v>
      </c>
      <c r="Q558">
        <f t="shared" si="116"/>
        <v>154</v>
      </c>
      <c r="R558" t="e">
        <f>VLOOKUP(Q558,#REF!,2,FALSE)</f>
        <v>#REF!</v>
      </c>
      <c r="S558" s="4">
        <f t="shared" si="117"/>
        <v>40560</v>
      </c>
      <c r="T558" t="str">
        <f t="shared" si="118"/>
        <v/>
      </c>
      <c r="U558" t="str">
        <f t="shared" si="119"/>
        <v/>
      </c>
      <c r="V558" t="str">
        <f t="shared" si="120"/>
        <v/>
      </c>
      <c r="W558" t="str">
        <f t="shared" si="121"/>
        <v/>
      </c>
      <c r="X558">
        <f t="shared" si="122"/>
        <v>19.29</v>
      </c>
      <c r="Y558" t="str">
        <f t="shared" si="123"/>
        <v/>
      </c>
      <c r="Z558" t="str">
        <f t="shared" si="124"/>
        <v/>
      </c>
      <c r="AA558" t="str">
        <f t="shared" si="125"/>
        <v/>
      </c>
      <c r="AB558" t="str">
        <f t="shared" si="126"/>
        <v/>
      </c>
    </row>
    <row r="559" spans="3:28">
      <c r="C559" s="1">
        <v>40577</v>
      </c>
      <c r="D559" s="3"/>
      <c r="E559" s="3"/>
      <c r="F559" s="3"/>
      <c r="G559" s="3"/>
      <c r="H559" s="3"/>
      <c r="I559" s="3"/>
      <c r="J559" s="3">
        <v>0.95</v>
      </c>
      <c r="K559" s="3"/>
      <c r="L559" s="3"/>
      <c r="M559" s="3"/>
      <c r="N559" s="3" t="e">
        <f t="shared" si="113"/>
        <v>#REF!</v>
      </c>
      <c r="O559" s="3">
        <f t="shared" si="114"/>
        <v>15</v>
      </c>
      <c r="P559" s="3">
        <f t="shared" si="115"/>
        <v>4</v>
      </c>
      <c r="Q559">
        <f t="shared" si="116"/>
        <v>154</v>
      </c>
      <c r="R559" t="e">
        <f>VLOOKUP(Q559,#REF!,2,FALSE)</f>
        <v>#REF!</v>
      </c>
      <c r="S559" s="4">
        <f t="shared" si="117"/>
        <v>40577</v>
      </c>
      <c r="T559" t="str">
        <f t="shared" si="118"/>
        <v/>
      </c>
      <c r="U559" t="str">
        <f t="shared" si="119"/>
        <v/>
      </c>
      <c r="V559" t="str">
        <f t="shared" si="120"/>
        <v/>
      </c>
      <c r="W559" t="str">
        <f t="shared" si="121"/>
        <v/>
      </c>
      <c r="X559" t="str">
        <f t="shared" si="122"/>
        <v/>
      </c>
      <c r="Y559" t="str">
        <f t="shared" si="123"/>
        <v/>
      </c>
      <c r="Z559">
        <f t="shared" si="124"/>
        <v>0.95</v>
      </c>
      <c r="AA559" t="str">
        <f t="shared" si="125"/>
        <v/>
      </c>
      <c r="AB559" t="str">
        <f t="shared" si="126"/>
        <v/>
      </c>
    </row>
    <row r="560" spans="3:28">
      <c r="C560" s="1">
        <v>40602</v>
      </c>
      <c r="D560" s="3">
        <v>35738</v>
      </c>
      <c r="E560" s="3"/>
      <c r="F560" s="3">
        <v>5.8</v>
      </c>
      <c r="G560" s="3">
        <v>4026</v>
      </c>
      <c r="H560" s="3"/>
      <c r="I560" s="3"/>
      <c r="J560" s="3"/>
      <c r="K560" s="3"/>
      <c r="L560" s="3">
        <v>11683</v>
      </c>
      <c r="M560" s="3"/>
      <c r="N560" s="3" t="e">
        <f t="shared" si="113"/>
        <v>#REF!</v>
      </c>
      <c r="O560" s="3">
        <f t="shared" si="114"/>
        <v>15</v>
      </c>
      <c r="P560" s="3">
        <f t="shared" si="115"/>
        <v>4</v>
      </c>
      <c r="Q560">
        <f t="shared" si="116"/>
        <v>154</v>
      </c>
      <c r="R560" t="e">
        <f>VLOOKUP(Q560,#REF!,2,FALSE)</f>
        <v>#REF!</v>
      </c>
      <c r="S560" s="4">
        <f t="shared" si="117"/>
        <v>40602</v>
      </c>
      <c r="T560">
        <f t="shared" si="118"/>
        <v>3573.8</v>
      </c>
      <c r="U560" t="str">
        <f t="shared" si="119"/>
        <v/>
      </c>
      <c r="V560">
        <f t="shared" si="120"/>
        <v>5.8</v>
      </c>
      <c r="W560">
        <f t="shared" si="121"/>
        <v>402.6</v>
      </c>
      <c r="X560" t="str">
        <f t="shared" si="122"/>
        <v/>
      </c>
      <c r="Y560" t="str">
        <f t="shared" si="123"/>
        <v/>
      </c>
      <c r="Z560" t="str">
        <f t="shared" si="124"/>
        <v/>
      </c>
      <c r="AA560" t="str">
        <f t="shared" si="125"/>
        <v/>
      </c>
      <c r="AB560">
        <f t="shared" si="126"/>
        <v>1168.3</v>
      </c>
    </row>
    <row r="561" spans="2:28">
      <c r="C561" s="1">
        <v>40619</v>
      </c>
      <c r="D561" s="3">
        <v>31802</v>
      </c>
      <c r="E561" s="3"/>
      <c r="F561" s="3"/>
      <c r="G561" s="3">
        <v>4763</v>
      </c>
      <c r="H561" s="3"/>
      <c r="I561" s="3"/>
      <c r="J561" s="3"/>
      <c r="K561" s="3"/>
      <c r="L561" s="3">
        <v>8797</v>
      </c>
      <c r="M561" s="3"/>
      <c r="N561" s="3" t="e">
        <f t="shared" si="113"/>
        <v>#REF!</v>
      </c>
      <c r="O561" s="3">
        <f t="shared" si="114"/>
        <v>15</v>
      </c>
      <c r="P561" s="3">
        <f t="shared" si="115"/>
        <v>4</v>
      </c>
      <c r="Q561">
        <f t="shared" si="116"/>
        <v>154</v>
      </c>
      <c r="R561" t="e">
        <f>VLOOKUP(Q561,#REF!,2,FALSE)</f>
        <v>#REF!</v>
      </c>
      <c r="S561" s="4">
        <f t="shared" si="117"/>
        <v>40619</v>
      </c>
      <c r="T561">
        <f t="shared" si="118"/>
        <v>3180.2</v>
      </c>
      <c r="U561" t="str">
        <f t="shared" si="119"/>
        <v/>
      </c>
      <c r="V561" t="str">
        <f t="shared" si="120"/>
        <v/>
      </c>
      <c r="W561">
        <f t="shared" si="121"/>
        <v>476.3</v>
      </c>
      <c r="X561" t="str">
        <f t="shared" si="122"/>
        <v/>
      </c>
      <c r="Y561" t="str">
        <f t="shared" si="123"/>
        <v/>
      </c>
      <c r="Z561" t="str">
        <f t="shared" si="124"/>
        <v/>
      </c>
      <c r="AA561" t="str">
        <f t="shared" si="125"/>
        <v/>
      </c>
      <c r="AB561">
        <f t="shared" si="126"/>
        <v>879.7</v>
      </c>
    </row>
    <row r="562" spans="2:28">
      <c r="B562">
        <v>5</v>
      </c>
      <c r="C562" s="1">
        <v>40492</v>
      </c>
      <c r="D562" s="3"/>
      <c r="E562" s="3"/>
      <c r="F562" s="3"/>
      <c r="G562" s="3"/>
      <c r="H562" s="3"/>
      <c r="I562" s="3"/>
      <c r="J562" s="3"/>
      <c r="K562" s="3">
        <v>2.2599999999999998</v>
      </c>
      <c r="L562" s="3"/>
      <c r="M562" s="3"/>
      <c r="N562" s="3" t="e">
        <f t="shared" si="113"/>
        <v>#REF!</v>
      </c>
      <c r="O562" s="3">
        <f t="shared" si="114"/>
        <v>15</v>
      </c>
      <c r="P562" s="3">
        <f t="shared" si="115"/>
        <v>5</v>
      </c>
      <c r="Q562">
        <f t="shared" si="116"/>
        <v>155</v>
      </c>
      <c r="R562" t="e">
        <f>VLOOKUP(Q562,#REF!,2,FALSE)</f>
        <v>#REF!</v>
      </c>
      <c r="S562" s="4">
        <f t="shared" si="117"/>
        <v>40492</v>
      </c>
      <c r="T562" t="str">
        <f t="shared" si="118"/>
        <v/>
      </c>
      <c r="U562" t="str">
        <f t="shared" si="119"/>
        <v/>
      </c>
      <c r="V562" t="str">
        <f t="shared" si="120"/>
        <v/>
      </c>
      <c r="W562" t="str">
        <f t="shared" si="121"/>
        <v/>
      </c>
      <c r="X562" t="str">
        <f t="shared" si="122"/>
        <v/>
      </c>
      <c r="Y562" t="str">
        <f t="shared" si="123"/>
        <v/>
      </c>
      <c r="Z562" t="str">
        <f t="shared" si="124"/>
        <v/>
      </c>
      <c r="AA562">
        <f t="shared" si="125"/>
        <v>2.2599999999999998</v>
      </c>
      <c r="AB562" t="str">
        <f t="shared" si="126"/>
        <v/>
      </c>
    </row>
    <row r="563" spans="2:28">
      <c r="C563" s="1">
        <v>40493</v>
      </c>
      <c r="D563" s="3"/>
      <c r="E563" s="3"/>
      <c r="F563" s="3"/>
      <c r="G563" s="3"/>
      <c r="H563" s="3"/>
      <c r="I563" s="3"/>
      <c r="J563" s="3"/>
      <c r="K563" s="3">
        <v>2.63</v>
      </c>
      <c r="L563" s="3"/>
      <c r="M563" s="3"/>
      <c r="N563" s="3" t="e">
        <f t="shared" si="113"/>
        <v>#REF!</v>
      </c>
      <c r="O563" s="3">
        <f t="shared" si="114"/>
        <v>15</v>
      </c>
      <c r="P563" s="3">
        <f t="shared" si="115"/>
        <v>5</v>
      </c>
      <c r="Q563">
        <f t="shared" si="116"/>
        <v>155</v>
      </c>
      <c r="R563" t="e">
        <f>VLOOKUP(Q563,#REF!,2,FALSE)</f>
        <v>#REF!</v>
      </c>
      <c r="S563" s="4">
        <f t="shared" si="117"/>
        <v>40493</v>
      </c>
      <c r="T563" t="str">
        <f t="shared" si="118"/>
        <v/>
      </c>
      <c r="U563" t="str">
        <f t="shared" si="119"/>
        <v/>
      </c>
      <c r="V563" t="str">
        <f t="shared" si="120"/>
        <v/>
      </c>
      <c r="W563" t="str">
        <f t="shared" si="121"/>
        <v/>
      </c>
      <c r="X563" t="str">
        <f t="shared" si="122"/>
        <v/>
      </c>
      <c r="Y563" t="str">
        <f t="shared" si="123"/>
        <v/>
      </c>
      <c r="Z563" t="str">
        <f t="shared" si="124"/>
        <v/>
      </c>
      <c r="AA563">
        <f t="shared" si="125"/>
        <v>2.63</v>
      </c>
      <c r="AB563" t="str">
        <f t="shared" si="126"/>
        <v/>
      </c>
    </row>
    <row r="564" spans="2:28">
      <c r="C564" s="1">
        <v>40494</v>
      </c>
      <c r="D564" s="3"/>
      <c r="E564" s="3"/>
      <c r="F564" s="3"/>
      <c r="G564" s="3"/>
      <c r="H564" s="3"/>
      <c r="I564" s="3"/>
      <c r="J564" s="3"/>
      <c r="K564" s="3">
        <v>2.76</v>
      </c>
      <c r="L564" s="3"/>
      <c r="M564" s="3"/>
      <c r="N564" s="3" t="e">
        <f t="shared" si="113"/>
        <v>#REF!</v>
      </c>
      <c r="O564" s="3">
        <f t="shared" si="114"/>
        <v>15</v>
      </c>
      <c r="P564" s="3">
        <f t="shared" si="115"/>
        <v>5</v>
      </c>
      <c r="Q564">
        <f t="shared" si="116"/>
        <v>155</v>
      </c>
      <c r="R564" t="e">
        <f>VLOOKUP(Q564,#REF!,2,FALSE)</f>
        <v>#REF!</v>
      </c>
      <c r="S564" s="4">
        <f t="shared" si="117"/>
        <v>40494</v>
      </c>
      <c r="T564" t="str">
        <f t="shared" si="118"/>
        <v/>
      </c>
      <c r="U564" t="str">
        <f t="shared" si="119"/>
        <v/>
      </c>
      <c r="V564" t="str">
        <f t="shared" si="120"/>
        <v/>
      </c>
      <c r="W564" t="str">
        <f t="shared" si="121"/>
        <v/>
      </c>
      <c r="X564" t="str">
        <f t="shared" si="122"/>
        <v/>
      </c>
      <c r="Y564" t="str">
        <f t="shared" si="123"/>
        <v/>
      </c>
      <c r="Z564" t="str">
        <f t="shared" si="124"/>
        <v/>
      </c>
      <c r="AA564">
        <f t="shared" si="125"/>
        <v>2.76</v>
      </c>
      <c r="AB564" t="str">
        <f t="shared" si="126"/>
        <v/>
      </c>
    </row>
    <row r="565" spans="2:28">
      <c r="C565" s="1">
        <v>40497</v>
      </c>
      <c r="D565" s="3"/>
      <c r="E565" s="3"/>
      <c r="F565" s="3"/>
      <c r="G565" s="3"/>
      <c r="H565" s="3"/>
      <c r="I565" s="3"/>
      <c r="J565" s="3"/>
      <c r="K565" s="3">
        <v>2.9</v>
      </c>
      <c r="L565" s="3"/>
      <c r="M565" s="3"/>
      <c r="N565" s="3" t="e">
        <f t="shared" si="113"/>
        <v>#REF!</v>
      </c>
      <c r="O565" s="3">
        <f t="shared" si="114"/>
        <v>15</v>
      </c>
      <c r="P565" s="3">
        <f t="shared" si="115"/>
        <v>5</v>
      </c>
      <c r="Q565">
        <f t="shared" si="116"/>
        <v>155</v>
      </c>
      <c r="R565" t="e">
        <f>VLOOKUP(Q565,#REF!,2,FALSE)</f>
        <v>#REF!</v>
      </c>
      <c r="S565" s="4">
        <f t="shared" si="117"/>
        <v>40497</v>
      </c>
      <c r="T565" t="str">
        <f t="shared" si="118"/>
        <v/>
      </c>
      <c r="U565" t="str">
        <f t="shared" si="119"/>
        <v/>
      </c>
      <c r="V565" t="str">
        <f t="shared" si="120"/>
        <v/>
      </c>
      <c r="W565" t="str">
        <f t="shared" si="121"/>
        <v/>
      </c>
      <c r="X565" t="str">
        <f t="shared" si="122"/>
        <v/>
      </c>
      <c r="Y565" t="str">
        <f t="shared" si="123"/>
        <v/>
      </c>
      <c r="Z565" t="str">
        <f t="shared" si="124"/>
        <v/>
      </c>
      <c r="AA565">
        <f t="shared" si="125"/>
        <v>2.9</v>
      </c>
      <c r="AB565" t="str">
        <f t="shared" si="126"/>
        <v/>
      </c>
    </row>
    <row r="566" spans="2:28">
      <c r="C566" s="1">
        <v>40507</v>
      </c>
      <c r="D566" s="3"/>
      <c r="E566" s="3"/>
      <c r="F566" s="3"/>
      <c r="G566" s="3"/>
      <c r="H566" s="3">
        <v>2.35</v>
      </c>
      <c r="I566" s="3">
        <v>5.35</v>
      </c>
      <c r="J566" s="3"/>
      <c r="K566" s="3"/>
      <c r="L566" s="3"/>
      <c r="M566" s="3"/>
      <c r="N566" s="3" t="e">
        <f t="shared" si="113"/>
        <v>#REF!</v>
      </c>
      <c r="O566" s="3">
        <f t="shared" si="114"/>
        <v>15</v>
      </c>
      <c r="P566" s="3">
        <f t="shared" si="115"/>
        <v>5</v>
      </c>
      <c r="Q566">
        <f t="shared" si="116"/>
        <v>155</v>
      </c>
      <c r="R566" t="e">
        <f>VLOOKUP(Q566,#REF!,2,FALSE)</f>
        <v>#REF!</v>
      </c>
      <c r="S566" s="4">
        <f t="shared" si="117"/>
        <v>40507</v>
      </c>
      <c r="T566" t="str">
        <f t="shared" si="118"/>
        <v/>
      </c>
      <c r="U566" t="str">
        <f t="shared" si="119"/>
        <v/>
      </c>
      <c r="V566" t="str">
        <f t="shared" si="120"/>
        <v/>
      </c>
      <c r="W566" t="str">
        <f t="shared" si="121"/>
        <v/>
      </c>
      <c r="X566">
        <f t="shared" si="122"/>
        <v>2.35</v>
      </c>
      <c r="Y566">
        <f t="shared" si="123"/>
        <v>5.35</v>
      </c>
      <c r="Z566" t="str">
        <f t="shared" si="124"/>
        <v/>
      </c>
      <c r="AA566" t="str">
        <f t="shared" si="125"/>
        <v/>
      </c>
      <c r="AB566" t="str">
        <f t="shared" si="126"/>
        <v/>
      </c>
    </row>
    <row r="567" spans="2:28">
      <c r="C567" s="1">
        <v>40508</v>
      </c>
      <c r="D567" s="3"/>
      <c r="E567" s="3"/>
      <c r="F567" s="3"/>
      <c r="G567" s="3"/>
      <c r="H567" s="3"/>
      <c r="I567" s="3"/>
      <c r="J567" s="3"/>
      <c r="K567" s="3">
        <v>2.96</v>
      </c>
      <c r="L567" s="3"/>
      <c r="M567" s="3"/>
      <c r="N567" s="3" t="e">
        <f t="shared" si="113"/>
        <v>#REF!</v>
      </c>
      <c r="O567" s="3">
        <f t="shared" si="114"/>
        <v>15</v>
      </c>
      <c r="P567" s="3">
        <f t="shared" si="115"/>
        <v>5</v>
      </c>
      <c r="Q567">
        <f t="shared" si="116"/>
        <v>155</v>
      </c>
      <c r="R567" t="e">
        <f>VLOOKUP(Q567,#REF!,2,FALSE)</f>
        <v>#REF!</v>
      </c>
      <c r="S567" s="4">
        <f t="shared" si="117"/>
        <v>40508</v>
      </c>
      <c r="T567" t="str">
        <f t="shared" si="118"/>
        <v/>
      </c>
      <c r="U567" t="str">
        <f t="shared" si="119"/>
        <v/>
      </c>
      <c r="V567" t="str">
        <f t="shared" si="120"/>
        <v/>
      </c>
      <c r="W567" t="str">
        <f t="shared" si="121"/>
        <v/>
      </c>
      <c r="X567" t="str">
        <f t="shared" si="122"/>
        <v/>
      </c>
      <c r="Y567" t="str">
        <f t="shared" si="123"/>
        <v/>
      </c>
      <c r="Z567" t="str">
        <f t="shared" si="124"/>
        <v/>
      </c>
      <c r="AA567">
        <f t="shared" si="125"/>
        <v>2.96</v>
      </c>
      <c r="AB567" t="str">
        <f t="shared" si="126"/>
        <v/>
      </c>
    </row>
    <row r="568" spans="2:28">
      <c r="C568" s="1">
        <v>40511</v>
      </c>
      <c r="D568" s="3"/>
      <c r="E568" s="3"/>
      <c r="F568" s="3"/>
      <c r="G568" s="3"/>
      <c r="H568" s="3">
        <v>2.52</v>
      </c>
      <c r="I568" s="3">
        <v>6.76</v>
      </c>
      <c r="J568" s="3"/>
      <c r="K568" s="3"/>
      <c r="L568" s="3"/>
      <c r="M568" s="3"/>
      <c r="N568" s="3" t="e">
        <f t="shared" si="113"/>
        <v>#REF!</v>
      </c>
      <c r="O568" s="3">
        <f t="shared" si="114"/>
        <v>15</v>
      </c>
      <c r="P568" s="3">
        <f t="shared" si="115"/>
        <v>5</v>
      </c>
      <c r="Q568">
        <f t="shared" si="116"/>
        <v>155</v>
      </c>
      <c r="R568" t="e">
        <f>VLOOKUP(Q568,#REF!,2,FALSE)</f>
        <v>#REF!</v>
      </c>
      <c r="S568" s="4">
        <f t="shared" si="117"/>
        <v>40511</v>
      </c>
      <c r="T568" t="str">
        <f t="shared" si="118"/>
        <v/>
      </c>
      <c r="U568" t="str">
        <f t="shared" si="119"/>
        <v/>
      </c>
      <c r="V568" t="str">
        <f t="shared" si="120"/>
        <v/>
      </c>
      <c r="W568" t="str">
        <f t="shared" si="121"/>
        <v/>
      </c>
      <c r="X568">
        <f t="shared" si="122"/>
        <v>2.52</v>
      </c>
      <c r="Y568">
        <f t="shared" si="123"/>
        <v>6.76</v>
      </c>
      <c r="Z568" t="str">
        <f t="shared" si="124"/>
        <v/>
      </c>
      <c r="AA568" t="str">
        <f t="shared" si="125"/>
        <v/>
      </c>
      <c r="AB568" t="str">
        <f t="shared" si="126"/>
        <v/>
      </c>
    </row>
    <row r="569" spans="2:28">
      <c r="C569" s="1">
        <v>40512</v>
      </c>
      <c r="D569" s="3"/>
      <c r="E569" s="3"/>
      <c r="F569" s="3"/>
      <c r="G569" s="3"/>
      <c r="H569" s="3"/>
      <c r="I569" s="3"/>
      <c r="J569" s="3">
        <v>0.23</v>
      </c>
      <c r="K569" s="3"/>
      <c r="L569" s="3"/>
      <c r="M569" s="3"/>
      <c r="N569" s="3" t="e">
        <f t="shared" si="113"/>
        <v>#REF!</v>
      </c>
      <c r="O569" s="3">
        <f t="shared" si="114"/>
        <v>15</v>
      </c>
      <c r="P569" s="3">
        <f t="shared" si="115"/>
        <v>5</v>
      </c>
      <c r="Q569">
        <f t="shared" si="116"/>
        <v>155</v>
      </c>
      <c r="R569" t="e">
        <f>VLOOKUP(Q569,#REF!,2,FALSE)</f>
        <v>#REF!</v>
      </c>
      <c r="S569" s="4">
        <f t="shared" si="117"/>
        <v>40512</v>
      </c>
      <c r="T569" t="str">
        <f t="shared" si="118"/>
        <v/>
      </c>
      <c r="U569" t="str">
        <f t="shared" si="119"/>
        <v/>
      </c>
      <c r="V569" t="str">
        <f t="shared" si="120"/>
        <v/>
      </c>
      <c r="W569" t="str">
        <f t="shared" si="121"/>
        <v/>
      </c>
      <c r="X569" t="str">
        <f t="shared" si="122"/>
        <v/>
      </c>
      <c r="Y569" t="str">
        <f t="shared" si="123"/>
        <v/>
      </c>
      <c r="Z569">
        <f t="shared" si="124"/>
        <v>0.23</v>
      </c>
      <c r="AA569" t="str">
        <f t="shared" si="125"/>
        <v/>
      </c>
      <c r="AB569" t="str">
        <f t="shared" si="126"/>
        <v/>
      </c>
    </row>
    <row r="570" spans="2:28">
      <c r="C570" s="1">
        <v>40515</v>
      </c>
      <c r="D570" s="3"/>
      <c r="E570" s="3"/>
      <c r="F570" s="3"/>
      <c r="G570" s="3"/>
      <c r="H570" s="3">
        <v>3.19</v>
      </c>
      <c r="I570" s="3">
        <v>7.57</v>
      </c>
      <c r="J570" s="3"/>
      <c r="K570" s="3"/>
      <c r="L570" s="3"/>
      <c r="M570" s="3"/>
      <c r="N570" s="3" t="e">
        <f t="shared" si="113"/>
        <v>#REF!</v>
      </c>
      <c r="O570" s="3">
        <f t="shared" si="114"/>
        <v>15</v>
      </c>
      <c r="P570" s="3">
        <f t="shared" si="115"/>
        <v>5</v>
      </c>
      <c r="Q570">
        <f t="shared" si="116"/>
        <v>155</v>
      </c>
      <c r="R570" t="e">
        <f>VLOOKUP(Q570,#REF!,2,FALSE)</f>
        <v>#REF!</v>
      </c>
      <c r="S570" s="4">
        <f t="shared" si="117"/>
        <v>40515</v>
      </c>
      <c r="T570" t="str">
        <f t="shared" si="118"/>
        <v/>
      </c>
      <c r="U570" t="str">
        <f t="shared" si="119"/>
        <v/>
      </c>
      <c r="V570" t="str">
        <f t="shared" si="120"/>
        <v/>
      </c>
      <c r="W570" t="str">
        <f t="shared" si="121"/>
        <v/>
      </c>
      <c r="X570">
        <f t="shared" si="122"/>
        <v>3.19</v>
      </c>
      <c r="Y570">
        <f t="shared" si="123"/>
        <v>7.57</v>
      </c>
      <c r="Z570" t="str">
        <f t="shared" si="124"/>
        <v/>
      </c>
      <c r="AA570" t="str">
        <f t="shared" si="125"/>
        <v/>
      </c>
      <c r="AB570" t="str">
        <f t="shared" si="126"/>
        <v/>
      </c>
    </row>
    <row r="571" spans="2:28">
      <c r="C571" s="1">
        <v>40518</v>
      </c>
      <c r="D571" s="3"/>
      <c r="E571" s="3"/>
      <c r="F571" s="3"/>
      <c r="G571" s="3"/>
      <c r="H571" s="3">
        <v>4</v>
      </c>
      <c r="I571" s="3">
        <v>8.43</v>
      </c>
      <c r="J571" s="3"/>
      <c r="K571" s="3"/>
      <c r="L571" s="3"/>
      <c r="M571" s="3"/>
      <c r="N571" s="3" t="e">
        <f t="shared" si="113"/>
        <v>#REF!</v>
      </c>
      <c r="O571" s="3">
        <f t="shared" si="114"/>
        <v>15</v>
      </c>
      <c r="P571" s="3">
        <f t="shared" si="115"/>
        <v>5</v>
      </c>
      <c r="Q571">
        <f t="shared" si="116"/>
        <v>155</v>
      </c>
      <c r="R571" t="e">
        <f>VLOOKUP(Q571,#REF!,2,FALSE)</f>
        <v>#REF!</v>
      </c>
      <c r="S571" s="4">
        <f t="shared" si="117"/>
        <v>40518</v>
      </c>
      <c r="T571" t="str">
        <f t="shared" si="118"/>
        <v/>
      </c>
      <c r="U571" t="str">
        <f t="shared" si="119"/>
        <v/>
      </c>
      <c r="V571" t="str">
        <f t="shared" si="120"/>
        <v/>
      </c>
      <c r="W571" t="str">
        <f t="shared" si="121"/>
        <v/>
      </c>
      <c r="X571">
        <f t="shared" si="122"/>
        <v>4</v>
      </c>
      <c r="Y571">
        <f t="shared" si="123"/>
        <v>8.43</v>
      </c>
      <c r="Z571" t="str">
        <f t="shared" si="124"/>
        <v/>
      </c>
      <c r="AA571" t="str">
        <f t="shared" si="125"/>
        <v/>
      </c>
      <c r="AB571" t="str">
        <f t="shared" si="126"/>
        <v/>
      </c>
    </row>
    <row r="572" spans="2:28">
      <c r="C572" s="1">
        <v>40521</v>
      </c>
      <c r="D572" s="3"/>
      <c r="E572" s="3"/>
      <c r="F572" s="3"/>
      <c r="G572" s="3"/>
      <c r="H572" s="3">
        <v>4</v>
      </c>
      <c r="I572" s="3">
        <v>9.24</v>
      </c>
      <c r="J572" s="3"/>
      <c r="K572" s="3"/>
      <c r="L572" s="3"/>
      <c r="M572" s="3"/>
      <c r="N572" s="3" t="e">
        <f t="shared" si="113"/>
        <v>#REF!</v>
      </c>
      <c r="O572" s="3">
        <f t="shared" si="114"/>
        <v>15</v>
      </c>
      <c r="P572" s="3">
        <f t="shared" si="115"/>
        <v>5</v>
      </c>
      <c r="Q572">
        <f t="shared" si="116"/>
        <v>155</v>
      </c>
      <c r="R572" t="e">
        <f>VLOOKUP(Q572,#REF!,2,FALSE)</f>
        <v>#REF!</v>
      </c>
      <c r="S572" s="4">
        <f t="shared" si="117"/>
        <v>40521</v>
      </c>
      <c r="T572" t="str">
        <f t="shared" si="118"/>
        <v/>
      </c>
      <c r="U572" t="str">
        <f t="shared" si="119"/>
        <v/>
      </c>
      <c r="V572" t="str">
        <f t="shared" si="120"/>
        <v/>
      </c>
      <c r="W572" t="str">
        <f t="shared" si="121"/>
        <v/>
      </c>
      <c r="X572">
        <f t="shared" si="122"/>
        <v>4</v>
      </c>
      <c r="Y572">
        <f t="shared" si="123"/>
        <v>9.24</v>
      </c>
      <c r="Z572" t="str">
        <f t="shared" si="124"/>
        <v/>
      </c>
      <c r="AA572" t="str">
        <f t="shared" si="125"/>
        <v/>
      </c>
      <c r="AB572" t="str">
        <f t="shared" si="126"/>
        <v/>
      </c>
    </row>
    <row r="573" spans="2:28">
      <c r="C573" s="1">
        <v>40525</v>
      </c>
      <c r="D573" s="3">
        <v>2048</v>
      </c>
      <c r="E573" s="3"/>
      <c r="F573" s="3">
        <v>0.59</v>
      </c>
      <c r="G573" s="3">
        <v>1190</v>
      </c>
      <c r="H573" s="3">
        <v>5.75</v>
      </c>
      <c r="I573" s="3">
        <v>10.85</v>
      </c>
      <c r="J573" s="3"/>
      <c r="K573" s="3"/>
      <c r="L573" s="3">
        <v>858</v>
      </c>
      <c r="M573" s="3"/>
      <c r="N573" s="3" t="e">
        <f t="shared" si="113"/>
        <v>#REF!</v>
      </c>
      <c r="O573" s="3">
        <f t="shared" si="114"/>
        <v>15</v>
      </c>
      <c r="P573" s="3">
        <f t="shared" si="115"/>
        <v>5</v>
      </c>
      <c r="Q573">
        <f t="shared" si="116"/>
        <v>155</v>
      </c>
      <c r="R573" t="e">
        <f>VLOOKUP(Q573,#REF!,2,FALSE)</f>
        <v>#REF!</v>
      </c>
      <c r="S573" s="4">
        <f t="shared" si="117"/>
        <v>40525</v>
      </c>
      <c r="T573">
        <f t="shared" si="118"/>
        <v>204.8</v>
      </c>
      <c r="U573" t="str">
        <f t="shared" si="119"/>
        <v/>
      </c>
      <c r="V573">
        <f t="shared" si="120"/>
        <v>0.59</v>
      </c>
      <c r="W573">
        <f t="shared" si="121"/>
        <v>119</v>
      </c>
      <c r="X573">
        <f t="shared" si="122"/>
        <v>5.75</v>
      </c>
      <c r="Y573">
        <f t="shared" si="123"/>
        <v>10.85</v>
      </c>
      <c r="Z573" t="str">
        <f t="shared" si="124"/>
        <v/>
      </c>
      <c r="AA573" t="str">
        <f t="shared" si="125"/>
        <v/>
      </c>
      <c r="AB573">
        <f t="shared" si="126"/>
        <v>85.8</v>
      </c>
    </row>
    <row r="574" spans="2:28">
      <c r="C574" s="1">
        <v>40526</v>
      </c>
      <c r="D574" s="3">
        <v>1999</v>
      </c>
      <c r="E574" s="3"/>
      <c r="F574" s="3">
        <v>0.46</v>
      </c>
      <c r="G574" s="3">
        <v>1124</v>
      </c>
      <c r="H574" s="3"/>
      <c r="I574" s="3"/>
      <c r="J574" s="3"/>
      <c r="K574" s="3"/>
      <c r="L574" s="3">
        <v>875</v>
      </c>
      <c r="M574" s="3"/>
      <c r="N574" s="3" t="e">
        <f t="shared" si="113"/>
        <v>#REF!</v>
      </c>
      <c r="O574" s="3">
        <f t="shared" si="114"/>
        <v>15</v>
      </c>
      <c r="P574" s="3">
        <f t="shared" si="115"/>
        <v>5</v>
      </c>
      <c r="Q574">
        <f t="shared" si="116"/>
        <v>155</v>
      </c>
      <c r="R574" t="e">
        <f>VLOOKUP(Q574,#REF!,2,FALSE)</f>
        <v>#REF!</v>
      </c>
      <c r="S574" s="4">
        <f t="shared" si="117"/>
        <v>40526</v>
      </c>
      <c r="T574">
        <f t="shared" si="118"/>
        <v>199.9</v>
      </c>
      <c r="U574" t="str">
        <f t="shared" si="119"/>
        <v/>
      </c>
      <c r="V574">
        <f t="shared" si="120"/>
        <v>0.46</v>
      </c>
      <c r="W574">
        <f t="shared" si="121"/>
        <v>112.4</v>
      </c>
      <c r="X574" t="str">
        <f t="shared" si="122"/>
        <v/>
      </c>
      <c r="Y574" t="str">
        <f t="shared" si="123"/>
        <v/>
      </c>
      <c r="Z574" t="str">
        <f t="shared" si="124"/>
        <v/>
      </c>
      <c r="AA574" t="str">
        <f t="shared" si="125"/>
        <v/>
      </c>
      <c r="AB574">
        <f t="shared" si="126"/>
        <v>87.5</v>
      </c>
    </row>
    <row r="575" spans="2:28">
      <c r="C575" s="1">
        <v>40528</v>
      </c>
      <c r="D575" s="3"/>
      <c r="E575" s="3"/>
      <c r="F575" s="3"/>
      <c r="G575" s="3"/>
      <c r="H575" s="3">
        <v>6.3</v>
      </c>
      <c r="I575" s="3">
        <v>11.9</v>
      </c>
      <c r="J575" s="3"/>
      <c r="K575" s="3"/>
      <c r="L575" s="3"/>
      <c r="M575" s="3"/>
      <c r="N575" s="3" t="e">
        <f t="shared" si="113"/>
        <v>#REF!</v>
      </c>
      <c r="O575" s="3">
        <f t="shared" si="114"/>
        <v>15</v>
      </c>
      <c r="P575" s="3">
        <f t="shared" si="115"/>
        <v>5</v>
      </c>
      <c r="Q575">
        <f t="shared" si="116"/>
        <v>155</v>
      </c>
      <c r="R575" t="e">
        <f>VLOOKUP(Q575,#REF!,2,FALSE)</f>
        <v>#REF!</v>
      </c>
      <c r="S575" s="4">
        <f t="shared" si="117"/>
        <v>40528</v>
      </c>
      <c r="T575" t="str">
        <f t="shared" si="118"/>
        <v/>
      </c>
      <c r="U575" t="str">
        <f t="shared" si="119"/>
        <v/>
      </c>
      <c r="V575" t="str">
        <f t="shared" si="120"/>
        <v/>
      </c>
      <c r="W575" t="str">
        <f t="shared" si="121"/>
        <v/>
      </c>
      <c r="X575">
        <f t="shared" si="122"/>
        <v>6.3</v>
      </c>
      <c r="Y575">
        <f t="shared" si="123"/>
        <v>11.9</v>
      </c>
      <c r="Z575" t="str">
        <f t="shared" si="124"/>
        <v/>
      </c>
      <c r="AA575" t="str">
        <f t="shared" si="125"/>
        <v/>
      </c>
      <c r="AB575" t="str">
        <f t="shared" si="126"/>
        <v/>
      </c>
    </row>
    <row r="576" spans="2:28">
      <c r="C576" s="1">
        <v>40532</v>
      </c>
      <c r="D576" s="3"/>
      <c r="E576" s="3"/>
      <c r="F576" s="3"/>
      <c r="G576" s="3"/>
      <c r="H576" s="3">
        <v>7</v>
      </c>
      <c r="I576" s="3">
        <v>12.9</v>
      </c>
      <c r="J576" s="3"/>
      <c r="K576" s="3"/>
      <c r="L576" s="3"/>
      <c r="M576" s="3"/>
      <c r="N576" s="3" t="e">
        <f t="shared" si="113"/>
        <v>#REF!</v>
      </c>
      <c r="O576" s="3">
        <f t="shared" si="114"/>
        <v>15</v>
      </c>
      <c r="P576" s="3">
        <f t="shared" si="115"/>
        <v>5</v>
      </c>
      <c r="Q576">
        <f t="shared" si="116"/>
        <v>155</v>
      </c>
      <c r="R576" t="e">
        <f>VLOOKUP(Q576,#REF!,2,FALSE)</f>
        <v>#REF!</v>
      </c>
      <c r="S576" s="4">
        <f t="shared" si="117"/>
        <v>40532</v>
      </c>
      <c r="T576" t="str">
        <f t="shared" si="118"/>
        <v/>
      </c>
      <c r="U576" t="str">
        <f t="shared" si="119"/>
        <v/>
      </c>
      <c r="V576" t="str">
        <f t="shared" si="120"/>
        <v/>
      </c>
      <c r="W576" t="str">
        <f t="shared" si="121"/>
        <v/>
      </c>
      <c r="X576">
        <f t="shared" si="122"/>
        <v>7</v>
      </c>
      <c r="Y576">
        <f t="shared" si="123"/>
        <v>12.9</v>
      </c>
      <c r="Z576" t="str">
        <f t="shared" si="124"/>
        <v/>
      </c>
      <c r="AA576" t="str">
        <f t="shared" si="125"/>
        <v/>
      </c>
      <c r="AB576" t="str">
        <f t="shared" si="126"/>
        <v/>
      </c>
    </row>
    <row r="577" spans="2:28">
      <c r="C577" s="1">
        <v>40535</v>
      </c>
      <c r="D577" s="3"/>
      <c r="E577" s="3"/>
      <c r="F577" s="3"/>
      <c r="G577" s="3"/>
      <c r="H577" s="3">
        <v>7.9</v>
      </c>
      <c r="I577" s="3">
        <v>14.05</v>
      </c>
      <c r="J577" s="3">
        <v>0.9</v>
      </c>
      <c r="K577" s="3"/>
      <c r="L577" s="3"/>
      <c r="M577" s="3"/>
      <c r="N577" s="3" t="e">
        <f t="shared" si="113"/>
        <v>#REF!</v>
      </c>
      <c r="O577" s="3">
        <f t="shared" si="114"/>
        <v>15</v>
      </c>
      <c r="P577" s="3">
        <f t="shared" si="115"/>
        <v>5</v>
      </c>
      <c r="Q577">
        <f t="shared" si="116"/>
        <v>155</v>
      </c>
      <c r="R577" t="e">
        <f>VLOOKUP(Q577,#REF!,2,FALSE)</f>
        <v>#REF!</v>
      </c>
      <c r="S577" s="4">
        <f t="shared" si="117"/>
        <v>40535</v>
      </c>
      <c r="T577" t="str">
        <f t="shared" si="118"/>
        <v/>
      </c>
      <c r="U577" t="str">
        <f t="shared" si="119"/>
        <v/>
      </c>
      <c r="V577" t="str">
        <f t="shared" si="120"/>
        <v/>
      </c>
      <c r="W577" t="str">
        <f t="shared" si="121"/>
        <v/>
      </c>
      <c r="X577">
        <f t="shared" si="122"/>
        <v>7.9</v>
      </c>
      <c r="Y577">
        <f t="shared" si="123"/>
        <v>14.05</v>
      </c>
      <c r="Z577">
        <f t="shared" si="124"/>
        <v>0.9</v>
      </c>
      <c r="AA577" t="str">
        <f t="shared" si="125"/>
        <v/>
      </c>
      <c r="AB577" t="str">
        <f t="shared" si="126"/>
        <v/>
      </c>
    </row>
    <row r="578" spans="2:28">
      <c r="C578" s="1">
        <v>40539</v>
      </c>
      <c r="D578" s="3"/>
      <c r="E578" s="3"/>
      <c r="F578" s="3"/>
      <c r="G578" s="3"/>
      <c r="H578" s="3">
        <v>9</v>
      </c>
      <c r="I578" s="3">
        <v>14.9</v>
      </c>
      <c r="J578" s="3"/>
      <c r="K578" s="3"/>
      <c r="L578" s="3"/>
      <c r="M578" s="3"/>
      <c r="N578" s="3" t="e">
        <f t="shared" si="113"/>
        <v>#REF!</v>
      </c>
      <c r="O578" s="3">
        <f t="shared" si="114"/>
        <v>15</v>
      </c>
      <c r="P578" s="3">
        <f t="shared" si="115"/>
        <v>5</v>
      </c>
      <c r="Q578">
        <f t="shared" si="116"/>
        <v>155</v>
      </c>
      <c r="R578" t="e">
        <f>VLOOKUP(Q578,#REF!,2,FALSE)</f>
        <v>#REF!</v>
      </c>
      <c r="S578" s="4">
        <f t="shared" si="117"/>
        <v>40539</v>
      </c>
      <c r="T578" t="str">
        <f t="shared" si="118"/>
        <v/>
      </c>
      <c r="U578" t="str">
        <f t="shared" si="119"/>
        <v/>
      </c>
      <c r="V578" t="str">
        <f t="shared" si="120"/>
        <v/>
      </c>
      <c r="W578" t="str">
        <f t="shared" si="121"/>
        <v/>
      </c>
      <c r="X578">
        <f t="shared" si="122"/>
        <v>9</v>
      </c>
      <c r="Y578">
        <f t="shared" si="123"/>
        <v>14.9</v>
      </c>
      <c r="Z578" t="str">
        <f t="shared" si="124"/>
        <v/>
      </c>
      <c r="AA578" t="str">
        <f t="shared" si="125"/>
        <v/>
      </c>
      <c r="AB578" t="str">
        <f t="shared" si="126"/>
        <v/>
      </c>
    </row>
    <row r="579" spans="2:28">
      <c r="C579" s="1">
        <v>40546</v>
      </c>
      <c r="D579" s="3"/>
      <c r="E579" s="3"/>
      <c r="F579" s="3"/>
      <c r="G579" s="3"/>
      <c r="H579" s="3">
        <v>10.55</v>
      </c>
      <c r="I579" s="3">
        <v>15.5</v>
      </c>
      <c r="J579" s="3"/>
      <c r="K579" s="3"/>
      <c r="L579" s="3"/>
      <c r="M579" s="3"/>
      <c r="N579" s="3" t="e">
        <f t="shared" si="113"/>
        <v>#REF!</v>
      </c>
      <c r="O579" s="3">
        <f t="shared" si="114"/>
        <v>15</v>
      </c>
      <c r="P579" s="3">
        <f t="shared" si="115"/>
        <v>5</v>
      </c>
      <c r="Q579">
        <f t="shared" si="116"/>
        <v>155</v>
      </c>
      <c r="R579" t="e">
        <f>VLOOKUP(Q579,#REF!,2,FALSE)</f>
        <v>#REF!</v>
      </c>
      <c r="S579" s="4">
        <f t="shared" si="117"/>
        <v>40546</v>
      </c>
      <c r="T579" t="str">
        <f t="shared" si="118"/>
        <v/>
      </c>
      <c r="U579" t="str">
        <f t="shared" si="119"/>
        <v/>
      </c>
      <c r="V579" t="str">
        <f t="shared" si="120"/>
        <v/>
      </c>
      <c r="W579" t="str">
        <f t="shared" si="121"/>
        <v/>
      </c>
      <c r="X579">
        <f t="shared" si="122"/>
        <v>10.55</v>
      </c>
      <c r="Y579">
        <f t="shared" si="123"/>
        <v>15.5</v>
      </c>
      <c r="Z579" t="str">
        <f t="shared" si="124"/>
        <v/>
      </c>
      <c r="AA579" t="str">
        <f t="shared" si="125"/>
        <v/>
      </c>
      <c r="AB579" t="str">
        <f t="shared" si="126"/>
        <v/>
      </c>
    </row>
    <row r="580" spans="2:28">
      <c r="C580" s="1">
        <v>40549</v>
      </c>
      <c r="D580" s="3"/>
      <c r="E580" s="3"/>
      <c r="F580" s="3"/>
      <c r="G580" s="3"/>
      <c r="H580" s="3">
        <v>11.2</v>
      </c>
      <c r="I580" s="3">
        <v>15.9</v>
      </c>
      <c r="J580" s="3"/>
      <c r="K580" s="3"/>
      <c r="L580" s="3"/>
      <c r="M580" s="3"/>
      <c r="N580" s="3" t="e">
        <f t="shared" si="113"/>
        <v>#REF!</v>
      </c>
      <c r="O580" s="3">
        <f t="shared" si="114"/>
        <v>15</v>
      </c>
      <c r="P580" s="3">
        <f t="shared" si="115"/>
        <v>5</v>
      </c>
      <c r="Q580">
        <f t="shared" si="116"/>
        <v>155</v>
      </c>
      <c r="R580" t="e">
        <f>VLOOKUP(Q580,#REF!,2,FALSE)</f>
        <v>#REF!</v>
      </c>
      <c r="S580" s="4">
        <f t="shared" si="117"/>
        <v>40549</v>
      </c>
      <c r="T580" t="str">
        <f t="shared" si="118"/>
        <v/>
      </c>
      <c r="U580" t="str">
        <f t="shared" si="119"/>
        <v/>
      </c>
      <c r="V580" t="str">
        <f t="shared" si="120"/>
        <v/>
      </c>
      <c r="W580" t="str">
        <f t="shared" si="121"/>
        <v/>
      </c>
      <c r="X580">
        <f t="shared" si="122"/>
        <v>11.2</v>
      </c>
      <c r="Y580">
        <f t="shared" si="123"/>
        <v>15.9</v>
      </c>
      <c r="Z580" t="str">
        <f t="shared" si="124"/>
        <v/>
      </c>
      <c r="AA580" t="str">
        <f t="shared" si="125"/>
        <v/>
      </c>
      <c r="AB580" t="str">
        <f t="shared" si="126"/>
        <v/>
      </c>
    </row>
    <row r="581" spans="2:28">
      <c r="C581" s="1">
        <v>40550</v>
      </c>
      <c r="D581" s="3">
        <v>4768</v>
      </c>
      <c r="E581" s="3"/>
      <c r="F581" s="3">
        <v>6.01</v>
      </c>
      <c r="G581" s="3">
        <v>1838</v>
      </c>
      <c r="H581" s="3"/>
      <c r="I581" s="3"/>
      <c r="J581" s="3"/>
      <c r="K581" s="3"/>
      <c r="L581" s="3">
        <v>2223</v>
      </c>
      <c r="M581" s="3"/>
      <c r="N581" s="3" t="e">
        <f t="shared" si="113"/>
        <v>#REF!</v>
      </c>
      <c r="O581" s="3">
        <f t="shared" si="114"/>
        <v>15</v>
      </c>
      <c r="P581" s="3">
        <f t="shared" si="115"/>
        <v>5</v>
      </c>
      <c r="Q581">
        <f t="shared" si="116"/>
        <v>155</v>
      </c>
      <c r="R581" t="e">
        <f>VLOOKUP(Q581,#REF!,2,FALSE)</f>
        <v>#REF!</v>
      </c>
      <c r="S581" s="4">
        <f t="shared" si="117"/>
        <v>40550</v>
      </c>
      <c r="T581">
        <f t="shared" si="118"/>
        <v>476.8</v>
      </c>
      <c r="U581" t="str">
        <f t="shared" si="119"/>
        <v/>
      </c>
      <c r="V581">
        <f t="shared" si="120"/>
        <v>6.01</v>
      </c>
      <c r="W581">
        <f t="shared" si="121"/>
        <v>183.8</v>
      </c>
      <c r="X581" t="str">
        <f t="shared" si="122"/>
        <v/>
      </c>
      <c r="Y581" t="str">
        <f t="shared" si="123"/>
        <v/>
      </c>
      <c r="Z581" t="str">
        <f t="shared" si="124"/>
        <v/>
      </c>
      <c r="AA581" t="str">
        <f t="shared" si="125"/>
        <v/>
      </c>
      <c r="AB581">
        <f t="shared" si="126"/>
        <v>222.3</v>
      </c>
    </row>
    <row r="582" spans="2:28">
      <c r="C582" s="1">
        <v>40553</v>
      </c>
      <c r="D582" s="3">
        <v>5294</v>
      </c>
      <c r="E582" s="3"/>
      <c r="F582" s="3">
        <v>6.18</v>
      </c>
      <c r="G582" s="3">
        <v>2286</v>
      </c>
      <c r="H582" s="3">
        <v>14.75</v>
      </c>
      <c r="I582" s="3">
        <v>16.600000000000001</v>
      </c>
      <c r="J582" s="3"/>
      <c r="K582" s="3">
        <v>6.57</v>
      </c>
      <c r="L582" s="3">
        <v>2176</v>
      </c>
      <c r="M582" s="3"/>
      <c r="N582" s="3" t="e">
        <f t="shared" ref="N582:N645" si="127">R582&amp;S582</f>
        <v>#REF!</v>
      </c>
      <c r="O582" s="3">
        <f t="shared" ref="O582:O645" si="128">IF(A582="",O581,A582)</f>
        <v>15</v>
      </c>
      <c r="P582" s="3">
        <f t="shared" ref="P582:P645" si="129">IF(B582="",P581,B582)</f>
        <v>5</v>
      </c>
      <c r="Q582">
        <f t="shared" ref="Q582:Q645" si="130">O582*10+P582</f>
        <v>155</v>
      </c>
      <c r="R582" t="e">
        <f>VLOOKUP(Q582,#REF!,2,FALSE)</f>
        <v>#REF!</v>
      </c>
      <c r="S582" s="4">
        <f t="shared" ref="S582:S645" si="131">C582</f>
        <v>40553</v>
      </c>
      <c r="T582">
        <f t="shared" ref="T582:T645" si="132">IF(D582="","",D582/T$2)</f>
        <v>529.4</v>
      </c>
      <c r="U582" t="str">
        <f t="shared" si="119"/>
        <v/>
      </c>
      <c r="V582">
        <f t="shared" si="120"/>
        <v>6.18</v>
      </c>
      <c r="W582">
        <f t="shared" si="121"/>
        <v>228.6</v>
      </c>
      <c r="X582">
        <f t="shared" si="122"/>
        <v>14.75</v>
      </c>
      <c r="Y582">
        <f t="shared" si="123"/>
        <v>16.600000000000001</v>
      </c>
      <c r="Z582" t="str">
        <f t="shared" si="124"/>
        <v/>
      </c>
      <c r="AA582">
        <f t="shared" si="125"/>
        <v>6.57</v>
      </c>
      <c r="AB582">
        <f t="shared" si="126"/>
        <v>217.6</v>
      </c>
    </row>
    <row r="583" spans="2:28">
      <c r="C583" s="1">
        <v>40555</v>
      </c>
      <c r="D583" s="3"/>
      <c r="E583" s="3"/>
      <c r="F583" s="3"/>
      <c r="G583" s="3"/>
      <c r="H583" s="3"/>
      <c r="I583" s="3"/>
      <c r="J583" s="3">
        <v>0.95</v>
      </c>
      <c r="K583" s="3">
        <v>6.67</v>
      </c>
      <c r="L583" s="3"/>
      <c r="M583" s="3"/>
      <c r="N583" s="3" t="e">
        <f t="shared" si="127"/>
        <v>#REF!</v>
      </c>
      <c r="O583" s="3">
        <f t="shared" si="128"/>
        <v>15</v>
      </c>
      <c r="P583" s="3">
        <f t="shared" si="129"/>
        <v>5</v>
      </c>
      <c r="Q583">
        <f t="shared" si="130"/>
        <v>155</v>
      </c>
      <c r="R583" t="e">
        <f>VLOOKUP(Q583,#REF!,2,FALSE)</f>
        <v>#REF!</v>
      </c>
      <c r="S583" s="4">
        <f t="shared" si="131"/>
        <v>40555</v>
      </c>
      <c r="T583" t="str">
        <f t="shared" si="132"/>
        <v/>
      </c>
      <c r="U583" t="str">
        <f t="shared" si="119"/>
        <v/>
      </c>
      <c r="V583" t="str">
        <f t="shared" si="120"/>
        <v/>
      </c>
      <c r="W583" t="str">
        <f t="shared" si="121"/>
        <v/>
      </c>
      <c r="X583" t="str">
        <f t="shared" si="122"/>
        <v/>
      </c>
      <c r="Y583" t="str">
        <f t="shared" si="123"/>
        <v/>
      </c>
      <c r="Z583">
        <f t="shared" si="124"/>
        <v>0.95</v>
      </c>
      <c r="AA583">
        <f t="shared" si="125"/>
        <v>6.67</v>
      </c>
      <c r="AB583" t="str">
        <f t="shared" si="126"/>
        <v/>
      </c>
    </row>
    <row r="584" spans="2:28">
      <c r="C584" s="1">
        <v>40557</v>
      </c>
      <c r="D584" s="3"/>
      <c r="E584" s="3"/>
      <c r="F584" s="3"/>
      <c r="G584" s="3"/>
      <c r="H584" s="3">
        <v>16.89</v>
      </c>
      <c r="I584" s="3">
        <v>17.739999999999998</v>
      </c>
      <c r="J584" s="3"/>
      <c r="K584" s="3"/>
      <c r="L584" s="3"/>
      <c r="M584" s="3"/>
      <c r="N584" s="3" t="e">
        <f t="shared" si="127"/>
        <v>#REF!</v>
      </c>
      <c r="O584" s="3">
        <f t="shared" si="128"/>
        <v>15</v>
      </c>
      <c r="P584" s="3">
        <f t="shared" si="129"/>
        <v>5</v>
      </c>
      <c r="Q584">
        <f t="shared" si="130"/>
        <v>155</v>
      </c>
      <c r="R584" t="e">
        <f>VLOOKUP(Q584,#REF!,2,FALSE)</f>
        <v>#REF!</v>
      </c>
      <c r="S584" s="4">
        <f t="shared" si="131"/>
        <v>40557</v>
      </c>
      <c r="T584" t="str">
        <f t="shared" si="132"/>
        <v/>
      </c>
      <c r="U584" t="str">
        <f t="shared" si="119"/>
        <v/>
      </c>
      <c r="V584" t="str">
        <f t="shared" si="120"/>
        <v/>
      </c>
      <c r="W584" t="str">
        <f t="shared" si="121"/>
        <v/>
      </c>
      <c r="X584">
        <f t="shared" si="122"/>
        <v>16.89</v>
      </c>
      <c r="Y584">
        <f t="shared" si="123"/>
        <v>17.739999999999998</v>
      </c>
      <c r="Z584" t="str">
        <f t="shared" si="124"/>
        <v/>
      </c>
      <c r="AA584" t="str">
        <f t="shared" si="125"/>
        <v/>
      </c>
      <c r="AB584" t="str">
        <f t="shared" si="126"/>
        <v/>
      </c>
    </row>
    <row r="585" spans="2:28">
      <c r="C585" s="1">
        <v>40560</v>
      </c>
      <c r="D585" s="3"/>
      <c r="E585" s="3"/>
      <c r="F585" s="3"/>
      <c r="G585" s="3"/>
      <c r="H585" s="3">
        <v>18.16</v>
      </c>
      <c r="I585" s="3">
        <v>18.16</v>
      </c>
      <c r="J585" s="3"/>
      <c r="K585" s="3"/>
      <c r="L585" s="3"/>
      <c r="M585" s="3"/>
      <c r="N585" s="3" t="e">
        <f t="shared" si="127"/>
        <v>#REF!</v>
      </c>
      <c r="O585" s="3">
        <f t="shared" si="128"/>
        <v>15</v>
      </c>
      <c r="P585" s="3">
        <f t="shared" si="129"/>
        <v>5</v>
      </c>
      <c r="Q585">
        <f t="shared" si="130"/>
        <v>155</v>
      </c>
      <c r="R585" t="e">
        <f>VLOOKUP(Q585,#REF!,2,FALSE)</f>
        <v>#REF!</v>
      </c>
      <c r="S585" s="4">
        <f t="shared" si="131"/>
        <v>40560</v>
      </c>
      <c r="T585" t="str">
        <f t="shared" si="132"/>
        <v/>
      </c>
      <c r="U585" t="str">
        <f t="shared" si="119"/>
        <v/>
      </c>
      <c r="V585" t="str">
        <f t="shared" si="120"/>
        <v/>
      </c>
      <c r="W585" t="str">
        <f t="shared" si="121"/>
        <v/>
      </c>
      <c r="X585">
        <f t="shared" si="122"/>
        <v>18.16</v>
      </c>
      <c r="Y585">
        <f t="shared" si="123"/>
        <v>18.16</v>
      </c>
      <c r="Z585" t="str">
        <f t="shared" si="124"/>
        <v/>
      </c>
      <c r="AA585" t="str">
        <f t="shared" si="125"/>
        <v/>
      </c>
      <c r="AB585" t="str">
        <f t="shared" si="126"/>
        <v/>
      </c>
    </row>
    <row r="586" spans="2:28">
      <c r="C586" s="1">
        <v>40577</v>
      </c>
      <c r="D586" s="3"/>
      <c r="E586" s="3"/>
      <c r="F586" s="3"/>
      <c r="G586" s="3"/>
      <c r="H586" s="3"/>
      <c r="I586" s="3"/>
      <c r="J586" s="3">
        <v>0.93</v>
      </c>
      <c r="K586" s="3"/>
      <c r="L586" s="3"/>
      <c r="M586" s="3"/>
      <c r="N586" s="3" t="e">
        <f t="shared" si="127"/>
        <v>#REF!</v>
      </c>
      <c r="O586" s="3">
        <f t="shared" si="128"/>
        <v>15</v>
      </c>
      <c r="P586" s="3">
        <f t="shared" si="129"/>
        <v>5</v>
      </c>
      <c r="Q586">
        <f t="shared" si="130"/>
        <v>155</v>
      </c>
      <c r="R586" t="e">
        <f>VLOOKUP(Q586,#REF!,2,FALSE)</f>
        <v>#REF!</v>
      </c>
      <c r="S586" s="4">
        <f t="shared" si="131"/>
        <v>40577</v>
      </c>
      <c r="T586" t="str">
        <f t="shared" si="132"/>
        <v/>
      </c>
      <c r="U586" t="str">
        <f t="shared" si="119"/>
        <v/>
      </c>
      <c r="V586" t="str">
        <f t="shared" si="120"/>
        <v/>
      </c>
      <c r="W586" t="str">
        <f t="shared" si="121"/>
        <v/>
      </c>
      <c r="X586" t="str">
        <f t="shared" si="122"/>
        <v/>
      </c>
      <c r="Y586" t="str">
        <f t="shared" si="123"/>
        <v/>
      </c>
      <c r="Z586">
        <f t="shared" si="124"/>
        <v>0.93</v>
      </c>
      <c r="AA586" t="str">
        <f t="shared" si="125"/>
        <v/>
      </c>
      <c r="AB586" t="str">
        <f t="shared" si="126"/>
        <v/>
      </c>
    </row>
    <row r="587" spans="2:28">
      <c r="C587" s="1">
        <v>40606</v>
      </c>
      <c r="D587" s="3">
        <v>39804</v>
      </c>
      <c r="E587" s="3"/>
      <c r="F587" s="3">
        <v>7.11</v>
      </c>
      <c r="G587" s="3">
        <v>4710</v>
      </c>
      <c r="H587" s="3"/>
      <c r="I587" s="3"/>
      <c r="J587" s="3"/>
      <c r="K587" s="3"/>
      <c r="L587" s="3">
        <v>13810</v>
      </c>
      <c r="M587" s="3"/>
      <c r="N587" s="3" t="e">
        <f t="shared" si="127"/>
        <v>#REF!</v>
      </c>
      <c r="O587" s="3">
        <f t="shared" si="128"/>
        <v>15</v>
      </c>
      <c r="P587" s="3">
        <f t="shared" si="129"/>
        <v>5</v>
      </c>
      <c r="Q587">
        <f t="shared" si="130"/>
        <v>155</v>
      </c>
      <c r="R587" t="e">
        <f>VLOOKUP(Q587,#REF!,2,FALSE)</f>
        <v>#REF!</v>
      </c>
      <c r="S587" s="4">
        <f t="shared" si="131"/>
        <v>40606</v>
      </c>
      <c r="T587">
        <f t="shared" si="132"/>
        <v>3980.4</v>
      </c>
      <c r="U587" t="str">
        <f t="shared" si="119"/>
        <v/>
      </c>
      <c r="V587">
        <f t="shared" si="120"/>
        <v>7.11</v>
      </c>
      <c r="W587">
        <f t="shared" si="121"/>
        <v>471</v>
      </c>
      <c r="X587" t="str">
        <f t="shared" si="122"/>
        <v/>
      </c>
      <c r="Y587" t="str">
        <f t="shared" si="123"/>
        <v/>
      </c>
      <c r="Z587" t="str">
        <f t="shared" si="124"/>
        <v/>
      </c>
      <c r="AA587" t="str">
        <f t="shared" si="125"/>
        <v/>
      </c>
      <c r="AB587">
        <f t="shared" si="126"/>
        <v>1381</v>
      </c>
    </row>
    <row r="588" spans="2:28">
      <c r="C588" s="1">
        <v>40645</v>
      </c>
      <c r="D588" s="3">
        <v>31833</v>
      </c>
      <c r="E588" s="3"/>
      <c r="F588" s="3"/>
      <c r="G588" s="3">
        <v>5026</v>
      </c>
      <c r="H588" s="3"/>
      <c r="I588" s="3"/>
      <c r="J588" s="3"/>
      <c r="K588" s="3"/>
      <c r="L588" s="3">
        <v>7889</v>
      </c>
      <c r="M588" s="3"/>
      <c r="N588" s="3" t="e">
        <f t="shared" si="127"/>
        <v>#REF!</v>
      </c>
      <c r="O588" s="3">
        <f t="shared" si="128"/>
        <v>15</v>
      </c>
      <c r="P588" s="3">
        <f t="shared" si="129"/>
        <v>5</v>
      </c>
      <c r="Q588">
        <f t="shared" si="130"/>
        <v>155</v>
      </c>
      <c r="R588" t="e">
        <f>VLOOKUP(Q588,#REF!,2,FALSE)</f>
        <v>#REF!</v>
      </c>
      <c r="S588" s="4">
        <f t="shared" si="131"/>
        <v>40645</v>
      </c>
      <c r="T588">
        <f t="shared" si="132"/>
        <v>3183.3</v>
      </c>
      <c r="U588" t="str">
        <f t="shared" si="119"/>
        <v/>
      </c>
      <c r="V588" t="str">
        <f t="shared" si="120"/>
        <v/>
      </c>
      <c r="W588">
        <f t="shared" si="121"/>
        <v>502.6</v>
      </c>
      <c r="X588" t="str">
        <f t="shared" si="122"/>
        <v/>
      </c>
      <c r="Y588" t="str">
        <f t="shared" si="123"/>
        <v/>
      </c>
      <c r="Z588" t="str">
        <f t="shared" si="124"/>
        <v/>
      </c>
      <c r="AA588" t="str">
        <f t="shared" si="125"/>
        <v/>
      </c>
      <c r="AB588">
        <f t="shared" si="126"/>
        <v>788.9</v>
      </c>
    </row>
    <row r="589" spans="2:28">
      <c r="B589">
        <v>6</v>
      </c>
      <c r="C589" s="1">
        <v>40189</v>
      </c>
      <c r="D589" s="3">
        <v>8734</v>
      </c>
      <c r="E589" s="3"/>
      <c r="F589" s="3"/>
      <c r="G589" s="3">
        <v>7765</v>
      </c>
      <c r="H589" s="3"/>
      <c r="I589" s="3"/>
      <c r="J589" s="3"/>
      <c r="K589" s="3"/>
      <c r="L589" s="3">
        <v>969</v>
      </c>
      <c r="M589" s="3"/>
      <c r="N589" s="3" t="e">
        <f t="shared" si="127"/>
        <v>#REF!</v>
      </c>
      <c r="O589" s="3">
        <f t="shared" si="128"/>
        <v>15</v>
      </c>
      <c r="P589" s="3">
        <f t="shared" si="129"/>
        <v>6</v>
      </c>
      <c r="Q589">
        <f t="shared" si="130"/>
        <v>156</v>
      </c>
      <c r="R589" t="e">
        <f>VLOOKUP(Q589,#REF!,2,FALSE)</f>
        <v>#REF!</v>
      </c>
      <c r="S589" s="4">
        <f t="shared" si="131"/>
        <v>40189</v>
      </c>
      <c r="T589">
        <f t="shared" si="132"/>
        <v>873.4</v>
      </c>
      <c r="U589" t="str">
        <f t="shared" si="119"/>
        <v/>
      </c>
      <c r="V589" t="str">
        <f t="shared" si="120"/>
        <v/>
      </c>
      <c r="W589">
        <f t="shared" si="121"/>
        <v>776.5</v>
      </c>
      <c r="X589" t="str">
        <f t="shared" si="122"/>
        <v/>
      </c>
      <c r="Y589" t="str">
        <f t="shared" si="123"/>
        <v/>
      </c>
      <c r="Z589" t="str">
        <f t="shared" si="124"/>
        <v/>
      </c>
      <c r="AA589" t="str">
        <f t="shared" si="125"/>
        <v/>
      </c>
      <c r="AB589">
        <f t="shared" si="126"/>
        <v>96.9</v>
      </c>
    </row>
    <row r="590" spans="2:28">
      <c r="C590" s="1">
        <v>40521</v>
      </c>
      <c r="D590" s="3"/>
      <c r="E590" s="3"/>
      <c r="F590" s="3"/>
      <c r="G590" s="3"/>
      <c r="H590" s="3"/>
      <c r="I590" s="3"/>
      <c r="J590" s="3"/>
      <c r="K590" s="3">
        <v>2.4</v>
      </c>
      <c r="L590" s="3"/>
      <c r="M590" s="3"/>
      <c r="N590" s="3" t="e">
        <f t="shared" si="127"/>
        <v>#REF!</v>
      </c>
      <c r="O590" s="3">
        <f t="shared" si="128"/>
        <v>15</v>
      </c>
      <c r="P590" s="3">
        <f t="shared" si="129"/>
        <v>6</v>
      </c>
      <c r="Q590">
        <f t="shared" si="130"/>
        <v>156</v>
      </c>
      <c r="R590" t="e">
        <f>VLOOKUP(Q590,#REF!,2,FALSE)</f>
        <v>#REF!</v>
      </c>
      <c r="S590" s="4">
        <f t="shared" si="131"/>
        <v>40521</v>
      </c>
      <c r="T590" t="str">
        <f t="shared" si="132"/>
        <v/>
      </c>
      <c r="U590" t="str">
        <f t="shared" si="119"/>
        <v/>
      </c>
      <c r="V590" t="str">
        <f t="shared" si="120"/>
        <v/>
      </c>
      <c r="W590" t="str">
        <f t="shared" si="121"/>
        <v/>
      </c>
      <c r="X590" t="str">
        <f t="shared" si="122"/>
        <v/>
      </c>
      <c r="Y590" t="str">
        <f t="shared" si="123"/>
        <v/>
      </c>
      <c r="Z590" t="str">
        <f t="shared" si="124"/>
        <v/>
      </c>
      <c r="AA590">
        <f t="shared" si="125"/>
        <v>2.4</v>
      </c>
      <c r="AB590" t="str">
        <f t="shared" si="126"/>
        <v/>
      </c>
    </row>
    <row r="591" spans="2:28">
      <c r="C591" s="1">
        <v>40522</v>
      </c>
      <c r="D591" s="3"/>
      <c r="E591" s="3"/>
      <c r="F591" s="3"/>
      <c r="G591" s="3"/>
      <c r="H591" s="3"/>
      <c r="I591" s="3"/>
      <c r="J591" s="3"/>
      <c r="K591" s="3">
        <v>2.56</v>
      </c>
      <c r="L591" s="3"/>
      <c r="M591" s="3"/>
      <c r="N591" s="3" t="e">
        <f t="shared" si="127"/>
        <v>#REF!</v>
      </c>
      <c r="O591" s="3">
        <f t="shared" si="128"/>
        <v>15</v>
      </c>
      <c r="P591" s="3">
        <f t="shared" si="129"/>
        <v>6</v>
      </c>
      <c r="Q591">
        <f t="shared" si="130"/>
        <v>156</v>
      </c>
      <c r="R591" t="e">
        <f>VLOOKUP(Q591,#REF!,2,FALSE)</f>
        <v>#REF!</v>
      </c>
      <c r="S591" s="4">
        <f t="shared" si="131"/>
        <v>40522</v>
      </c>
      <c r="T591" t="str">
        <f t="shared" si="132"/>
        <v/>
      </c>
      <c r="U591" t="str">
        <f t="shared" si="119"/>
        <v/>
      </c>
      <c r="V591" t="str">
        <f t="shared" si="120"/>
        <v/>
      </c>
      <c r="W591" t="str">
        <f t="shared" si="121"/>
        <v/>
      </c>
      <c r="X591" t="str">
        <f t="shared" si="122"/>
        <v/>
      </c>
      <c r="Y591" t="str">
        <f t="shared" si="123"/>
        <v/>
      </c>
      <c r="Z591" t="str">
        <f t="shared" si="124"/>
        <v/>
      </c>
      <c r="AA591">
        <f t="shared" si="125"/>
        <v>2.56</v>
      </c>
      <c r="AB591" t="str">
        <f t="shared" si="126"/>
        <v/>
      </c>
    </row>
    <row r="592" spans="2:28">
      <c r="C592" s="1">
        <v>40525</v>
      </c>
      <c r="D592" s="3"/>
      <c r="E592" s="3"/>
      <c r="F592" s="3"/>
      <c r="G592" s="3"/>
      <c r="H592" s="3"/>
      <c r="I592" s="3"/>
      <c r="J592" s="3"/>
      <c r="K592" s="3">
        <v>2.9</v>
      </c>
      <c r="L592" s="3"/>
      <c r="M592" s="3"/>
      <c r="N592" s="3" t="e">
        <f t="shared" si="127"/>
        <v>#REF!</v>
      </c>
      <c r="O592" s="3">
        <f t="shared" si="128"/>
        <v>15</v>
      </c>
      <c r="P592" s="3">
        <f t="shared" si="129"/>
        <v>6</v>
      </c>
      <c r="Q592">
        <f t="shared" si="130"/>
        <v>156</v>
      </c>
      <c r="R592" t="e">
        <f>VLOOKUP(Q592,#REF!,2,FALSE)</f>
        <v>#REF!</v>
      </c>
      <c r="S592" s="4">
        <f t="shared" si="131"/>
        <v>40525</v>
      </c>
      <c r="T592" t="str">
        <f t="shared" si="132"/>
        <v/>
      </c>
      <c r="U592" t="str">
        <f t="shared" si="119"/>
        <v/>
      </c>
      <c r="V592" t="str">
        <f t="shared" si="120"/>
        <v/>
      </c>
      <c r="W592" t="str">
        <f t="shared" si="121"/>
        <v/>
      </c>
      <c r="X592" t="str">
        <f t="shared" si="122"/>
        <v/>
      </c>
      <c r="Y592" t="str">
        <f t="shared" si="123"/>
        <v/>
      </c>
      <c r="Z592" t="str">
        <f t="shared" si="124"/>
        <v/>
      </c>
      <c r="AA592">
        <f t="shared" si="125"/>
        <v>2.9</v>
      </c>
      <c r="AB592" t="str">
        <f t="shared" si="126"/>
        <v/>
      </c>
    </row>
    <row r="593" spans="3:28">
      <c r="C593" s="1">
        <v>40532</v>
      </c>
      <c r="D593" s="3"/>
      <c r="E593" s="3"/>
      <c r="F593" s="3"/>
      <c r="G593" s="3"/>
      <c r="H593" s="3">
        <v>2.57</v>
      </c>
      <c r="I593" s="3">
        <v>5.24</v>
      </c>
      <c r="J593" s="3"/>
      <c r="K593" s="3"/>
      <c r="L593" s="3"/>
      <c r="M593" s="3"/>
      <c r="N593" s="3" t="e">
        <f t="shared" si="127"/>
        <v>#REF!</v>
      </c>
      <c r="O593" s="3">
        <f t="shared" si="128"/>
        <v>15</v>
      </c>
      <c r="P593" s="3">
        <f t="shared" si="129"/>
        <v>6</v>
      </c>
      <c r="Q593">
        <f t="shared" si="130"/>
        <v>156</v>
      </c>
      <c r="R593" t="e">
        <f>VLOOKUP(Q593,#REF!,2,FALSE)</f>
        <v>#REF!</v>
      </c>
      <c r="S593" s="4">
        <f t="shared" si="131"/>
        <v>40532</v>
      </c>
      <c r="T593" t="str">
        <f t="shared" si="132"/>
        <v/>
      </c>
      <c r="U593" t="str">
        <f t="shared" si="119"/>
        <v/>
      </c>
      <c r="V593" t="str">
        <f t="shared" si="120"/>
        <v/>
      </c>
      <c r="W593" t="str">
        <f t="shared" si="121"/>
        <v/>
      </c>
      <c r="X593">
        <f t="shared" si="122"/>
        <v>2.57</v>
      </c>
      <c r="Y593">
        <f t="shared" si="123"/>
        <v>5.24</v>
      </c>
      <c r="Z593" t="str">
        <f t="shared" si="124"/>
        <v/>
      </c>
      <c r="AA593" t="str">
        <f t="shared" si="125"/>
        <v/>
      </c>
      <c r="AB593" t="str">
        <f t="shared" si="126"/>
        <v/>
      </c>
    </row>
    <row r="594" spans="3:28">
      <c r="C594" s="1">
        <v>40533</v>
      </c>
      <c r="D594" s="3"/>
      <c r="E594" s="3"/>
      <c r="F594" s="3"/>
      <c r="G594" s="3"/>
      <c r="H594" s="3"/>
      <c r="I594" s="3"/>
      <c r="J594" s="3"/>
      <c r="K594" s="3">
        <v>2.93</v>
      </c>
      <c r="L594" s="3"/>
      <c r="M594" s="3"/>
      <c r="N594" s="3" t="e">
        <f t="shared" si="127"/>
        <v>#REF!</v>
      </c>
      <c r="O594" s="3">
        <f t="shared" si="128"/>
        <v>15</v>
      </c>
      <c r="P594" s="3">
        <f t="shared" si="129"/>
        <v>6</v>
      </c>
      <c r="Q594">
        <f t="shared" si="130"/>
        <v>156</v>
      </c>
      <c r="R594" t="e">
        <f>VLOOKUP(Q594,#REF!,2,FALSE)</f>
        <v>#REF!</v>
      </c>
      <c r="S594" s="4">
        <f t="shared" si="131"/>
        <v>40533</v>
      </c>
      <c r="T594" t="str">
        <f t="shared" si="132"/>
        <v/>
      </c>
      <c r="U594" t="str">
        <f t="shared" si="119"/>
        <v/>
      </c>
      <c r="V594" t="str">
        <f t="shared" si="120"/>
        <v/>
      </c>
      <c r="W594" t="str">
        <f t="shared" si="121"/>
        <v/>
      </c>
      <c r="X594" t="str">
        <f t="shared" si="122"/>
        <v/>
      </c>
      <c r="Y594" t="str">
        <f t="shared" si="123"/>
        <v/>
      </c>
      <c r="Z594" t="str">
        <f t="shared" si="124"/>
        <v/>
      </c>
      <c r="AA594">
        <f t="shared" si="125"/>
        <v>2.93</v>
      </c>
      <c r="AB594" t="str">
        <f t="shared" si="126"/>
        <v/>
      </c>
    </row>
    <row r="595" spans="3:28">
      <c r="C595" s="1">
        <v>40535</v>
      </c>
      <c r="D595" s="3"/>
      <c r="E595" s="3"/>
      <c r="F595" s="3"/>
      <c r="G595" s="3"/>
      <c r="H595" s="3">
        <v>3</v>
      </c>
      <c r="I595" s="3">
        <v>5.95</v>
      </c>
      <c r="J595" s="3">
        <v>0.17</v>
      </c>
      <c r="K595" s="3"/>
      <c r="L595" s="3"/>
      <c r="M595" s="3"/>
      <c r="N595" s="3" t="e">
        <f t="shared" si="127"/>
        <v>#REF!</v>
      </c>
      <c r="O595" s="3">
        <f t="shared" si="128"/>
        <v>15</v>
      </c>
      <c r="P595" s="3">
        <f t="shared" si="129"/>
        <v>6</v>
      </c>
      <c r="Q595">
        <f t="shared" si="130"/>
        <v>156</v>
      </c>
      <c r="R595" t="e">
        <f>VLOOKUP(Q595,#REF!,2,FALSE)</f>
        <v>#REF!</v>
      </c>
      <c r="S595" s="4">
        <f t="shared" si="131"/>
        <v>40535</v>
      </c>
      <c r="T595" t="str">
        <f t="shared" si="132"/>
        <v/>
      </c>
      <c r="U595" t="str">
        <f t="shared" si="119"/>
        <v/>
      </c>
      <c r="V595" t="str">
        <f t="shared" si="120"/>
        <v/>
      </c>
      <c r="W595" t="str">
        <f t="shared" si="121"/>
        <v/>
      </c>
      <c r="X595">
        <f t="shared" si="122"/>
        <v>3</v>
      </c>
      <c r="Y595">
        <f t="shared" si="123"/>
        <v>5.95</v>
      </c>
      <c r="Z595">
        <f t="shared" si="124"/>
        <v>0.17</v>
      </c>
      <c r="AA595" t="str">
        <f t="shared" si="125"/>
        <v/>
      </c>
      <c r="AB595" t="str">
        <f t="shared" si="126"/>
        <v/>
      </c>
    </row>
    <row r="596" spans="3:28">
      <c r="C596" s="1">
        <v>40539</v>
      </c>
      <c r="D596" s="3"/>
      <c r="E596" s="3"/>
      <c r="F596" s="3"/>
      <c r="G596" s="3"/>
      <c r="H596" s="3">
        <v>3.71</v>
      </c>
      <c r="I596" s="3">
        <v>7.14</v>
      </c>
      <c r="J596" s="3"/>
      <c r="K596" s="3"/>
      <c r="L596" s="3"/>
      <c r="M596" s="3"/>
      <c r="N596" s="3" t="e">
        <f t="shared" si="127"/>
        <v>#REF!</v>
      </c>
      <c r="O596" s="3">
        <f t="shared" si="128"/>
        <v>15</v>
      </c>
      <c r="P596" s="3">
        <f t="shared" si="129"/>
        <v>6</v>
      </c>
      <c r="Q596">
        <f t="shared" si="130"/>
        <v>156</v>
      </c>
      <c r="R596" t="e">
        <f>VLOOKUP(Q596,#REF!,2,FALSE)</f>
        <v>#REF!</v>
      </c>
      <c r="S596" s="4">
        <f t="shared" si="131"/>
        <v>40539</v>
      </c>
      <c r="T596" t="str">
        <f t="shared" si="132"/>
        <v/>
      </c>
      <c r="U596" t="str">
        <f t="shared" si="119"/>
        <v/>
      </c>
      <c r="V596" t="str">
        <f t="shared" si="120"/>
        <v/>
      </c>
      <c r="W596" t="str">
        <f t="shared" si="121"/>
        <v/>
      </c>
      <c r="X596">
        <f t="shared" si="122"/>
        <v>3.71</v>
      </c>
      <c r="Y596">
        <f t="shared" si="123"/>
        <v>7.14</v>
      </c>
      <c r="Z596" t="str">
        <f t="shared" si="124"/>
        <v/>
      </c>
      <c r="AA596" t="str">
        <f t="shared" si="125"/>
        <v/>
      </c>
      <c r="AB596" t="str">
        <f t="shared" si="126"/>
        <v/>
      </c>
    </row>
    <row r="597" spans="3:28">
      <c r="C597" s="1">
        <v>40546</v>
      </c>
      <c r="D597" s="3"/>
      <c r="E597" s="3"/>
      <c r="F597" s="3"/>
      <c r="G597" s="3"/>
      <c r="H597" s="3">
        <v>5.14</v>
      </c>
      <c r="I597" s="3">
        <v>9.3800000000000008</v>
      </c>
      <c r="J597" s="3"/>
      <c r="K597" s="3"/>
      <c r="L597" s="3"/>
      <c r="M597" s="3"/>
      <c r="N597" s="3" t="e">
        <f t="shared" si="127"/>
        <v>#REF!</v>
      </c>
      <c r="O597" s="3">
        <f t="shared" si="128"/>
        <v>15</v>
      </c>
      <c r="P597" s="3">
        <f t="shared" si="129"/>
        <v>6</v>
      </c>
      <c r="Q597">
        <f t="shared" si="130"/>
        <v>156</v>
      </c>
      <c r="R597" t="e">
        <f>VLOOKUP(Q597,#REF!,2,FALSE)</f>
        <v>#REF!</v>
      </c>
      <c r="S597" s="4">
        <f t="shared" si="131"/>
        <v>40546</v>
      </c>
      <c r="T597" t="str">
        <f t="shared" si="132"/>
        <v/>
      </c>
      <c r="U597" t="str">
        <f t="shared" ref="U597:U660" si="133">IF(E597="","",E597/U$2)</f>
        <v/>
      </c>
      <c r="V597" t="str">
        <f t="shared" ref="V597:V660" si="134">IF(F597="","",F597/V$2)</f>
        <v/>
      </c>
      <c r="W597" t="str">
        <f t="shared" ref="W597:W660" si="135">IF(G597="","",G597/W$2)</f>
        <v/>
      </c>
      <c r="X597">
        <f t="shared" ref="X597:X660" si="136">IF(H597="","",H597/X$2)</f>
        <v>5.14</v>
      </c>
      <c r="Y597">
        <f t="shared" ref="Y597:Y660" si="137">IF(I597="","",I597/Y$2)</f>
        <v>9.3800000000000008</v>
      </c>
      <c r="Z597" t="str">
        <f t="shared" ref="Z597:Z660" si="138">IF(J597="","",J597/Z$2)</f>
        <v/>
      </c>
      <c r="AA597" t="str">
        <f t="shared" ref="AA597:AA660" si="139">IF(K597="","",K597/AA$2)</f>
        <v/>
      </c>
      <c r="AB597" t="str">
        <f t="shared" ref="AB597:AB660" si="140">IF(L597="","",L597/AB$2)</f>
        <v/>
      </c>
    </row>
    <row r="598" spans="3:28">
      <c r="C598" s="1">
        <v>40549</v>
      </c>
      <c r="D598" s="3"/>
      <c r="E598" s="3"/>
      <c r="F598" s="3"/>
      <c r="G598" s="3"/>
      <c r="H598" s="3">
        <v>5.71</v>
      </c>
      <c r="I598" s="3">
        <v>10.19</v>
      </c>
      <c r="J598" s="3"/>
      <c r="K598" s="3"/>
      <c r="L598" s="3"/>
      <c r="M598" s="3"/>
      <c r="N598" s="3" t="e">
        <f t="shared" si="127"/>
        <v>#REF!</v>
      </c>
      <c r="O598" s="3">
        <f t="shared" si="128"/>
        <v>15</v>
      </c>
      <c r="P598" s="3">
        <f t="shared" si="129"/>
        <v>6</v>
      </c>
      <c r="Q598">
        <f t="shared" si="130"/>
        <v>156</v>
      </c>
      <c r="R598" t="e">
        <f>VLOOKUP(Q598,#REF!,2,FALSE)</f>
        <v>#REF!</v>
      </c>
      <c r="S598" s="4">
        <f t="shared" si="131"/>
        <v>40549</v>
      </c>
      <c r="T598" t="str">
        <f t="shared" si="132"/>
        <v/>
      </c>
      <c r="U598" t="str">
        <f t="shared" si="133"/>
        <v/>
      </c>
      <c r="V598" t="str">
        <f t="shared" si="134"/>
        <v/>
      </c>
      <c r="W598" t="str">
        <f t="shared" si="135"/>
        <v/>
      </c>
      <c r="X598">
        <f t="shared" si="136"/>
        <v>5.71</v>
      </c>
      <c r="Y598">
        <f t="shared" si="137"/>
        <v>10.19</v>
      </c>
      <c r="Z598" t="str">
        <f t="shared" si="138"/>
        <v/>
      </c>
      <c r="AA598" t="str">
        <f t="shared" si="139"/>
        <v/>
      </c>
      <c r="AB598" t="str">
        <f t="shared" si="140"/>
        <v/>
      </c>
    </row>
    <row r="599" spans="3:28">
      <c r="C599" s="1">
        <v>40553</v>
      </c>
      <c r="D599" s="3"/>
      <c r="E599" s="3"/>
      <c r="F599" s="3"/>
      <c r="G599" s="3"/>
      <c r="H599" s="3">
        <v>6.71</v>
      </c>
      <c r="I599" s="3">
        <v>11.52</v>
      </c>
      <c r="J599" s="3"/>
      <c r="K599" s="3"/>
      <c r="L599" s="3"/>
      <c r="M599" s="3"/>
      <c r="N599" s="3" t="e">
        <f t="shared" si="127"/>
        <v>#REF!</v>
      </c>
      <c r="O599" s="3">
        <f t="shared" si="128"/>
        <v>15</v>
      </c>
      <c r="P599" s="3">
        <f t="shared" si="129"/>
        <v>6</v>
      </c>
      <c r="Q599">
        <f t="shared" si="130"/>
        <v>156</v>
      </c>
      <c r="R599" t="e">
        <f>VLOOKUP(Q599,#REF!,2,FALSE)</f>
        <v>#REF!</v>
      </c>
      <c r="S599" s="4">
        <f t="shared" si="131"/>
        <v>40553</v>
      </c>
      <c r="T599" t="str">
        <f t="shared" si="132"/>
        <v/>
      </c>
      <c r="U599" t="str">
        <f t="shared" si="133"/>
        <v/>
      </c>
      <c r="V599" t="str">
        <f t="shared" si="134"/>
        <v/>
      </c>
      <c r="W599" t="str">
        <f t="shared" si="135"/>
        <v/>
      </c>
      <c r="X599">
        <f t="shared" si="136"/>
        <v>6.71</v>
      </c>
      <c r="Y599">
        <f t="shared" si="137"/>
        <v>11.52</v>
      </c>
      <c r="Z599" t="str">
        <f t="shared" si="138"/>
        <v/>
      </c>
      <c r="AA599" t="str">
        <f t="shared" si="139"/>
        <v/>
      </c>
      <c r="AB599" t="str">
        <f t="shared" si="140"/>
        <v/>
      </c>
    </row>
    <row r="600" spans="3:28">
      <c r="C600" s="1">
        <v>40554</v>
      </c>
      <c r="D600" s="3"/>
      <c r="E600" s="3"/>
      <c r="F600" s="3">
        <v>1.0900000000000001</v>
      </c>
      <c r="G600" s="3"/>
      <c r="H600" s="3"/>
      <c r="I600" s="3"/>
      <c r="J600" s="3"/>
      <c r="K600" s="3"/>
      <c r="L600" s="3"/>
      <c r="M600" s="3"/>
      <c r="N600" s="3" t="e">
        <f t="shared" si="127"/>
        <v>#REF!</v>
      </c>
      <c r="O600" s="3">
        <f t="shared" si="128"/>
        <v>15</v>
      </c>
      <c r="P600" s="3">
        <f t="shared" si="129"/>
        <v>6</v>
      </c>
      <c r="Q600">
        <f t="shared" si="130"/>
        <v>156</v>
      </c>
      <c r="R600" t="e">
        <f>VLOOKUP(Q600,#REF!,2,FALSE)</f>
        <v>#REF!</v>
      </c>
      <c r="S600" s="4">
        <f t="shared" si="131"/>
        <v>40554</v>
      </c>
      <c r="T600" t="str">
        <f t="shared" si="132"/>
        <v/>
      </c>
      <c r="U600" t="str">
        <f t="shared" si="133"/>
        <v/>
      </c>
      <c r="V600">
        <f t="shared" si="134"/>
        <v>1.0900000000000001</v>
      </c>
      <c r="W600" t="str">
        <f t="shared" si="135"/>
        <v/>
      </c>
      <c r="X600" t="str">
        <f t="shared" si="136"/>
        <v/>
      </c>
      <c r="Y600" t="str">
        <f t="shared" si="137"/>
        <v/>
      </c>
      <c r="Z600" t="str">
        <f t="shared" si="138"/>
        <v/>
      </c>
      <c r="AA600" t="str">
        <f t="shared" si="139"/>
        <v/>
      </c>
      <c r="AB600" t="str">
        <f t="shared" si="140"/>
        <v/>
      </c>
    </row>
    <row r="601" spans="3:28">
      <c r="C601" s="1">
        <v>40555</v>
      </c>
      <c r="D601" s="3"/>
      <c r="E601" s="3"/>
      <c r="F601" s="3"/>
      <c r="G601" s="3"/>
      <c r="H601" s="3"/>
      <c r="I601" s="3"/>
      <c r="J601" s="3">
        <v>0.72</v>
      </c>
      <c r="K601" s="3"/>
      <c r="L601" s="3"/>
      <c r="M601" s="3"/>
      <c r="N601" s="3" t="e">
        <f t="shared" si="127"/>
        <v>#REF!</v>
      </c>
      <c r="O601" s="3">
        <f t="shared" si="128"/>
        <v>15</v>
      </c>
      <c r="P601" s="3">
        <f t="shared" si="129"/>
        <v>6</v>
      </c>
      <c r="Q601">
        <f t="shared" si="130"/>
        <v>156</v>
      </c>
      <c r="R601" t="e">
        <f>VLOOKUP(Q601,#REF!,2,FALSE)</f>
        <v>#REF!</v>
      </c>
      <c r="S601" s="4">
        <f t="shared" si="131"/>
        <v>40555</v>
      </c>
      <c r="T601" t="str">
        <f t="shared" si="132"/>
        <v/>
      </c>
      <c r="U601" t="str">
        <f t="shared" si="133"/>
        <v/>
      </c>
      <c r="V601" t="str">
        <f t="shared" si="134"/>
        <v/>
      </c>
      <c r="W601" t="str">
        <f t="shared" si="135"/>
        <v/>
      </c>
      <c r="X601" t="str">
        <f t="shared" si="136"/>
        <v/>
      </c>
      <c r="Y601" t="str">
        <f t="shared" si="137"/>
        <v/>
      </c>
      <c r="Z601">
        <f t="shared" si="138"/>
        <v>0.72</v>
      </c>
      <c r="AA601" t="str">
        <f t="shared" si="139"/>
        <v/>
      </c>
      <c r="AB601" t="str">
        <f t="shared" si="140"/>
        <v/>
      </c>
    </row>
    <row r="602" spans="3:28">
      <c r="C602" s="1">
        <v>40557</v>
      </c>
      <c r="D602" s="3"/>
      <c r="E602" s="3"/>
      <c r="F602" s="3"/>
      <c r="G602" s="3"/>
      <c r="H602" s="3">
        <v>7.05</v>
      </c>
      <c r="I602" s="3">
        <v>12.24</v>
      </c>
      <c r="J602" s="3"/>
      <c r="K602" s="3"/>
      <c r="L602" s="3"/>
      <c r="M602" s="3"/>
      <c r="N602" s="3" t="e">
        <f t="shared" si="127"/>
        <v>#REF!</v>
      </c>
      <c r="O602" s="3">
        <f t="shared" si="128"/>
        <v>15</v>
      </c>
      <c r="P602" s="3">
        <f t="shared" si="129"/>
        <v>6</v>
      </c>
      <c r="Q602">
        <f t="shared" si="130"/>
        <v>156</v>
      </c>
      <c r="R602" t="e">
        <f>VLOOKUP(Q602,#REF!,2,FALSE)</f>
        <v>#REF!</v>
      </c>
      <c r="S602" s="4">
        <f t="shared" si="131"/>
        <v>40557</v>
      </c>
      <c r="T602" t="str">
        <f t="shared" si="132"/>
        <v/>
      </c>
      <c r="U602" t="str">
        <f t="shared" si="133"/>
        <v/>
      </c>
      <c r="V602" t="str">
        <f t="shared" si="134"/>
        <v/>
      </c>
      <c r="W602" t="str">
        <f t="shared" si="135"/>
        <v/>
      </c>
      <c r="X602">
        <f t="shared" si="136"/>
        <v>7.05</v>
      </c>
      <c r="Y602">
        <f t="shared" si="137"/>
        <v>12.24</v>
      </c>
      <c r="Z602" t="str">
        <f t="shared" si="138"/>
        <v/>
      </c>
      <c r="AA602" t="str">
        <f t="shared" si="139"/>
        <v/>
      </c>
      <c r="AB602" t="str">
        <f t="shared" si="140"/>
        <v/>
      </c>
    </row>
    <row r="603" spans="3:28">
      <c r="C603" s="1">
        <v>40560</v>
      </c>
      <c r="D603" s="3"/>
      <c r="E603" s="3"/>
      <c r="F603" s="3"/>
      <c r="G603" s="3"/>
      <c r="H603" s="3">
        <v>7.62</v>
      </c>
      <c r="I603" s="3">
        <v>12.95</v>
      </c>
      <c r="J603" s="3"/>
      <c r="K603" s="3"/>
      <c r="L603" s="3"/>
      <c r="M603" s="3"/>
      <c r="N603" s="3" t="e">
        <f t="shared" si="127"/>
        <v>#REF!</v>
      </c>
      <c r="O603" s="3">
        <f t="shared" si="128"/>
        <v>15</v>
      </c>
      <c r="P603" s="3">
        <f t="shared" si="129"/>
        <v>6</v>
      </c>
      <c r="Q603">
        <f t="shared" si="130"/>
        <v>156</v>
      </c>
      <c r="R603" t="e">
        <f>VLOOKUP(Q603,#REF!,2,FALSE)</f>
        <v>#REF!</v>
      </c>
      <c r="S603" s="4">
        <f t="shared" si="131"/>
        <v>40560</v>
      </c>
      <c r="T603" t="str">
        <f t="shared" si="132"/>
        <v/>
      </c>
      <c r="U603" t="str">
        <f t="shared" si="133"/>
        <v/>
      </c>
      <c r="V603" t="str">
        <f t="shared" si="134"/>
        <v/>
      </c>
      <c r="W603" t="str">
        <f t="shared" si="135"/>
        <v/>
      </c>
      <c r="X603">
        <f t="shared" si="136"/>
        <v>7.62</v>
      </c>
      <c r="Y603">
        <f t="shared" si="137"/>
        <v>12.95</v>
      </c>
      <c r="Z603" t="str">
        <f t="shared" si="138"/>
        <v/>
      </c>
      <c r="AA603" t="str">
        <f t="shared" si="139"/>
        <v/>
      </c>
      <c r="AB603" t="str">
        <f t="shared" si="140"/>
        <v/>
      </c>
    </row>
    <row r="604" spans="3:28">
      <c r="C604" s="1">
        <v>40569</v>
      </c>
      <c r="D604" s="3"/>
      <c r="E604" s="3"/>
      <c r="F604" s="3"/>
      <c r="G604" s="3"/>
      <c r="H604" s="3">
        <v>10</v>
      </c>
      <c r="I604" s="3">
        <v>14.76</v>
      </c>
      <c r="J604" s="3"/>
      <c r="K604" s="3"/>
      <c r="L604" s="3"/>
      <c r="M604" s="3"/>
      <c r="N604" s="3" t="e">
        <f t="shared" si="127"/>
        <v>#REF!</v>
      </c>
      <c r="O604" s="3">
        <f t="shared" si="128"/>
        <v>15</v>
      </c>
      <c r="P604" s="3">
        <f t="shared" si="129"/>
        <v>6</v>
      </c>
      <c r="Q604">
        <f t="shared" si="130"/>
        <v>156</v>
      </c>
      <c r="R604" t="e">
        <f>VLOOKUP(Q604,#REF!,2,FALSE)</f>
        <v>#REF!</v>
      </c>
      <c r="S604" s="4">
        <f t="shared" si="131"/>
        <v>40569</v>
      </c>
      <c r="T604" t="str">
        <f t="shared" si="132"/>
        <v/>
      </c>
      <c r="U604" t="str">
        <f t="shared" si="133"/>
        <v/>
      </c>
      <c r="V604" t="str">
        <f t="shared" si="134"/>
        <v/>
      </c>
      <c r="W604" t="str">
        <f t="shared" si="135"/>
        <v/>
      </c>
      <c r="X604">
        <f t="shared" si="136"/>
        <v>10</v>
      </c>
      <c r="Y604">
        <f t="shared" si="137"/>
        <v>14.76</v>
      </c>
      <c r="Z604" t="str">
        <f t="shared" si="138"/>
        <v/>
      </c>
      <c r="AA604" t="str">
        <f t="shared" si="139"/>
        <v/>
      </c>
      <c r="AB604" t="str">
        <f t="shared" si="140"/>
        <v/>
      </c>
    </row>
    <row r="605" spans="3:28">
      <c r="C605" s="1">
        <v>40574</v>
      </c>
      <c r="D605" s="3"/>
      <c r="E605" s="3"/>
      <c r="F605" s="3"/>
      <c r="G605" s="3"/>
      <c r="H605" s="3">
        <v>13</v>
      </c>
      <c r="I605" s="3">
        <v>15.57</v>
      </c>
      <c r="J605" s="3"/>
      <c r="K605" s="3"/>
      <c r="L605" s="3"/>
      <c r="M605" s="3"/>
      <c r="N605" s="3" t="e">
        <f t="shared" si="127"/>
        <v>#REF!</v>
      </c>
      <c r="O605" s="3">
        <f t="shared" si="128"/>
        <v>15</v>
      </c>
      <c r="P605" s="3">
        <f t="shared" si="129"/>
        <v>6</v>
      </c>
      <c r="Q605">
        <f t="shared" si="130"/>
        <v>156</v>
      </c>
      <c r="R605" t="e">
        <f>VLOOKUP(Q605,#REF!,2,FALSE)</f>
        <v>#REF!</v>
      </c>
      <c r="S605" s="4">
        <f t="shared" si="131"/>
        <v>40574</v>
      </c>
      <c r="T605" t="str">
        <f t="shared" si="132"/>
        <v/>
      </c>
      <c r="U605" t="str">
        <f t="shared" si="133"/>
        <v/>
      </c>
      <c r="V605" t="str">
        <f t="shared" si="134"/>
        <v/>
      </c>
      <c r="W605" t="str">
        <f t="shared" si="135"/>
        <v/>
      </c>
      <c r="X605">
        <f t="shared" si="136"/>
        <v>13</v>
      </c>
      <c r="Y605">
        <f t="shared" si="137"/>
        <v>15.57</v>
      </c>
      <c r="Z605" t="str">
        <f t="shared" si="138"/>
        <v/>
      </c>
      <c r="AA605" t="str">
        <f t="shared" si="139"/>
        <v/>
      </c>
      <c r="AB605" t="str">
        <f t="shared" si="140"/>
        <v/>
      </c>
    </row>
    <row r="606" spans="3:28">
      <c r="C606" s="1">
        <v>40576</v>
      </c>
      <c r="D606" s="3">
        <v>3909</v>
      </c>
      <c r="E606" s="3"/>
      <c r="F606" s="3">
        <v>6.1</v>
      </c>
      <c r="G606" s="3">
        <v>2112</v>
      </c>
      <c r="H606" s="3"/>
      <c r="I606" s="3"/>
      <c r="J606" s="3"/>
      <c r="K606" s="3"/>
      <c r="L606" s="3">
        <v>1563</v>
      </c>
      <c r="M606" s="3"/>
      <c r="N606" s="3" t="e">
        <f t="shared" si="127"/>
        <v>#REF!</v>
      </c>
      <c r="O606" s="3">
        <f t="shared" si="128"/>
        <v>15</v>
      </c>
      <c r="P606" s="3">
        <f t="shared" si="129"/>
        <v>6</v>
      </c>
      <c r="Q606">
        <f t="shared" si="130"/>
        <v>156</v>
      </c>
      <c r="R606" t="e">
        <f>VLOOKUP(Q606,#REF!,2,FALSE)</f>
        <v>#REF!</v>
      </c>
      <c r="S606" s="4">
        <f t="shared" si="131"/>
        <v>40576</v>
      </c>
      <c r="T606">
        <f t="shared" si="132"/>
        <v>390.9</v>
      </c>
      <c r="U606" t="str">
        <f t="shared" si="133"/>
        <v/>
      </c>
      <c r="V606">
        <f t="shared" si="134"/>
        <v>6.1</v>
      </c>
      <c r="W606">
        <f t="shared" si="135"/>
        <v>211.2</v>
      </c>
      <c r="X606" t="str">
        <f t="shared" si="136"/>
        <v/>
      </c>
      <c r="Y606" t="str">
        <f t="shared" si="137"/>
        <v/>
      </c>
      <c r="Z606" t="str">
        <f t="shared" si="138"/>
        <v/>
      </c>
      <c r="AA606" t="str">
        <f t="shared" si="139"/>
        <v/>
      </c>
      <c r="AB606">
        <f t="shared" si="140"/>
        <v>156.30000000000001</v>
      </c>
    </row>
    <row r="607" spans="3:28">
      <c r="C607" s="1">
        <v>40577</v>
      </c>
      <c r="D607" s="3"/>
      <c r="E607" s="3"/>
      <c r="F607" s="3"/>
      <c r="G607" s="3"/>
      <c r="H607" s="3">
        <v>15.45</v>
      </c>
      <c r="I607" s="3">
        <v>16.55</v>
      </c>
      <c r="J607" s="3">
        <v>0.96</v>
      </c>
      <c r="K607" s="3">
        <v>6.33</v>
      </c>
      <c r="L607" s="3"/>
      <c r="M607" s="3"/>
      <c r="N607" s="3" t="e">
        <f t="shared" si="127"/>
        <v>#REF!</v>
      </c>
      <c r="O607" s="3">
        <f t="shared" si="128"/>
        <v>15</v>
      </c>
      <c r="P607" s="3">
        <f t="shared" si="129"/>
        <v>6</v>
      </c>
      <c r="Q607">
        <f t="shared" si="130"/>
        <v>156</v>
      </c>
      <c r="R607" t="e">
        <f>VLOOKUP(Q607,#REF!,2,FALSE)</f>
        <v>#REF!</v>
      </c>
      <c r="S607" s="4">
        <f t="shared" si="131"/>
        <v>40577</v>
      </c>
      <c r="T607" t="str">
        <f t="shared" si="132"/>
        <v/>
      </c>
      <c r="U607" t="str">
        <f t="shared" si="133"/>
        <v/>
      </c>
      <c r="V607" t="str">
        <f t="shared" si="134"/>
        <v/>
      </c>
      <c r="W607" t="str">
        <f t="shared" si="135"/>
        <v/>
      </c>
      <c r="X607">
        <f t="shared" si="136"/>
        <v>15.45</v>
      </c>
      <c r="Y607">
        <f t="shared" si="137"/>
        <v>16.55</v>
      </c>
      <c r="Z607">
        <f t="shared" si="138"/>
        <v>0.96</v>
      </c>
      <c r="AA607">
        <f t="shared" si="139"/>
        <v>6.33</v>
      </c>
      <c r="AB607" t="str">
        <f t="shared" si="140"/>
        <v/>
      </c>
    </row>
    <row r="608" spans="3:28">
      <c r="C608" s="1">
        <v>40581</v>
      </c>
      <c r="D608" s="3"/>
      <c r="E608" s="3"/>
      <c r="F608" s="3"/>
      <c r="G608" s="3"/>
      <c r="H608" s="3">
        <v>16.38</v>
      </c>
      <c r="I608" s="3">
        <v>17</v>
      </c>
      <c r="J608" s="3"/>
      <c r="K608" s="3">
        <v>6.68</v>
      </c>
      <c r="L608" s="3"/>
      <c r="M608" s="3"/>
      <c r="N608" s="3" t="e">
        <f t="shared" si="127"/>
        <v>#REF!</v>
      </c>
      <c r="O608" s="3">
        <f t="shared" si="128"/>
        <v>15</v>
      </c>
      <c r="P608" s="3">
        <f t="shared" si="129"/>
        <v>6</v>
      </c>
      <c r="Q608">
        <f t="shared" si="130"/>
        <v>156</v>
      </c>
      <c r="R608" t="e">
        <f>VLOOKUP(Q608,#REF!,2,FALSE)</f>
        <v>#REF!</v>
      </c>
      <c r="S608" s="4">
        <f t="shared" si="131"/>
        <v>40581</v>
      </c>
      <c r="T608" t="str">
        <f t="shared" si="132"/>
        <v/>
      </c>
      <c r="U608" t="str">
        <f t="shared" si="133"/>
        <v/>
      </c>
      <c r="V608" t="str">
        <f t="shared" si="134"/>
        <v/>
      </c>
      <c r="W608" t="str">
        <f t="shared" si="135"/>
        <v/>
      </c>
      <c r="X608">
        <f t="shared" si="136"/>
        <v>16.38</v>
      </c>
      <c r="Y608">
        <f t="shared" si="137"/>
        <v>17</v>
      </c>
      <c r="Z608" t="str">
        <f t="shared" si="138"/>
        <v/>
      </c>
      <c r="AA608">
        <f t="shared" si="139"/>
        <v>6.68</v>
      </c>
      <c r="AB608" t="str">
        <f t="shared" si="140"/>
        <v/>
      </c>
    </row>
    <row r="609" spans="2:28">
      <c r="C609" s="1">
        <v>40584</v>
      </c>
      <c r="D609" s="3"/>
      <c r="E609" s="3"/>
      <c r="F609" s="3"/>
      <c r="G609" s="3"/>
      <c r="H609" s="3">
        <v>16</v>
      </c>
      <c r="I609" s="3">
        <v>17</v>
      </c>
      <c r="J609" s="3"/>
      <c r="K609" s="3"/>
      <c r="L609" s="3"/>
      <c r="M609" s="3"/>
      <c r="N609" s="3" t="e">
        <f t="shared" si="127"/>
        <v>#REF!</v>
      </c>
      <c r="O609" s="3">
        <f t="shared" si="128"/>
        <v>15</v>
      </c>
      <c r="P609" s="3">
        <f t="shared" si="129"/>
        <v>6</v>
      </c>
      <c r="Q609">
        <f t="shared" si="130"/>
        <v>156</v>
      </c>
      <c r="R609" t="e">
        <f>VLOOKUP(Q609,#REF!,2,FALSE)</f>
        <v>#REF!</v>
      </c>
      <c r="S609" s="4">
        <f t="shared" si="131"/>
        <v>40584</v>
      </c>
      <c r="T609" t="str">
        <f t="shared" si="132"/>
        <v/>
      </c>
      <c r="U609" t="str">
        <f t="shared" si="133"/>
        <v/>
      </c>
      <c r="V609" t="str">
        <f t="shared" si="134"/>
        <v/>
      </c>
      <c r="W609" t="str">
        <f t="shared" si="135"/>
        <v/>
      </c>
      <c r="X609">
        <f t="shared" si="136"/>
        <v>16</v>
      </c>
      <c r="Y609">
        <f t="shared" si="137"/>
        <v>17</v>
      </c>
      <c r="Z609" t="str">
        <f t="shared" si="138"/>
        <v/>
      </c>
      <c r="AA609" t="str">
        <f t="shared" si="139"/>
        <v/>
      </c>
      <c r="AB609" t="str">
        <f t="shared" si="140"/>
        <v/>
      </c>
    </row>
    <row r="610" spans="2:28">
      <c r="C610" s="1">
        <v>40589</v>
      </c>
      <c r="D610" s="3"/>
      <c r="E610" s="3"/>
      <c r="F610" s="3"/>
      <c r="G610" s="3"/>
      <c r="H610" s="3">
        <v>17.14</v>
      </c>
      <c r="I610" s="3">
        <v>17.29</v>
      </c>
      <c r="J610" s="3"/>
      <c r="K610" s="3"/>
      <c r="L610" s="3"/>
      <c r="M610" s="3"/>
      <c r="N610" s="3" t="e">
        <f t="shared" si="127"/>
        <v>#REF!</v>
      </c>
      <c r="O610" s="3">
        <f t="shared" si="128"/>
        <v>15</v>
      </c>
      <c r="P610" s="3">
        <f t="shared" si="129"/>
        <v>6</v>
      </c>
      <c r="Q610">
        <f t="shared" si="130"/>
        <v>156</v>
      </c>
      <c r="R610" t="e">
        <f>VLOOKUP(Q610,#REF!,2,FALSE)</f>
        <v>#REF!</v>
      </c>
      <c r="S610" s="4">
        <f t="shared" si="131"/>
        <v>40589</v>
      </c>
      <c r="T610" t="str">
        <f t="shared" si="132"/>
        <v/>
      </c>
      <c r="U610" t="str">
        <f t="shared" si="133"/>
        <v/>
      </c>
      <c r="V610" t="str">
        <f t="shared" si="134"/>
        <v/>
      </c>
      <c r="W610" t="str">
        <f t="shared" si="135"/>
        <v/>
      </c>
      <c r="X610">
        <f t="shared" si="136"/>
        <v>17.14</v>
      </c>
      <c r="Y610">
        <f t="shared" si="137"/>
        <v>17.29</v>
      </c>
      <c r="Z610" t="str">
        <f t="shared" si="138"/>
        <v/>
      </c>
      <c r="AA610" t="str">
        <f t="shared" si="139"/>
        <v/>
      </c>
      <c r="AB610" t="str">
        <f t="shared" si="140"/>
        <v/>
      </c>
    </row>
    <row r="611" spans="2:28">
      <c r="C611" s="1">
        <v>40606</v>
      </c>
      <c r="D611" s="3"/>
      <c r="E611" s="3"/>
      <c r="F611" s="3"/>
      <c r="G611" s="3"/>
      <c r="H611" s="3">
        <v>17.29</v>
      </c>
      <c r="I611" s="3"/>
      <c r="J611" s="3"/>
      <c r="K611" s="3"/>
      <c r="L611" s="3"/>
      <c r="M611" s="3"/>
      <c r="N611" s="3" t="e">
        <f t="shared" si="127"/>
        <v>#REF!</v>
      </c>
      <c r="O611" s="3">
        <f t="shared" si="128"/>
        <v>15</v>
      </c>
      <c r="P611" s="3">
        <f t="shared" si="129"/>
        <v>6</v>
      </c>
      <c r="Q611">
        <f t="shared" si="130"/>
        <v>156</v>
      </c>
      <c r="R611" t="e">
        <f>VLOOKUP(Q611,#REF!,2,FALSE)</f>
        <v>#REF!</v>
      </c>
      <c r="S611" s="4">
        <f t="shared" si="131"/>
        <v>40606</v>
      </c>
      <c r="T611" t="str">
        <f t="shared" si="132"/>
        <v/>
      </c>
      <c r="U611" t="str">
        <f t="shared" si="133"/>
        <v/>
      </c>
      <c r="V611" t="str">
        <f t="shared" si="134"/>
        <v/>
      </c>
      <c r="W611" t="str">
        <f t="shared" si="135"/>
        <v/>
      </c>
      <c r="X611">
        <f t="shared" si="136"/>
        <v>17.29</v>
      </c>
      <c r="Y611" t="str">
        <f t="shared" si="137"/>
        <v/>
      </c>
      <c r="Z611" t="str">
        <f t="shared" si="138"/>
        <v/>
      </c>
      <c r="AA611" t="str">
        <f t="shared" si="139"/>
        <v/>
      </c>
      <c r="AB611" t="str">
        <f t="shared" si="140"/>
        <v/>
      </c>
    </row>
    <row r="612" spans="2:28">
      <c r="C612" s="1">
        <v>40634</v>
      </c>
      <c r="D612" s="3">
        <v>29190</v>
      </c>
      <c r="E612" s="3"/>
      <c r="F612" s="3">
        <v>6.7</v>
      </c>
      <c r="G612" s="3">
        <v>3911</v>
      </c>
      <c r="H612" s="3"/>
      <c r="I612" s="3"/>
      <c r="J612" s="3"/>
      <c r="K612" s="3"/>
      <c r="L612" s="3">
        <v>7072</v>
      </c>
      <c r="M612" s="3"/>
      <c r="N612" s="3" t="e">
        <f t="shared" si="127"/>
        <v>#REF!</v>
      </c>
      <c r="O612" s="3">
        <f t="shared" si="128"/>
        <v>15</v>
      </c>
      <c r="P612" s="3">
        <f t="shared" si="129"/>
        <v>6</v>
      </c>
      <c r="Q612">
        <f t="shared" si="130"/>
        <v>156</v>
      </c>
      <c r="R612" t="e">
        <f>VLOOKUP(Q612,#REF!,2,FALSE)</f>
        <v>#REF!</v>
      </c>
      <c r="S612" s="4">
        <f t="shared" si="131"/>
        <v>40634</v>
      </c>
      <c r="T612">
        <f t="shared" si="132"/>
        <v>2919</v>
      </c>
      <c r="U612" t="str">
        <f t="shared" si="133"/>
        <v/>
      </c>
      <c r="V612">
        <f t="shared" si="134"/>
        <v>6.7</v>
      </c>
      <c r="W612">
        <f t="shared" si="135"/>
        <v>391.1</v>
      </c>
      <c r="X612" t="str">
        <f t="shared" si="136"/>
        <v/>
      </c>
      <c r="Y612" t="str">
        <f t="shared" si="137"/>
        <v/>
      </c>
      <c r="Z612" t="str">
        <f t="shared" si="138"/>
        <v/>
      </c>
      <c r="AA612" t="str">
        <f t="shared" si="139"/>
        <v/>
      </c>
      <c r="AB612">
        <f t="shared" si="140"/>
        <v>707.2</v>
      </c>
    </row>
    <row r="613" spans="2:28">
      <c r="C613" s="1">
        <v>40669</v>
      </c>
      <c r="D613" s="3">
        <v>28009</v>
      </c>
      <c r="E613" s="3"/>
      <c r="F613" s="3"/>
      <c r="G613" s="3">
        <v>4622</v>
      </c>
      <c r="H613" s="3"/>
      <c r="I613" s="3"/>
      <c r="J613" s="3"/>
      <c r="K613" s="3"/>
      <c r="L613" s="3">
        <v>6473</v>
      </c>
      <c r="M613" s="3"/>
      <c r="N613" s="3" t="e">
        <f t="shared" si="127"/>
        <v>#REF!</v>
      </c>
      <c r="O613" s="3">
        <f t="shared" si="128"/>
        <v>15</v>
      </c>
      <c r="P613" s="3">
        <f t="shared" si="129"/>
        <v>6</v>
      </c>
      <c r="Q613">
        <f t="shared" si="130"/>
        <v>156</v>
      </c>
      <c r="R613" t="e">
        <f>VLOOKUP(Q613,#REF!,2,FALSE)</f>
        <v>#REF!</v>
      </c>
      <c r="S613" s="4">
        <f t="shared" si="131"/>
        <v>40669</v>
      </c>
      <c r="T613">
        <f t="shared" si="132"/>
        <v>2800.9</v>
      </c>
      <c r="U613" t="str">
        <f t="shared" si="133"/>
        <v/>
      </c>
      <c r="V613" t="str">
        <f t="shared" si="134"/>
        <v/>
      </c>
      <c r="W613">
        <f t="shared" si="135"/>
        <v>462.2</v>
      </c>
      <c r="X613" t="str">
        <f t="shared" si="136"/>
        <v/>
      </c>
      <c r="Y613" t="str">
        <f t="shared" si="137"/>
        <v/>
      </c>
      <c r="Z613" t="str">
        <f t="shared" si="138"/>
        <v/>
      </c>
      <c r="AA613" t="str">
        <f t="shared" si="139"/>
        <v/>
      </c>
      <c r="AB613">
        <f t="shared" si="140"/>
        <v>647.29999999999995</v>
      </c>
    </row>
    <row r="614" spans="2:28">
      <c r="B614">
        <v>7</v>
      </c>
      <c r="C614" s="1">
        <v>40469</v>
      </c>
      <c r="D614" s="3"/>
      <c r="E614" s="3"/>
      <c r="F614" s="3"/>
      <c r="G614" s="3"/>
      <c r="H614" s="3"/>
      <c r="I614" s="3"/>
      <c r="J614" s="3"/>
      <c r="K614" s="3">
        <v>2.48</v>
      </c>
      <c r="L614" s="3"/>
      <c r="M614" s="3"/>
      <c r="N614" s="3" t="e">
        <f t="shared" si="127"/>
        <v>#REF!</v>
      </c>
      <c r="O614" s="3">
        <f t="shared" si="128"/>
        <v>15</v>
      </c>
      <c r="P614" s="3">
        <f t="shared" si="129"/>
        <v>7</v>
      </c>
      <c r="Q614">
        <f t="shared" si="130"/>
        <v>157</v>
      </c>
      <c r="R614" t="e">
        <f>VLOOKUP(Q614,#REF!,2,FALSE)</f>
        <v>#REF!</v>
      </c>
      <c r="S614" s="4">
        <f t="shared" si="131"/>
        <v>40469</v>
      </c>
      <c r="T614" t="str">
        <f t="shared" si="132"/>
        <v/>
      </c>
      <c r="U614" t="str">
        <f t="shared" si="133"/>
        <v/>
      </c>
      <c r="V614" t="str">
        <f t="shared" si="134"/>
        <v/>
      </c>
      <c r="W614" t="str">
        <f t="shared" si="135"/>
        <v/>
      </c>
      <c r="X614" t="str">
        <f t="shared" si="136"/>
        <v/>
      </c>
      <c r="Y614" t="str">
        <f t="shared" si="137"/>
        <v/>
      </c>
      <c r="Z614" t="str">
        <f t="shared" si="138"/>
        <v/>
      </c>
      <c r="AA614">
        <f t="shared" si="139"/>
        <v>2.48</v>
      </c>
      <c r="AB614" t="str">
        <f t="shared" si="140"/>
        <v/>
      </c>
    </row>
    <row r="615" spans="2:28">
      <c r="C615" s="1">
        <v>40470</v>
      </c>
      <c r="D615" s="3"/>
      <c r="E615" s="3"/>
      <c r="F615" s="3"/>
      <c r="G615" s="3"/>
      <c r="H615" s="3"/>
      <c r="I615" s="3"/>
      <c r="J615" s="3"/>
      <c r="K615" s="3">
        <v>2.6</v>
      </c>
      <c r="L615" s="3"/>
      <c r="M615" s="3"/>
      <c r="N615" s="3" t="e">
        <f t="shared" si="127"/>
        <v>#REF!</v>
      </c>
      <c r="O615" s="3">
        <f t="shared" si="128"/>
        <v>15</v>
      </c>
      <c r="P615" s="3">
        <f t="shared" si="129"/>
        <v>7</v>
      </c>
      <c r="Q615">
        <f t="shared" si="130"/>
        <v>157</v>
      </c>
      <c r="R615" t="e">
        <f>VLOOKUP(Q615,#REF!,2,FALSE)</f>
        <v>#REF!</v>
      </c>
      <c r="S615" s="4">
        <f t="shared" si="131"/>
        <v>40470</v>
      </c>
      <c r="T615" t="str">
        <f t="shared" si="132"/>
        <v/>
      </c>
      <c r="U615" t="str">
        <f t="shared" si="133"/>
        <v/>
      </c>
      <c r="V615" t="str">
        <f t="shared" si="134"/>
        <v/>
      </c>
      <c r="W615" t="str">
        <f t="shared" si="135"/>
        <v/>
      </c>
      <c r="X615" t="str">
        <f t="shared" si="136"/>
        <v/>
      </c>
      <c r="Y615" t="str">
        <f t="shared" si="137"/>
        <v/>
      </c>
      <c r="Z615" t="str">
        <f t="shared" si="138"/>
        <v/>
      </c>
      <c r="AA615">
        <f t="shared" si="139"/>
        <v>2.6</v>
      </c>
      <c r="AB615" t="str">
        <f t="shared" si="140"/>
        <v/>
      </c>
    </row>
    <row r="616" spans="2:28">
      <c r="C616" s="1">
        <v>40472</v>
      </c>
      <c r="D616" s="3"/>
      <c r="E616" s="3"/>
      <c r="F616" s="3"/>
      <c r="G616" s="3"/>
      <c r="H616" s="3"/>
      <c r="I616" s="3"/>
      <c r="J616" s="3"/>
      <c r="K616" s="3">
        <v>2.73</v>
      </c>
      <c r="L616" s="3"/>
      <c r="M616" s="3"/>
      <c r="N616" s="3" t="e">
        <f t="shared" si="127"/>
        <v>#REF!</v>
      </c>
      <c r="O616" s="3">
        <f t="shared" si="128"/>
        <v>15</v>
      </c>
      <c r="P616" s="3">
        <f t="shared" si="129"/>
        <v>7</v>
      </c>
      <c r="Q616">
        <f t="shared" si="130"/>
        <v>157</v>
      </c>
      <c r="R616" t="e">
        <f>VLOOKUP(Q616,#REF!,2,FALSE)</f>
        <v>#REF!</v>
      </c>
      <c r="S616" s="4">
        <f t="shared" si="131"/>
        <v>40472</v>
      </c>
      <c r="T616" t="str">
        <f t="shared" si="132"/>
        <v/>
      </c>
      <c r="U616" t="str">
        <f t="shared" si="133"/>
        <v/>
      </c>
      <c r="V616" t="str">
        <f t="shared" si="134"/>
        <v/>
      </c>
      <c r="W616" t="str">
        <f t="shared" si="135"/>
        <v/>
      </c>
      <c r="X616" t="str">
        <f t="shared" si="136"/>
        <v/>
      </c>
      <c r="Y616" t="str">
        <f t="shared" si="137"/>
        <v/>
      </c>
      <c r="Z616" t="str">
        <f t="shared" si="138"/>
        <v/>
      </c>
      <c r="AA616">
        <f t="shared" si="139"/>
        <v>2.73</v>
      </c>
      <c r="AB616" t="str">
        <f t="shared" si="140"/>
        <v/>
      </c>
    </row>
    <row r="617" spans="2:28">
      <c r="C617" s="1">
        <v>40479</v>
      </c>
      <c r="D617" s="3"/>
      <c r="E617" s="3"/>
      <c r="F617" s="3"/>
      <c r="G617" s="3"/>
      <c r="H617" s="3">
        <v>1</v>
      </c>
      <c r="I617" s="3">
        <v>3.86</v>
      </c>
      <c r="J617" s="3"/>
      <c r="K617" s="3">
        <v>2.97</v>
      </c>
      <c r="L617" s="3"/>
      <c r="M617" s="3"/>
      <c r="N617" s="3" t="e">
        <f t="shared" si="127"/>
        <v>#REF!</v>
      </c>
      <c r="O617" s="3">
        <f t="shared" si="128"/>
        <v>15</v>
      </c>
      <c r="P617" s="3">
        <f t="shared" si="129"/>
        <v>7</v>
      </c>
      <c r="Q617">
        <f t="shared" si="130"/>
        <v>157</v>
      </c>
      <c r="R617" t="e">
        <f>VLOOKUP(Q617,#REF!,2,FALSE)</f>
        <v>#REF!</v>
      </c>
      <c r="S617" s="4">
        <f t="shared" si="131"/>
        <v>40479</v>
      </c>
      <c r="T617" t="str">
        <f t="shared" si="132"/>
        <v/>
      </c>
      <c r="U617" t="str">
        <f t="shared" si="133"/>
        <v/>
      </c>
      <c r="V617" t="str">
        <f t="shared" si="134"/>
        <v/>
      </c>
      <c r="W617" t="str">
        <f t="shared" si="135"/>
        <v/>
      </c>
      <c r="X617">
        <f t="shared" si="136"/>
        <v>1</v>
      </c>
      <c r="Y617">
        <f t="shared" si="137"/>
        <v>3.86</v>
      </c>
      <c r="Z617" t="str">
        <f t="shared" si="138"/>
        <v/>
      </c>
      <c r="AA617">
        <f t="shared" si="139"/>
        <v>2.97</v>
      </c>
      <c r="AB617" t="str">
        <f t="shared" si="140"/>
        <v/>
      </c>
    </row>
    <row r="618" spans="2:28">
      <c r="C618" s="1">
        <v>40486</v>
      </c>
      <c r="D618" s="3"/>
      <c r="E618" s="3"/>
      <c r="F618" s="3"/>
      <c r="G618" s="3"/>
      <c r="H618" s="3">
        <v>1.33</v>
      </c>
      <c r="I618" s="3">
        <v>4.95</v>
      </c>
      <c r="J618" s="3"/>
      <c r="K618" s="3"/>
      <c r="L618" s="3"/>
      <c r="M618" s="3"/>
      <c r="N618" s="3" t="e">
        <f t="shared" si="127"/>
        <v>#REF!</v>
      </c>
      <c r="O618" s="3">
        <f t="shared" si="128"/>
        <v>15</v>
      </c>
      <c r="P618" s="3">
        <f t="shared" si="129"/>
        <v>7</v>
      </c>
      <c r="Q618">
        <f t="shared" si="130"/>
        <v>157</v>
      </c>
      <c r="R618" t="e">
        <f>VLOOKUP(Q618,#REF!,2,FALSE)</f>
        <v>#REF!</v>
      </c>
      <c r="S618" s="4">
        <f t="shared" si="131"/>
        <v>40486</v>
      </c>
      <c r="T618" t="str">
        <f t="shared" si="132"/>
        <v/>
      </c>
      <c r="U618" t="str">
        <f t="shared" si="133"/>
        <v/>
      </c>
      <c r="V618" t="str">
        <f t="shared" si="134"/>
        <v/>
      </c>
      <c r="W618" t="str">
        <f t="shared" si="135"/>
        <v/>
      </c>
      <c r="X618">
        <f t="shared" si="136"/>
        <v>1.33</v>
      </c>
      <c r="Y618">
        <f t="shared" si="137"/>
        <v>4.95</v>
      </c>
      <c r="Z618" t="str">
        <f t="shared" si="138"/>
        <v/>
      </c>
      <c r="AA618" t="str">
        <f t="shared" si="139"/>
        <v/>
      </c>
      <c r="AB618" t="str">
        <f t="shared" si="140"/>
        <v/>
      </c>
    </row>
    <row r="619" spans="2:28">
      <c r="C619" s="1">
        <v>40490</v>
      </c>
      <c r="D619" s="3"/>
      <c r="E619" s="3"/>
      <c r="F619" s="3"/>
      <c r="G619" s="3"/>
      <c r="H619" s="3">
        <v>2.62</v>
      </c>
      <c r="I619" s="3">
        <v>5.43</v>
      </c>
      <c r="J619" s="3"/>
      <c r="K619" s="3"/>
      <c r="L619" s="3"/>
      <c r="M619" s="3"/>
      <c r="N619" s="3" t="e">
        <f t="shared" si="127"/>
        <v>#REF!</v>
      </c>
      <c r="O619" s="3">
        <f t="shared" si="128"/>
        <v>15</v>
      </c>
      <c r="P619" s="3">
        <f t="shared" si="129"/>
        <v>7</v>
      </c>
      <c r="Q619">
        <f t="shared" si="130"/>
        <v>157</v>
      </c>
      <c r="R619" t="e">
        <f>VLOOKUP(Q619,#REF!,2,FALSE)</f>
        <v>#REF!</v>
      </c>
      <c r="S619" s="4">
        <f t="shared" si="131"/>
        <v>40490</v>
      </c>
      <c r="T619" t="str">
        <f t="shared" si="132"/>
        <v/>
      </c>
      <c r="U619" t="str">
        <f t="shared" si="133"/>
        <v/>
      </c>
      <c r="V619" t="str">
        <f t="shared" si="134"/>
        <v/>
      </c>
      <c r="W619" t="str">
        <f t="shared" si="135"/>
        <v/>
      </c>
      <c r="X619">
        <f t="shared" si="136"/>
        <v>2.62</v>
      </c>
      <c r="Y619">
        <f t="shared" si="137"/>
        <v>5.43</v>
      </c>
      <c r="Z619" t="str">
        <f t="shared" si="138"/>
        <v/>
      </c>
      <c r="AA619" t="str">
        <f t="shared" si="139"/>
        <v/>
      </c>
      <c r="AB619" t="str">
        <f t="shared" si="140"/>
        <v/>
      </c>
    </row>
    <row r="620" spans="2:28">
      <c r="C620" s="1">
        <v>40493</v>
      </c>
      <c r="D620" s="3"/>
      <c r="E620" s="3"/>
      <c r="F620" s="3"/>
      <c r="G620" s="3"/>
      <c r="H620" s="3">
        <v>2.86</v>
      </c>
      <c r="I620" s="3">
        <v>6.29</v>
      </c>
      <c r="J620" s="3"/>
      <c r="K620" s="3"/>
      <c r="L620" s="3"/>
      <c r="M620" s="3"/>
      <c r="N620" s="3" t="e">
        <f t="shared" si="127"/>
        <v>#REF!</v>
      </c>
      <c r="O620" s="3">
        <f t="shared" si="128"/>
        <v>15</v>
      </c>
      <c r="P620" s="3">
        <f t="shared" si="129"/>
        <v>7</v>
      </c>
      <c r="Q620">
        <f t="shared" si="130"/>
        <v>157</v>
      </c>
      <c r="R620" t="e">
        <f>VLOOKUP(Q620,#REF!,2,FALSE)</f>
        <v>#REF!</v>
      </c>
      <c r="S620" s="4">
        <f t="shared" si="131"/>
        <v>40493</v>
      </c>
      <c r="T620" t="str">
        <f t="shared" si="132"/>
        <v/>
      </c>
      <c r="U620" t="str">
        <f t="shared" si="133"/>
        <v/>
      </c>
      <c r="V620" t="str">
        <f t="shared" si="134"/>
        <v/>
      </c>
      <c r="W620" t="str">
        <f t="shared" si="135"/>
        <v/>
      </c>
      <c r="X620">
        <f t="shared" si="136"/>
        <v>2.86</v>
      </c>
      <c r="Y620">
        <f t="shared" si="137"/>
        <v>6.29</v>
      </c>
      <c r="Z620" t="str">
        <f t="shared" si="138"/>
        <v/>
      </c>
      <c r="AA620" t="str">
        <f t="shared" si="139"/>
        <v/>
      </c>
      <c r="AB620" t="str">
        <f t="shared" si="140"/>
        <v/>
      </c>
    </row>
    <row r="621" spans="2:28">
      <c r="C621" s="1">
        <v>40494</v>
      </c>
      <c r="D621" s="3"/>
      <c r="E621" s="3"/>
      <c r="F621" s="3"/>
      <c r="G621" s="3"/>
      <c r="H621" s="3"/>
      <c r="I621" s="3"/>
      <c r="J621" s="3">
        <v>0.22</v>
      </c>
      <c r="K621" s="3"/>
      <c r="L621" s="3"/>
      <c r="M621" s="3"/>
      <c r="N621" s="3" t="e">
        <f t="shared" si="127"/>
        <v>#REF!</v>
      </c>
      <c r="O621" s="3">
        <f t="shared" si="128"/>
        <v>15</v>
      </c>
      <c r="P621" s="3">
        <f t="shared" si="129"/>
        <v>7</v>
      </c>
      <c r="Q621">
        <f t="shared" si="130"/>
        <v>157</v>
      </c>
      <c r="R621" t="e">
        <f>VLOOKUP(Q621,#REF!,2,FALSE)</f>
        <v>#REF!</v>
      </c>
      <c r="S621" s="4">
        <f t="shared" si="131"/>
        <v>40494</v>
      </c>
      <c r="T621" t="str">
        <f t="shared" si="132"/>
        <v/>
      </c>
      <c r="U621" t="str">
        <f t="shared" si="133"/>
        <v/>
      </c>
      <c r="V621" t="str">
        <f t="shared" si="134"/>
        <v/>
      </c>
      <c r="W621" t="str">
        <f t="shared" si="135"/>
        <v/>
      </c>
      <c r="X621" t="str">
        <f t="shared" si="136"/>
        <v/>
      </c>
      <c r="Y621" t="str">
        <f t="shared" si="137"/>
        <v/>
      </c>
      <c r="Z621">
        <f t="shared" si="138"/>
        <v>0.22</v>
      </c>
      <c r="AA621" t="str">
        <f t="shared" si="139"/>
        <v/>
      </c>
      <c r="AB621" t="str">
        <f t="shared" si="140"/>
        <v/>
      </c>
    </row>
    <row r="622" spans="2:28">
      <c r="C622" s="1">
        <v>40497</v>
      </c>
      <c r="D622" s="3"/>
      <c r="E622" s="3"/>
      <c r="F622" s="3"/>
      <c r="G622" s="3"/>
      <c r="H622" s="3">
        <v>4.1900000000000004</v>
      </c>
      <c r="I622" s="3">
        <v>7.24</v>
      </c>
      <c r="J622" s="3"/>
      <c r="K622" s="3"/>
      <c r="L622" s="3"/>
      <c r="M622" s="3"/>
      <c r="N622" s="3" t="e">
        <f t="shared" si="127"/>
        <v>#REF!</v>
      </c>
      <c r="O622" s="3">
        <f t="shared" si="128"/>
        <v>15</v>
      </c>
      <c r="P622" s="3">
        <f t="shared" si="129"/>
        <v>7</v>
      </c>
      <c r="Q622">
        <f t="shared" si="130"/>
        <v>157</v>
      </c>
      <c r="R622" t="e">
        <f>VLOOKUP(Q622,#REF!,2,FALSE)</f>
        <v>#REF!</v>
      </c>
      <c r="S622" s="4">
        <f t="shared" si="131"/>
        <v>40497</v>
      </c>
      <c r="T622" t="str">
        <f t="shared" si="132"/>
        <v/>
      </c>
      <c r="U622" t="str">
        <f t="shared" si="133"/>
        <v/>
      </c>
      <c r="V622" t="str">
        <f t="shared" si="134"/>
        <v/>
      </c>
      <c r="W622" t="str">
        <f t="shared" si="135"/>
        <v/>
      </c>
      <c r="X622">
        <f t="shared" si="136"/>
        <v>4.1900000000000004</v>
      </c>
      <c r="Y622">
        <f t="shared" si="137"/>
        <v>7.24</v>
      </c>
      <c r="Z622" t="str">
        <f t="shared" si="138"/>
        <v/>
      </c>
      <c r="AA622" t="str">
        <f t="shared" si="139"/>
        <v/>
      </c>
      <c r="AB622" t="str">
        <f t="shared" si="140"/>
        <v/>
      </c>
    </row>
    <row r="623" spans="2:28">
      <c r="C623" s="1">
        <v>40500</v>
      </c>
      <c r="D623" s="3">
        <v>205</v>
      </c>
      <c r="E623" s="3"/>
      <c r="F623" s="3">
        <v>0.1</v>
      </c>
      <c r="G623" s="3">
        <v>138</v>
      </c>
      <c r="H623" s="3">
        <v>4.67</v>
      </c>
      <c r="I623" s="3">
        <v>8.0500000000000007</v>
      </c>
      <c r="J623" s="3">
        <v>0.27</v>
      </c>
      <c r="K623" s="3"/>
      <c r="L623" s="3">
        <v>67</v>
      </c>
      <c r="M623" s="3"/>
      <c r="N623" s="3" t="e">
        <f t="shared" si="127"/>
        <v>#REF!</v>
      </c>
      <c r="O623" s="3">
        <f t="shared" si="128"/>
        <v>15</v>
      </c>
      <c r="P623" s="3">
        <f t="shared" si="129"/>
        <v>7</v>
      </c>
      <c r="Q623">
        <f t="shared" si="130"/>
        <v>157</v>
      </c>
      <c r="R623" t="e">
        <f>VLOOKUP(Q623,#REF!,2,FALSE)</f>
        <v>#REF!</v>
      </c>
      <c r="S623" s="4">
        <f t="shared" si="131"/>
        <v>40500</v>
      </c>
      <c r="T623">
        <f t="shared" si="132"/>
        <v>20.5</v>
      </c>
      <c r="U623" t="str">
        <f t="shared" si="133"/>
        <v/>
      </c>
      <c r="V623">
        <f t="shared" si="134"/>
        <v>0.1</v>
      </c>
      <c r="W623">
        <f t="shared" si="135"/>
        <v>13.8</v>
      </c>
      <c r="X623">
        <f t="shared" si="136"/>
        <v>4.67</v>
      </c>
      <c r="Y623">
        <f t="shared" si="137"/>
        <v>8.0500000000000007</v>
      </c>
      <c r="Z623">
        <f t="shared" si="138"/>
        <v>0.27</v>
      </c>
      <c r="AA623" t="str">
        <f t="shared" si="139"/>
        <v/>
      </c>
      <c r="AB623">
        <f t="shared" si="140"/>
        <v>6.7</v>
      </c>
    </row>
    <row r="624" spans="2:28">
      <c r="C624" s="1">
        <v>40504</v>
      </c>
      <c r="D624" s="3"/>
      <c r="E624" s="3"/>
      <c r="F624" s="3"/>
      <c r="G624" s="3"/>
      <c r="H624" s="3">
        <v>5.38</v>
      </c>
      <c r="I624" s="3">
        <v>9.43</v>
      </c>
      <c r="J624" s="3"/>
      <c r="K624" s="3"/>
      <c r="L624" s="3"/>
      <c r="M624" s="3"/>
      <c r="N624" s="3" t="e">
        <f t="shared" si="127"/>
        <v>#REF!</v>
      </c>
      <c r="O624" s="3">
        <f t="shared" si="128"/>
        <v>15</v>
      </c>
      <c r="P624" s="3">
        <f t="shared" si="129"/>
        <v>7</v>
      </c>
      <c r="Q624">
        <f t="shared" si="130"/>
        <v>157</v>
      </c>
      <c r="R624" t="e">
        <f>VLOOKUP(Q624,#REF!,2,FALSE)</f>
        <v>#REF!</v>
      </c>
      <c r="S624" s="4">
        <f t="shared" si="131"/>
        <v>40504</v>
      </c>
      <c r="T624" t="str">
        <f t="shared" si="132"/>
        <v/>
      </c>
      <c r="U624" t="str">
        <f t="shared" si="133"/>
        <v/>
      </c>
      <c r="V624" t="str">
        <f t="shared" si="134"/>
        <v/>
      </c>
      <c r="W624" t="str">
        <f t="shared" si="135"/>
        <v/>
      </c>
      <c r="X624">
        <f t="shared" si="136"/>
        <v>5.38</v>
      </c>
      <c r="Y624">
        <f t="shared" si="137"/>
        <v>9.43</v>
      </c>
      <c r="Z624" t="str">
        <f t="shared" si="138"/>
        <v/>
      </c>
      <c r="AA624" t="str">
        <f t="shared" si="139"/>
        <v/>
      </c>
      <c r="AB624" t="str">
        <f t="shared" si="140"/>
        <v/>
      </c>
    </row>
    <row r="625" spans="3:28">
      <c r="C625" s="1">
        <v>40507</v>
      </c>
      <c r="D625" s="3">
        <v>298</v>
      </c>
      <c r="E625" s="3"/>
      <c r="F625" s="3">
        <v>0.09</v>
      </c>
      <c r="G625" s="3">
        <v>184</v>
      </c>
      <c r="H625" s="3">
        <v>5.67</v>
      </c>
      <c r="I625" s="3">
        <v>9.7100000000000009</v>
      </c>
      <c r="J625" s="3"/>
      <c r="K625" s="3"/>
      <c r="L625" s="3">
        <v>114</v>
      </c>
      <c r="M625" s="3"/>
      <c r="N625" s="3" t="e">
        <f t="shared" si="127"/>
        <v>#REF!</v>
      </c>
      <c r="O625" s="3">
        <f t="shared" si="128"/>
        <v>15</v>
      </c>
      <c r="P625" s="3">
        <f t="shared" si="129"/>
        <v>7</v>
      </c>
      <c r="Q625">
        <f t="shared" si="130"/>
        <v>157</v>
      </c>
      <c r="R625" t="e">
        <f>VLOOKUP(Q625,#REF!,2,FALSE)</f>
        <v>#REF!</v>
      </c>
      <c r="S625" s="4">
        <f t="shared" si="131"/>
        <v>40507</v>
      </c>
      <c r="T625">
        <f t="shared" si="132"/>
        <v>29.8</v>
      </c>
      <c r="U625" t="str">
        <f t="shared" si="133"/>
        <v/>
      </c>
      <c r="V625">
        <f t="shared" si="134"/>
        <v>0.09</v>
      </c>
      <c r="W625">
        <f t="shared" si="135"/>
        <v>18.399999999999999</v>
      </c>
      <c r="X625">
        <f t="shared" si="136"/>
        <v>5.67</v>
      </c>
      <c r="Y625">
        <f t="shared" si="137"/>
        <v>9.7100000000000009</v>
      </c>
      <c r="Z625" t="str">
        <f t="shared" si="138"/>
        <v/>
      </c>
      <c r="AA625" t="str">
        <f t="shared" si="139"/>
        <v/>
      </c>
      <c r="AB625">
        <f t="shared" si="140"/>
        <v>11.4</v>
      </c>
    </row>
    <row r="626" spans="3:28">
      <c r="C626" s="1">
        <v>40511</v>
      </c>
      <c r="D626" s="3"/>
      <c r="E626" s="3"/>
      <c r="F626" s="3"/>
      <c r="G626" s="3"/>
      <c r="H626" s="3">
        <v>5.81</v>
      </c>
      <c r="I626" s="3">
        <v>10.81</v>
      </c>
      <c r="J626" s="3"/>
      <c r="K626" s="3"/>
      <c r="L626" s="3"/>
      <c r="M626" s="3"/>
      <c r="N626" s="3" t="e">
        <f t="shared" si="127"/>
        <v>#REF!</v>
      </c>
      <c r="O626" s="3">
        <f t="shared" si="128"/>
        <v>15</v>
      </c>
      <c r="P626" s="3">
        <f t="shared" si="129"/>
        <v>7</v>
      </c>
      <c r="Q626">
        <f t="shared" si="130"/>
        <v>157</v>
      </c>
      <c r="R626" t="e">
        <f>VLOOKUP(Q626,#REF!,2,FALSE)</f>
        <v>#REF!</v>
      </c>
      <c r="S626" s="4">
        <f t="shared" si="131"/>
        <v>40511</v>
      </c>
      <c r="T626" t="str">
        <f t="shared" si="132"/>
        <v/>
      </c>
      <c r="U626" t="str">
        <f t="shared" si="133"/>
        <v/>
      </c>
      <c r="V626" t="str">
        <f t="shared" si="134"/>
        <v/>
      </c>
      <c r="W626" t="str">
        <f t="shared" si="135"/>
        <v/>
      </c>
      <c r="X626">
        <f t="shared" si="136"/>
        <v>5.81</v>
      </c>
      <c r="Y626">
        <f t="shared" si="137"/>
        <v>10.81</v>
      </c>
      <c r="Z626" t="str">
        <f t="shared" si="138"/>
        <v/>
      </c>
      <c r="AA626" t="str">
        <f t="shared" si="139"/>
        <v/>
      </c>
      <c r="AB626" t="str">
        <f t="shared" si="140"/>
        <v/>
      </c>
    </row>
    <row r="627" spans="3:28">
      <c r="C627" s="1">
        <v>40512</v>
      </c>
      <c r="D627" s="3"/>
      <c r="E627" s="3"/>
      <c r="F627" s="3"/>
      <c r="G627" s="3"/>
      <c r="H627" s="3"/>
      <c r="I627" s="3"/>
      <c r="J627" s="3">
        <v>0.45</v>
      </c>
      <c r="K627" s="3"/>
      <c r="L627" s="3"/>
      <c r="M627" s="3"/>
      <c r="N627" s="3" t="e">
        <f t="shared" si="127"/>
        <v>#REF!</v>
      </c>
      <c r="O627" s="3">
        <f t="shared" si="128"/>
        <v>15</v>
      </c>
      <c r="P627" s="3">
        <f t="shared" si="129"/>
        <v>7</v>
      </c>
      <c r="Q627">
        <f t="shared" si="130"/>
        <v>157</v>
      </c>
      <c r="R627" t="e">
        <f>VLOOKUP(Q627,#REF!,2,FALSE)</f>
        <v>#REF!</v>
      </c>
      <c r="S627" s="4">
        <f t="shared" si="131"/>
        <v>40512</v>
      </c>
      <c r="T627" t="str">
        <f t="shared" si="132"/>
        <v/>
      </c>
      <c r="U627" t="str">
        <f t="shared" si="133"/>
        <v/>
      </c>
      <c r="V627" t="str">
        <f t="shared" si="134"/>
        <v/>
      </c>
      <c r="W627" t="str">
        <f t="shared" si="135"/>
        <v/>
      </c>
      <c r="X627" t="str">
        <f t="shared" si="136"/>
        <v/>
      </c>
      <c r="Y627" t="str">
        <f t="shared" si="137"/>
        <v/>
      </c>
      <c r="Z627">
        <f t="shared" si="138"/>
        <v>0.45</v>
      </c>
      <c r="AA627" t="str">
        <f t="shared" si="139"/>
        <v/>
      </c>
      <c r="AB627" t="str">
        <f t="shared" si="140"/>
        <v/>
      </c>
    </row>
    <row r="628" spans="3:28">
      <c r="C628" s="1">
        <v>40515</v>
      </c>
      <c r="D628" s="3"/>
      <c r="E628" s="3"/>
      <c r="F628" s="3"/>
      <c r="G628" s="3"/>
      <c r="H628" s="3">
        <v>5.9</v>
      </c>
      <c r="I628" s="3">
        <v>11.52</v>
      </c>
      <c r="J628" s="3"/>
      <c r="K628" s="3"/>
      <c r="L628" s="3"/>
      <c r="M628" s="3"/>
      <c r="N628" s="3" t="e">
        <f t="shared" si="127"/>
        <v>#REF!</v>
      </c>
      <c r="O628" s="3">
        <f t="shared" si="128"/>
        <v>15</v>
      </c>
      <c r="P628" s="3">
        <f t="shared" si="129"/>
        <v>7</v>
      </c>
      <c r="Q628">
        <f t="shared" si="130"/>
        <v>157</v>
      </c>
      <c r="R628" t="e">
        <f>VLOOKUP(Q628,#REF!,2,FALSE)</f>
        <v>#REF!</v>
      </c>
      <c r="S628" s="4">
        <f t="shared" si="131"/>
        <v>40515</v>
      </c>
      <c r="T628" t="str">
        <f t="shared" si="132"/>
        <v/>
      </c>
      <c r="U628" t="str">
        <f t="shared" si="133"/>
        <v/>
      </c>
      <c r="V628" t="str">
        <f t="shared" si="134"/>
        <v/>
      </c>
      <c r="W628" t="str">
        <f t="shared" si="135"/>
        <v/>
      </c>
      <c r="X628">
        <f t="shared" si="136"/>
        <v>5.9</v>
      </c>
      <c r="Y628">
        <f t="shared" si="137"/>
        <v>11.52</v>
      </c>
      <c r="Z628" t="str">
        <f t="shared" si="138"/>
        <v/>
      </c>
      <c r="AA628" t="str">
        <f t="shared" si="139"/>
        <v/>
      </c>
      <c r="AB628" t="str">
        <f t="shared" si="140"/>
        <v/>
      </c>
    </row>
    <row r="629" spans="3:28">
      <c r="C629" s="1">
        <v>40518</v>
      </c>
      <c r="D629" s="3"/>
      <c r="E629" s="3"/>
      <c r="F629" s="3"/>
      <c r="G629" s="3"/>
      <c r="H629" s="3">
        <v>7.52</v>
      </c>
      <c r="I629" s="3">
        <v>12.24</v>
      </c>
      <c r="J629" s="3"/>
      <c r="K629" s="3"/>
      <c r="L629" s="3"/>
      <c r="M629" s="3"/>
      <c r="N629" s="3" t="e">
        <f t="shared" si="127"/>
        <v>#REF!</v>
      </c>
      <c r="O629" s="3">
        <f t="shared" si="128"/>
        <v>15</v>
      </c>
      <c r="P629" s="3">
        <f t="shared" si="129"/>
        <v>7</v>
      </c>
      <c r="Q629">
        <f t="shared" si="130"/>
        <v>157</v>
      </c>
      <c r="R629" t="e">
        <f>VLOOKUP(Q629,#REF!,2,FALSE)</f>
        <v>#REF!</v>
      </c>
      <c r="S629" s="4">
        <f t="shared" si="131"/>
        <v>40518</v>
      </c>
      <c r="T629" t="str">
        <f t="shared" si="132"/>
        <v/>
      </c>
      <c r="U629" t="str">
        <f t="shared" si="133"/>
        <v/>
      </c>
      <c r="V629" t="str">
        <f t="shared" si="134"/>
        <v/>
      </c>
      <c r="W629" t="str">
        <f t="shared" si="135"/>
        <v/>
      </c>
      <c r="X629">
        <f t="shared" si="136"/>
        <v>7.52</v>
      </c>
      <c r="Y629">
        <f t="shared" si="137"/>
        <v>12.24</v>
      </c>
      <c r="Z629" t="str">
        <f t="shared" si="138"/>
        <v/>
      </c>
      <c r="AA629" t="str">
        <f t="shared" si="139"/>
        <v/>
      </c>
      <c r="AB629" t="str">
        <f t="shared" si="140"/>
        <v/>
      </c>
    </row>
    <row r="630" spans="3:28">
      <c r="C630" s="1">
        <v>40521</v>
      </c>
      <c r="D630" s="3"/>
      <c r="E630" s="3"/>
      <c r="F630" s="3"/>
      <c r="G630" s="3"/>
      <c r="H630" s="3">
        <v>7.62</v>
      </c>
      <c r="I630" s="3">
        <v>13.05</v>
      </c>
      <c r="J630" s="3"/>
      <c r="K630" s="3"/>
      <c r="L630" s="3"/>
      <c r="M630" s="3"/>
      <c r="N630" s="3" t="e">
        <f t="shared" si="127"/>
        <v>#REF!</v>
      </c>
      <c r="O630" s="3">
        <f t="shared" si="128"/>
        <v>15</v>
      </c>
      <c r="P630" s="3">
        <f t="shared" si="129"/>
        <v>7</v>
      </c>
      <c r="Q630">
        <f t="shared" si="130"/>
        <v>157</v>
      </c>
      <c r="R630" t="e">
        <f>VLOOKUP(Q630,#REF!,2,FALSE)</f>
        <v>#REF!</v>
      </c>
      <c r="S630" s="4">
        <f t="shared" si="131"/>
        <v>40521</v>
      </c>
      <c r="T630" t="str">
        <f t="shared" si="132"/>
        <v/>
      </c>
      <c r="U630" t="str">
        <f t="shared" si="133"/>
        <v/>
      </c>
      <c r="V630" t="str">
        <f t="shared" si="134"/>
        <v/>
      </c>
      <c r="W630" t="str">
        <f t="shared" si="135"/>
        <v/>
      </c>
      <c r="X630">
        <f t="shared" si="136"/>
        <v>7.62</v>
      </c>
      <c r="Y630">
        <f t="shared" si="137"/>
        <v>13.05</v>
      </c>
      <c r="Z630" t="str">
        <f t="shared" si="138"/>
        <v/>
      </c>
      <c r="AA630" t="str">
        <f t="shared" si="139"/>
        <v/>
      </c>
      <c r="AB630" t="str">
        <f t="shared" si="140"/>
        <v/>
      </c>
    </row>
    <row r="631" spans="3:28">
      <c r="C631" s="1">
        <v>40525</v>
      </c>
      <c r="D631" s="3"/>
      <c r="E631" s="3"/>
      <c r="F631" s="3"/>
      <c r="G631" s="3"/>
      <c r="H631" s="3">
        <v>8.76</v>
      </c>
      <c r="I631" s="3">
        <v>14.24</v>
      </c>
      <c r="J631" s="3"/>
      <c r="K631" s="3"/>
      <c r="L631" s="3"/>
      <c r="M631" s="3"/>
      <c r="N631" s="3" t="e">
        <f t="shared" si="127"/>
        <v>#REF!</v>
      </c>
      <c r="O631" s="3">
        <f t="shared" si="128"/>
        <v>15</v>
      </c>
      <c r="P631" s="3">
        <f t="shared" si="129"/>
        <v>7</v>
      </c>
      <c r="Q631">
        <f t="shared" si="130"/>
        <v>157</v>
      </c>
      <c r="R631" t="e">
        <f>VLOOKUP(Q631,#REF!,2,FALSE)</f>
        <v>#REF!</v>
      </c>
      <c r="S631" s="4">
        <f t="shared" si="131"/>
        <v>40525</v>
      </c>
      <c r="T631" t="str">
        <f t="shared" si="132"/>
        <v/>
      </c>
      <c r="U631" t="str">
        <f t="shared" si="133"/>
        <v/>
      </c>
      <c r="V631" t="str">
        <f t="shared" si="134"/>
        <v/>
      </c>
      <c r="W631" t="str">
        <f t="shared" si="135"/>
        <v/>
      </c>
      <c r="X631">
        <f t="shared" si="136"/>
        <v>8.76</v>
      </c>
      <c r="Y631">
        <f t="shared" si="137"/>
        <v>14.24</v>
      </c>
      <c r="Z631" t="str">
        <f t="shared" si="138"/>
        <v/>
      </c>
      <c r="AA631" t="str">
        <f t="shared" si="139"/>
        <v/>
      </c>
      <c r="AB631" t="str">
        <f t="shared" si="140"/>
        <v/>
      </c>
    </row>
    <row r="632" spans="3:28">
      <c r="C632" s="1">
        <v>40526</v>
      </c>
      <c r="D632" s="3">
        <v>3588</v>
      </c>
      <c r="E632" s="3"/>
      <c r="F632" s="3">
        <v>0.91</v>
      </c>
      <c r="G632" s="3">
        <v>2192</v>
      </c>
      <c r="H632" s="3"/>
      <c r="I632" s="3"/>
      <c r="J632" s="3"/>
      <c r="K632" s="3"/>
      <c r="L632" s="3">
        <v>1396</v>
      </c>
      <c r="M632" s="3"/>
      <c r="N632" s="3" t="e">
        <f t="shared" si="127"/>
        <v>#REF!</v>
      </c>
      <c r="O632" s="3">
        <f t="shared" si="128"/>
        <v>15</v>
      </c>
      <c r="P632" s="3">
        <f t="shared" si="129"/>
        <v>7</v>
      </c>
      <c r="Q632">
        <f t="shared" si="130"/>
        <v>157</v>
      </c>
      <c r="R632" t="e">
        <f>VLOOKUP(Q632,#REF!,2,FALSE)</f>
        <v>#REF!</v>
      </c>
      <c r="S632" s="4">
        <f t="shared" si="131"/>
        <v>40526</v>
      </c>
      <c r="T632">
        <f t="shared" si="132"/>
        <v>358.8</v>
      </c>
      <c r="U632" t="str">
        <f t="shared" si="133"/>
        <v/>
      </c>
      <c r="V632">
        <f t="shared" si="134"/>
        <v>0.91</v>
      </c>
      <c r="W632">
        <f t="shared" si="135"/>
        <v>219.2</v>
      </c>
      <c r="X632" t="str">
        <f t="shared" si="136"/>
        <v/>
      </c>
      <c r="Y632" t="str">
        <f t="shared" si="137"/>
        <v/>
      </c>
      <c r="Z632" t="str">
        <f t="shared" si="138"/>
        <v/>
      </c>
      <c r="AA632" t="str">
        <f t="shared" si="139"/>
        <v/>
      </c>
      <c r="AB632">
        <f t="shared" si="140"/>
        <v>139.6</v>
      </c>
    </row>
    <row r="633" spans="3:28">
      <c r="C633" s="1">
        <v>40528</v>
      </c>
      <c r="D633" s="3"/>
      <c r="E633" s="3"/>
      <c r="F633" s="3"/>
      <c r="G633" s="3"/>
      <c r="H633" s="3">
        <v>9.6199999999999992</v>
      </c>
      <c r="I633" s="3">
        <v>15.19</v>
      </c>
      <c r="J633" s="3"/>
      <c r="K633" s="3"/>
      <c r="L633" s="3"/>
      <c r="M633" s="3"/>
      <c r="N633" s="3" t="e">
        <f t="shared" si="127"/>
        <v>#REF!</v>
      </c>
      <c r="O633" s="3">
        <f t="shared" si="128"/>
        <v>15</v>
      </c>
      <c r="P633" s="3">
        <f t="shared" si="129"/>
        <v>7</v>
      </c>
      <c r="Q633">
        <f t="shared" si="130"/>
        <v>157</v>
      </c>
      <c r="R633" t="e">
        <f>VLOOKUP(Q633,#REF!,2,FALSE)</f>
        <v>#REF!</v>
      </c>
      <c r="S633" s="4">
        <f t="shared" si="131"/>
        <v>40528</v>
      </c>
      <c r="T633" t="str">
        <f t="shared" si="132"/>
        <v/>
      </c>
      <c r="U633" t="str">
        <f t="shared" si="133"/>
        <v/>
      </c>
      <c r="V633" t="str">
        <f t="shared" si="134"/>
        <v/>
      </c>
      <c r="W633" t="str">
        <f t="shared" si="135"/>
        <v/>
      </c>
      <c r="X633">
        <f t="shared" si="136"/>
        <v>9.6199999999999992</v>
      </c>
      <c r="Y633">
        <f t="shared" si="137"/>
        <v>15.19</v>
      </c>
      <c r="Z633" t="str">
        <f t="shared" si="138"/>
        <v/>
      </c>
      <c r="AA633" t="str">
        <f t="shared" si="139"/>
        <v/>
      </c>
      <c r="AB633" t="str">
        <f t="shared" si="140"/>
        <v/>
      </c>
    </row>
    <row r="634" spans="3:28">
      <c r="C634" s="1">
        <v>40532</v>
      </c>
      <c r="D634" s="3"/>
      <c r="E634" s="3"/>
      <c r="F634" s="3"/>
      <c r="G634" s="3"/>
      <c r="H634" s="3">
        <v>10.19</v>
      </c>
      <c r="I634" s="3">
        <v>15.95</v>
      </c>
      <c r="J634" s="3"/>
      <c r="K634" s="3"/>
      <c r="L634" s="3"/>
      <c r="M634" s="3"/>
      <c r="N634" s="3" t="e">
        <f t="shared" si="127"/>
        <v>#REF!</v>
      </c>
      <c r="O634" s="3">
        <f t="shared" si="128"/>
        <v>15</v>
      </c>
      <c r="P634" s="3">
        <f t="shared" si="129"/>
        <v>7</v>
      </c>
      <c r="Q634">
        <f t="shared" si="130"/>
        <v>157</v>
      </c>
      <c r="R634" t="e">
        <f>VLOOKUP(Q634,#REF!,2,FALSE)</f>
        <v>#REF!</v>
      </c>
      <c r="S634" s="4">
        <f t="shared" si="131"/>
        <v>40532</v>
      </c>
      <c r="T634" t="str">
        <f t="shared" si="132"/>
        <v/>
      </c>
      <c r="U634" t="str">
        <f t="shared" si="133"/>
        <v/>
      </c>
      <c r="V634" t="str">
        <f t="shared" si="134"/>
        <v/>
      </c>
      <c r="W634" t="str">
        <f t="shared" si="135"/>
        <v/>
      </c>
      <c r="X634">
        <f t="shared" si="136"/>
        <v>10.19</v>
      </c>
      <c r="Y634">
        <f t="shared" si="137"/>
        <v>15.95</v>
      </c>
      <c r="Z634" t="str">
        <f t="shared" si="138"/>
        <v/>
      </c>
      <c r="AA634" t="str">
        <f t="shared" si="139"/>
        <v/>
      </c>
      <c r="AB634" t="str">
        <f t="shared" si="140"/>
        <v/>
      </c>
    </row>
    <row r="635" spans="3:28">
      <c r="C635" s="1">
        <v>40533</v>
      </c>
      <c r="D635" s="3">
        <v>1908</v>
      </c>
      <c r="E635" s="3"/>
      <c r="F635" s="3">
        <v>2.5299999999999998</v>
      </c>
      <c r="G635" s="3">
        <v>1116</v>
      </c>
      <c r="H635" s="3"/>
      <c r="I635" s="3"/>
      <c r="J635" s="3"/>
      <c r="K635" s="3"/>
      <c r="L635" s="3">
        <v>792</v>
      </c>
      <c r="M635" s="3"/>
      <c r="N635" s="3" t="e">
        <f t="shared" si="127"/>
        <v>#REF!</v>
      </c>
      <c r="O635" s="3">
        <f t="shared" si="128"/>
        <v>15</v>
      </c>
      <c r="P635" s="3">
        <f t="shared" si="129"/>
        <v>7</v>
      </c>
      <c r="Q635">
        <f t="shared" si="130"/>
        <v>157</v>
      </c>
      <c r="R635" t="e">
        <f>VLOOKUP(Q635,#REF!,2,FALSE)</f>
        <v>#REF!</v>
      </c>
      <c r="S635" s="4">
        <f t="shared" si="131"/>
        <v>40533</v>
      </c>
      <c r="T635">
        <f t="shared" si="132"/>
        <v>190.8</v>
      </c>
      <c r="U635" t="str">
        <f t="shared" si="133"/>
        <v/>
      </c>
      <c r="V635">
        <f t="shared" si="134"/>
        <v>2.5299999999999998</v>
      </c>
      <c r="W635">
        <f t="shared" si="135"/>
        <v>111.6</v>
      </c>
      <c r="X635" t="str">
        <f t="shared" si="136"/>
        <v/>
      </c>
      <c r="Y635" t="str">
        <f t="shared" si="137"/>
        <v/>
      </c>
      <c r="Z635" t="str">
        <f t="shared" si="138"/>
        <v/>
      </c>
      <c r="AA635" t="str">
        <f t="shared" si="139"/>
        <v/>
      </c>
      <c r="AB635">
        <f t="shared" si="140"/>
        <v>79.2</v>
      </c>
    </row>
    <row r="636" spans="3:28">
      <c r="C636" s="1">
        <v>40535</v>
      </c>
      <c r="D636" s="3"/>
      <c r="E636" s="3"/>
      <c r="F636" s="3"/>
      <c r="G636" s="3"/>
      <c r="H636" s="3">
        <v>11.1</v>
      </c>
      <c r="I636" s="3">
        <v>17</v>
      </c>
      <c r="J636" s="3">
        <v>0.96</v>
      </c>
      <c r="K636" s="3"/>
      <c r="L636" s="3"/>
      <c r="M636" s="3"/>
      <c r="N636" s="3" t="e">
        <f t="shared" si="127"/>
        <v>#REF!</v>
      </c>
      <c r="O636" s="3">
        <f t="shared" si="128"/>
        <v>15</v>
      </c>
      <c r="P636" s="3">
        <f t="shared" si="129"/>
        <v>7</v>
      </c>
      <c r="Q636">
        <f t="shared" si="130"/>
        <v>157</v>
      </c>
      <c r="R636" t="e">
        <f>VLOOKUP(Q636,#REF!,2,FALSE)</f>
        <v>#REF!</v>
      </c>
      <c r="S636" s="4">
        <f t="shared" si="131"/>
        <v>40535</v>
      </c>
      <c r="T636" t="str">
        <f t="shared" si="132"/>
        <v/>
      </c>
      <c r="U636" t="str">
        <f t="shared" si="133"/>
        <v/>
      </c>
      <c r="V636" t="str">
        <f t="shared" si="134"/>
        <v/>
      </c>
      <c r="W636" t="str">
        <f t="shared" si="135"/>
        <v/>
      </c>
      <c r="X636">
        <f t="shared" si="136"/>
        <v>11.1</v>
      </c>
      <c r="Y636">
        <f t="shared" si="137"/>
        <v>17</v>
      </c>
      <c r="Z636">
        <f t="shared" si="138"/>
        <v>0.96</v>
      </c>
      <c r="AA636" t="str">
        <f t="shared" si="139"/>
        <v/>
      </c>
      <c r="AB636" t="str">
        <f t="shared" si="140"/>
        <v/>
      </c>
    </row>
    <row r="637" spans="3:28">
      <c r="C637" s="1">
        <v>40539</v>
      </c>
      <c r="D637" s="3"/>
      <c r="E637" s="3"/>
      <c r="F637" s="3"/>
      <c r="G637" s="3"/>
      <c r="H637" s="3">
        <v>12.05</v>
      </c>
      <c r="I637" s="3">
        <v>17.38</v>
      </c>
      <c r="J637" s="3"/>
      <c r="K637" s="3"/>
      <c r="L637" s="3"/>
      <c r="M637" s="3"/>
      <c r="N637" s="3" t="e">
        <f t="shared" si="127"/>
        <v>#REF!</v>
      </c>
      <c r="O637" s="3">
        <f t="shared" si="128"/>
        <v>15</v>
      </c>
      <c r="P637" s="3">
        <f t="shared" si="129"/>
        <v>7</v>
      </c>
      <c r="Q637">
        <f t="shared" si="130"/>
        <v>157</v>
      </c>
      <c r="R637" t="e">
        <f>VLOOKUP(Q637,#REF!,2,FALSE)</f>
        <v>#REF!</v>
      </c>
      <c r="S637" s="4">
        <f t="shared" si="131"/>
        <v>40539</v>
      </c>
      <c r="T637" t="str">
        <f t="shared" si="132"/>
        <v/>
      </c>
      <c r="U637" t="str">
        <f t="shared" si="133"/>
        <v/>
      </c>
      <c r="V637" t="str">
        <f t="shared" si="134"/>
        <v/>
      </c>
      <c r="W637" t="str">
        <f t="shared" si="135"/>
        <v/>
      </c>
      <c r="X637">
        <f t="shared" si="136"/>
        <v>12.05</v>
      </c>
      <c r="Y637">
        <f t="shared" si="137"/>
        <v>17.38</v>
      </c>
      <c r="Z637" t="str">
        <f t="shared" si="138"/>
        <v/>
      </c>
      <c r="AA637" t="str">
        <f t="shared" si="139"/>
        <v/>
      </c>
      <c r="AB637" t="str">
        <f t="shared" si="140"/>
        <v/>
      </c>
    </row>
    <row r="638" spans="3:28">
      <c r="C638" s="1">
        <v>40546</v>
      </c>
      <c r="D638" s="3"/>
      <c r="E638" s="3"/>
      <c r="F638" s="3"/>
      <c r="G638" s="3"/>
      <c r="H638" s="3">
        <v>13.81</v>
      </c>
      <c r="I638" s="3">
        <v>18.190000000000001</v>
      </c>
      <c r="J638" s="3"/>
      <c r="K638" s="3"/>
      <c r="L638" s="3"/>
      <c r="M638" s="3"/>
      <c r="N638" s="3" t="e">
        <f t="shared" si="127"/>
        <v>#REF!</v>
      </c>
      <c r="O638" s="3">
        <f t="shared" si="128"/>
        <v>15</v>
      </c>
      <c r="P638" s="3">
        <f t="shared" si="129"/>
        <v>7</v>
      </c>
      <c r="Q638">
        <f t="shared" si="130"/>
        <v>157</v>
      </c>
      <c r="R638" t="e">
        <f>VLOOKUP(Q638,#REF!,2,FALSE)</f>
        <v>#REF!</v>
      </c>
      <c r="S638" s="4">
        <f t="shared" si="131"/>
        <v>40546</v>
      </c>
      <c r="T638" t="str">
        <f t="shared" si="132"/>
        <v/>
      </c>
      <c r="U638" t="str">
        <f t="shared" si="133"/>
        <v/>
      </c>
      <c r="V638" t="str">
        <f t="shared" si="134"/>
        <v/>
      </c>
      <c r="W638" t="str">
        <f t="shared" si="135"/>
        <v/>
      </c>
      <c r="X638">
        <f t="shared" si="136"/>
        <v>13.81</v>
      </c>
      <c r="Y638">
        <f t="shared" si="137"/>
        <v>18.190000000000001</v>
      </c>
      <c r="Z638" t="str">
        <f t="shared" si="138"/>
        <v/>
      </c>
      <c r="AA638" t="str">
        <f t="shared" si="139"/>
        <v/>
      </c>
      <c r="AB638" t="str">
        <f t="shared" si="140"/>
        <v/>
      </c>
    </row>
    <row r="639" spans="3:28">
      <c r="C639" s="1">
        <v>40549</v>
      </c>
      <c r="D639" s="3"/>
      <c r="E639" s="3"/>
      <c r="F639" s="3"/>
      <c r="G639" s="3"/>
      <c r="H639" s="3">
        <v>14.71</v>
      </c>
      <c r="I639" s="3">
        <v>18.71</v>
      </c>
      <c r="J639" s="3"/>
      <c r="K639" s="3"/>
      <c r="L639" s="3"/>
      <c r="M639" s="3"/>
      <c r="N639" s="3" t="e">
        <f t="shared" si="127"/>
        <v>#REF!</v>
      </c>
      <c r="O639" s="3">
        <f t="shared" si="128"/>
        <v>15</v>
      </c>
      <c r="P639" s="3">
        <f t="shared" si="129"/>
        <v>7</v>
      </c>
      <c r="Q639">
        <f t="shared" si="130"/>
        <v>157</v>
      </c>
      <c r="R639" t="e">
        <f>VLOOKUP(Q639,#REF!,2,FALSE)</f>
        <v>#REF!</v>
      </c>
      <c r="S639" s="4">
        <f t="shared" si="131"/>
        <v>40549</v>
      </c>
      <c r="T639" t="str">
        <f t="shared" si="132"/>
        <v/>
      </c>
      <c r="U639" t="str">
        <f t="shared" si="133"/>
        <v/>
      </c>
      <c r="V639" t="str">
        <f t="shared" si="134"/>
        <v/>
      </c>
      <c r="W639" t="str">
        <f t="shared" si="135"/>
        <v/>
      </c>
      <c r="X639">
        <f t="shared" si="136"/>
        <v>14.71</v>
      </c>
      <c r="Y639">
        <f t="shared" si="137"/>
        <v>18.71</v>
      </c>
      <c r="Z639" t="str">
        <f t="shared" si="138"/>
        <v/>
      </c>
      <c r="AA639" t="str">
        <f t="shared" si="139"/>
        <v/>
      </c>
      <c r="AB639" t="str">
        <f t="shared" si="140"/>
        <v/>
      </c>
    </row>
    <row r="640" spans="3:28">
      <c r="C640" s="1">
        <v>40553</v>
      </c>
      <c r="D640" s="3"/>
      <c r="E640" s="3"/>
      <c r="F640" s="3"/>
      <c r="G640" s="3"/>
      <c r="H640" s="3">
        <v>18.670000000000002</v>
      </c>
      <c r="I640" s="3">
        <v>19.71</v>
      </c>
      <c r="J640" s="3"/>
      <c r="K640" s="3">
        <v>6.58</v>
      </c>
      <c r="L640" s="3"/>
      <c r="M640" s="3"/>
      <c r="N640" s="3" t="e">
        <f t="shared" si="127"/>
        <v>#REF!</v>
      </c>
      <c r="O640" s="3">
        <f t="shared" si="128"/>
        <v>15</v>
      </c>
      <c r="P640" s="3">
        <f t="shared" si="129"/>
        <v>7</v>
      </c>
      <c r="Q640">
        <f t="shared" si="130"/>
        <v>157</v>
      </c>
      <c r="R640" t="e">
        <f>VLOOKUP(Q640,#REF!,2,FALSE)</f>
        <v>#REF!</v>
      </c>
      <c r="S640" s="4">
        <f t="shared" si="131"/>
        <v>40553</v>
      </c>
      <c r="T640" t="str">
        <f t="shared" si="132"/>
        <v/>
      </c>
      <c r="U640" t="str">
        <f t="shared" si="133"/>
        <v/>
      </c>
      <c r="V640" t="str">
        <f t="shared" si="134"/>
        <v/>
      </c>
      <c r="W640" t="str">
        <f t="shared" si="135"/>
        <v/>
      </c>
      <c r="X640">
        <f t="shared" si="136"/>
        <v>18.670000000000002</v>
      </c>
      <c r="Y640">
        <f t="shared" si="137"/>
        <v>19.71</v>
      </c>
      <c r="Z640" t="str">
        <f t="shared" si="138"/>
        <v/>
      </c>
      <c r="AA640">
        <f t="shared" si="139"/>
        <v>6.58</v>
      </c>
      <c r="AB640" t="str">
        <f t="shared" si="140"/>
        <v/>
      </c>
    </row>
    <row r="641" spans="2:28">
      <c r="C641" s="1">
        <v>40555</v>
      </c>
      <c r="D641" s="3"/>
      <c r="E641" s="3"/>
      <c r="F641" s="3"/>
      <c r="G641" s="3"/>
      <c r="H641" s="3"/>
      <c r="I641" s="3"/>
      <c r="J641" s="3">
        <v>0.97</v>
      </c>
      <c r="K641" s="3">
        <v>6.73</v>
      </c>
      <c r="L641" s="3"/>
      <c r="M641" s="3"/>
      <c r="N641" s="3" t="e">
        <f t="shared" si="127"/>
        <v>#REF!</v>
      </c>
      <c r="O641" s="3">
        <f t="shared" si="128"/>
        <v>15</v>
      </c>
      <c r="P641" s="3">
        <f t="shared" si="129"/>
        <v>7</v>
      </c>
      <c r="Q641">
        <f t="shared" si="130"/>
        <v>157</v>
      </c>
      <c r="R641" t="e">
        <f>VLOOKUP(Q641,#REF!,2,FALSE)</f>
        <v>#REF!</v>
      </c>
      <c r="S641" s="4">
        <f t="shared" si="131"/>
        <v>40555</v>
      </c>
      <c r="T641" t="str">
        <f t="shared" si="132"/>
        <v/>
      </c>
      <c r="U641" t="str">
        <f t="shared" si="133"/>
        <v/>
      </c>
      <c r="V641" t="str">
        <f t="shared" si="134"/>
        <v/>
      </c>
      <c r="W641" t="str">
        <f t="shared" si="135"/>
        <v/>
      </c>
      <c r="X641" t="str">
        <f t="shared" si="136"/>
        <v/>
      </c>
      <c r="Y641" t="str">
        <f t="shared" si="137"/>
        <v/>
      </c>
      <c r="Z641">
        <f t="shared" si="138"/>
        <v>0.97</v>
      </c>
      <c r="AA641">
        <f t="shared" si="139"/>
        <v>6.73</v>
      </c>
      <c r="AB641" t="str">
        <f t="shared" si="140"/>
        <v/>
      </c>
    </row>
    <row r="642" spans="2:28">
      <c r="C642" s="1">
        <v>40557</v>
      </c>
      <c r="D642" s="3"/>
      <c r="E642" s="3"/>
      <c r="F642" s="3"/>
      <c r="G642" s="3"/>
      <c r="H642" s="3">
        <v>19.86</v>
      </c>
      <c r="I642" s="3">
        <v>20.14</v>
      </c>
      <c r="J642" s="3"/>
      <c r="K642" s="3">
        <v>6.8</v>
      </c>
      <c r="L642" s="3"/>
      <c r="M642" s="3"/>
      <c r="N642" s="3" t="e">
        <f t="shared" si="127"/>
        <v>#REF!</v>
      </c>
      <c r="O642" s="3">
        <f t="shared" si="128"/>
        <v>15</v>
      </c>
      <c r="P642" s="3">
        <f t="shared" si="129"/>
        <v>7</v>
      </c>
      <c r="Q642">
        <f t="shared" si="130"/>
        <v>157</v>
      </c>
      <c r="R642" t="e">
        <f>VLOOKUP(Q642,#REF!,2,FALSE)</f>
        <v>#REF!</v>
      </c>
      <c r="S642" s="4">
        <f t="shared" si="131"/>
        <v>40557</v>
      </c>
      <c r="T642" t="str">
        <f t="shared" si="132"/>
        <v/>
      </c>
      <c r="U642" t="str">
        <f t="shared" si="133"/>
        <v/>
      </c>
      <c r="V642" t="str">
        <f t="shared" si="134"/>
        <v/>
      </c>
      <c r="W642" t="str">
        <f t="shared" si="135"/>
        <v/>
      </c>
      <c r="X642">
        <f t="shared" si="136"/>
        <v>19.86</v>
      </c>
      <c r="Y642">
        <f t="shared" si="137"/>
        <v>20.14</v>
      </c>
      <c r="Z642" t="str">
        <f t="shared" si="138"/>
        <v/>
      </c>
      <c r="AA642">
        <f t="shared" si="139"/>
        <v>6.8</v>
      </c>
      <c r="AB642" t="str">
        <f t="shared" si="140"/>
        <v/>
      </c>
    </row>
    <row r="643" spans="2:28">
      <c r="C643" s="1">
        <v>40560</v>
      </c>
      <c r="D643" s="3"/>
      <c r="E643" s="3"/>
      <c r="F643" s="3"/>
      <c r="G643" s="3"/>
      <c r="H643" s="3"/>
      <c r="I643" s="3">
        <v>20.29</v>
      </c>
      <c r="J643" s="3"/>
      <c r="K643" s="3"/>
      <c r="L643" s="3"/>
      <c r="M643" s="3"/>
      <c r="N643" s="3" t="e">
        <f t="shared" si="127"/>
        <v>#REF!</v>
      </c>
      <c r="O643" s="3">
        <f t="shared" si="128"/>
        <v>15</v>
      </c>
      <c r="P643" s="3">
        <f t="shared" si="129"/>
        <v>7</v>
      </c>
      <c r="Q643">
        <f t="shared" si="130"/>
        <v>157</v>
      </c>
      <c r="R643" t="e">
        <f>VLOOKUP(Q643,#REF!,2,FALSE)</f>
        <v>#REF!</v>
      </c>
      <c r="S643" s="4">
        <f t="shared" si="131"/>
        <v>40560</v>
      </c>
      <c r="T643" t="str">
        <f t="shared" si="132"/>
        <v/>
      </c>
      <c r="U643" t="str">
        <f t="shared" si="133"/>
        <v/>
      </c>
      <c r="V643" t="str">
        <f t="shared" si="134"/>
        <v/>
      </c>
      <c r="W643" t="str">
        <f t="shared" si="135"/>
        <v/>
      </c>
      <c r="X643" t="str">
        <f t="shared" si="136"/>
        <v/>
      </c>
      <c r="Y643">
        <f t="shared" si="137"/>
        <v>20.29</v>
      </c>
      <c r="Z643" t="str">
        <f t="shared" si="138"/>
        <v/>
      </c>
      <c r="AA643" t="str">
        <f t="shared" si="139"/>
        <v/>
      </c>
      <c r="AB643" t="str">
        <f t="shared" si="140"/>
        <v/>
      </c>
    </row>
    <row r="644" spans="2:28">
      <c r="C644" s="1">
        <v>40577</v>
      </c>
      <c r="D644" s="3"/>
      <c r="E644" s="3"/>
      <c r="F644" s="3"/>
      <c r="G644" s="3"/>
      <c r="H644" s="3"/>
      <c r="I644" s="3"/>
      <c r="J644" s="3">
        <v>0.98</v>
      </c>
      <c r="K644" s="3"/>
      <c r="L644" s="3"/>
      <c r="M644" s="3"/>
      <c r="N644" s="3" t="e">
        <f t="shared" si="127"/>
        <v>#REF!</v>
      </c>
      <c r="O644" s="3">
        <f t="shared" si="128"/>
        <v>15</v>
      </c>
      <c r="P644" s="3">
        <f t="shared" si="129"/>
        <v>7</v>
      </c>
      <c r="Q644">
        <f t="shared" si="130"/>
        <v>157</v>
      </c>
      <c r="R644" t="e">
        <f>VLOOKUP(Q644,#REF!,2,FALSE)</f>
        <v>#REF!</v>
      </c>
      <c r="S644" s="4">
        <f t="shared" si="131"/>
        <v>40577</v>
      </c>
      <c r="T644" t="str">
        <f t="shared" si="132"/>
        <v/>
      </c>
      <c r="U644" t="str">
        <f t="shared" si="133"/>
        <v/>
      </c>
      <c r="V644" t="str">
        <f t="shared" si="134"/>
        <v/>
      </c>
      <c r="W644" t="str">
        <f t="shared" si="135"/>
        <v/>
      </c>
      <c r="X644" t="str">
        <f t="shared" si="136"/>
        <v/>
      </c>
      <c r="Y644" t="str">
        <f t="shared" si="137"/>
        <v/>
      </c>
      <c r="Z644">
        <f t="shared" si="138"/>
        <v>0.98</v>
      </c>
      <c r="AA644" t="str">
        <f t="shared" si="139"/>
        <v/>
      </c>
      <c r="AB644" t="str">
        <f t="shared" si="140"/>
        <v/>
      </c>
    </row>
    <row r="645" spans="2:28">
      <c r="C645" s="1">
        <v>40610</v>
      </c>
      <c r="D645" s="3">
        <v>34590</v>
      </c>
      <c r="E645" s="3"/>
      <c r="F645" s="3">
        <v>6.85</v>
      </c>
      <c r="G645" s="3">
        <v>5078</v>
      </c>
      <c r="H645" s="3"/>
      <c r="I645" s="3"/>
      <c r="J645" s="3"/>
      <c r="K645" s="3"/>
      <c r="L645" s="3">
        <v>9307</v>
      </c>
      <c r="M645" s="3"/>
      <c r="N645" s="3" t="e">
        <f t="shared" si="127"/>
        <v>#REF!</v>
      </c>
      <c r="O645" s="3">
        <f t="shared" si="128"/>
        <v>15</v>
      </c>
      <c r="P645" s="3">
        <f t="shared" si="129"/>
        <v>7</v>
      </c>
      <c r="Q645">
        <f t="shared" si="130"/>
        <v>157</v>
      </c>
      <c r="R645" t="e">
        <f>VLOOKUP(Q645,#REF!,2,FALSE)</f>
        <v>#REF!</v>
      </c>
      <c r="S645" s="4">
        <f t="shared" si="131"/>
        <v>40610</v>
      </c>
      <c r="T645">
        <f t="shared" si="132"/>
        <v>3459</v>
      </c>
      <c r="U645" t="str">
        <f t="shared" si="133"/>
        <v/>
      </c>
      <c r="V645">
        <f t="shared" si="134"/>
        <v>6.85</v>
      </c>
      <c r="W645">
        <f t="shared" si="135"/>
        <v>507.8</v>
      </c>
      <c r="X645" t="str">
        <f t="shared" si="136"/>
        <v/>
      </c>
      <c r="Y645" t="str">
        <f t="shared" si="137"/>
        <v/>
      </c>
      <c r="Z645" t="str">
        <f t="shared" si="138"/>
        <v/>
      </c>
      <c r="AA645" t="str">
        <f t="shared" si="139"/>
        <v/>
      </c>
      <c r="AB645">
        <f t="shared" si="140"/>
        <v>930.7</v>
      </c>
    </row>
    <row r="646" spans="2:28">
      <c r="C646" s="1">
        <v>40645</v>
      </c>
      <c r="D646" s="3">
        <v>34137</v>
      </c>
      <c r="E646" s="3"/>
      <c r="F646" s="3"/>
      <c r="G646" s="3">
        <v>5151</v>
      </c>
      <c r="H646" s="3"/>
      <c r="I646" s="3"/>
      <c r="J646" s="3"/>
      <c r="K646" s="3"/>
      <c r="L646" s="3">
        <v>9074</v>
      </c>
      <c r="M646" s="3"/>
      <c r="N646" s="3" t="e">
        <f t="shared" ref="N646:N709" si="141">R646&amp;S646</f>
        <v>#REF!</v>
      </c>
      <c r="O646" s="3">
        <f t="shared" ref="O646:O709" si="142">IF(A646="",O645,A646)</f>
        <v>15</v>
      </c>
      <c r="P646" s="3">
        <f t="shared" ref="P646:P709" si="143">IF(B646="",P645,B646)</f>
        <v>7</v>
      </c>
      <c r="Q646">
        <f t="shared" ref="Q646:Q709" si="144">O646*10+P646</f>
        <v>157</v>
      </c>
      <c r="R646" t="e">
        <f>VLOOKUP(Q646,#REF!,2,FALSE)</f>
        <v>#REF!</v>
      </c>
      <c r="S646" s="4">
        <f t="shared" ref="S646:S709" si="145">C646</f>
        <v>40645</v>
      </c>
      <c r="T646">
        <f t="shared" ref="T646:T709" si="146">IF(D646="","",D646/T$2)</f>
        <v>3413.7</v>
      </c>
      <c r="U646" t="str">
        <f t="shared" si="133"/>
        <v/>
      </c>
      <c r="V646" t="str">
        <f t="shared" si="134"/>
        <v/>
      </c>
      <c r="W646">
        <f t="shared" si="135"/>
        <v>515.1</v>
      </c>
      <c r="X646" t="str">
        <f t="shared" si="136"/>
        <v/>
      </c>
      <c r="Y646" t="str">
        <f t="shared" si="137"/>
        <v/>
      </c>
      <c r="Z646" t="str">
        <f t="shared" si="138"/>
        <v/>
      </c>
      <c r="AA646" t="str">
        <f t="shared" si="139"/>
        <v/>
      </c>
      <c r="AB646">
        <f t="shared" si="140"/>
        <v>907.4</v>
      </c>
    </row>
    <row r="647" spans="2:28">
      <c r="B647">
        <v>8</v>
      </c>
      <c r="C647" s="1">
        <v>40492</v>
      </c>
      <c r="D647" s="3"/>
      <c r="E647" s="3"/>
      <c r="F647" s="3"/>
      <c r="G647" s="3"/>
      <c r="H647" s="3"/>
      <c r="I647" s="3"/>
      <c r="J647" s="3"/>
      <c r="K647" s="3">
        <v>2.33</v>
      </c>
      <c r="L647" s="3"/>
      <c r="M647" s="3"/>
      <c r="N647" s="3" t="e">
        <f t="shared" si="141"/>
        <v>#REF!</v>
      </c>
      <c r="O647" s="3">
        <f t="shared" si="142"/>
        <v>15</v>
      </c>
      <c r="P647" s="3">
        <f t="shared" si="143"/>
        <v>8</v>
      </c>
      <c r="Q647">
        <f t="shared" si="144"/>
        <v>158</v>
      </c>
      <c r="R647" t="e">
        <f>VLOOKUP(Q647,#REF!,2,FALSE)</f>
        <v>#REF!</v>
      </c>
      <c r="S647" s="4">
        <f t="shared" si="145"/>
        <v>40492</v>
      </c>
      <c r="T647" t="str">
        <f t="shared" si="146"/>
        <v/>
      </c>
      <c r="U647" t="str">
        <f t="shared" si="133"/>
        <v/>
      </c>
      <c r="V647" t="str">
        <f t="shared" si="134"/>
        <v/>
      </c>
      <c r="W647" t="str">
        <f t="shared" si="135"/>
        <v/>
      </c>
      <c r="X647" t="str">
        <f t="shared" si="136"/>
        <v/>
      </c>
      <c r="Y647" t="str">
        <f t="shared" si="137"/>
        <v/>
      </c>
      <c r="Z647" t="str">
        <f t="shared" si="138"/>
        <v/>
      </c>
      <c r="AA647">
        <f t="shared" si="139"/>
        <v>2.33</v>
      </c>
      <c r="AB647" t="str">
        <f t="shared" si="140"/>
        <v/>
      </c>
    </row>
    <row r="648" spans="2:28">
      <c r="C648" s="1">
        <v>40493</v>
      </c>
      <c r="D648" s="3"/>
      <c r="E648" s="3"/>
      <c r="F648" s="3"/>
      <c r="G648" s="3"/>
      <c r="H648" s="3"/>
      <c r="I648" s="3"/>
      <c r="J648" s="3"/>
      <c r="K648" s="3">
        <v>2.57</v>
      </c>
      <c r="L648" s="3"/>
      <c r="M648" s="3"/>
      <c r="N648" s="3" t="e">
        <f t="shared" si="141"/>
        <v>#REF!</v>
      </c>
      <c r="O648" s="3">
        <f t="shared" si="142"/>
        <v>15</v>
      </c>
      <c r="P648" s="3">
        <f t="shared" si="143"/>
        <v>8</v>
      </c>
      <c r="Q648">
        <f t="shared" si="144"/>
        <v>158</v>
      </c>
      <c r="R648" t="e">
        <f>VLOOKUP(Q648,#REF!,2,FALSE)</f>
        <v>#REF!</v>
      </c>
      <c r="S648" s="4">
        <f t="shared" si="145"/>
        <v>40493</v>
      </c>
      <c r="T648" t="str">
        <f t="shared" si="146"/>
        <v/>
      </c>
      <c r="U648" t="str">
        <f t="shared" si="133"/>
        <v/>
      </c>
      <c r="V648" t="str">
        <f t="shared" si="134"/>
        <v/>
      </c>
      <c r="W648" t="str">
        <f t="shared" si="135"/>
        <v/>
      </c>
      <c r="X648" t="str">
        <f t="shared" si="136"/>
        <v/>
      </c>
      <c r="Y648" t="str">
        <f t="shared" si="137"/>
        <v/>
      </c>
      <c r="Z648" t="str">
        <f t="shared" si="138"/>
        <v/>
      </c>
      <c r="AA648">
        <f t="shared" si="139"/>
        <v>2.57</v>
      </c>
      <c r="AB648" t="str">
        <f t="shared" si="140"/>
        <v/>
      </c>
    </row>
    <row r="649" spans="2:28">
      <c r="C649" s="1">
        <v>40494</v>
      </c>
      <c r="D649" s="3"/>
      <c r="E649" s="3"/>
      <c r="F649" s="3"/>
      <c r="G649" s="3"/>
      <c r="H649" s="3"/>
      <c r="I649" s="3"/>
      <c r="J649" s="3"/>
      <c r="K649" s="3">
        <v>2.74</v>
      </c>
      <c r="L649" s="3"/>
      <c r="M649" s="3"/>
      <c r="N649" s="3" t="e">
        <f t="shared" si="141"/>
        <v>#REF!</v>
      </c>
      <c r="O649" s="3">
        <f t="shared" si="142"/>
        <v>15</v>
      </c>
      <c r="P649" s="3">
        <f t="shared" si="143"/>
        <v>8</v>
      </c>
      <c r="Q649">
        <f t="shared" si="144"/>
        <v>158</v>
      </c>
      <c r="R649" t="e">
        <f>VLOOKUP(Q649,#REF!,2,FALSE)</f>
        <v>#REF!</v>
      </c>
      <c r="S649" s="4">
        <f t="shared" si="145"/>
        <v>40494</v>
      </c>
      <c r="T649" t="str">
        <f t="shared" si="146"/>
        <v/>
      </c>
      <c r="U649" t="str">
        <f t="shared" si="133"/>
        <v/>
      </c>
      <c r="V649" t="str">
        <f t="shared" si="134"/>
        <v/>
      </c>
      <c r="W649" t="str">
        <f t="shared" si="135"/>
        <v/>
      </c>
      <c r="X649" t="str">
        <f t="shared" si="136"/>
        <v/>
      </c>
      <c r="Y649" t="str">
        <f t="shared" si="137"/>
        <v/>
      </c>
      <c r="Z649" t="str">
        <f t="shared" si="138"/>
        <v/>
      </c>
      <c r="AA649">
        <f t="shared" si="139"/>
        <v>2.74</v>
      </c>
      <c r="AB649" t="str">
        <f t="shared" si="140"/>
        <v/>
      </c>
    </row>
    <row r="650" spans="2:28">
      <c r="C650" s="1">
        <v>40497</v>
      </c>
      <c r="D650" s="3"/>
      <c r="E650" s="3"/>
      <c r="F650" s="3"/>
      <c r="G650" s="3"/>
      <c r="H650" s="3"/>
      <c r="I650" s="3"/>
      <c r="J650" s="3"/>
      <c r="K650" s="3">
        <v>2.88</v>
      </c>
      <c r="L650" s="3"/>
      <c r="M650" s="3"/>
      <c r="N650" s="3" t="e">
        <f t="shared" si="141"/>
        <v>#REF!</v>
      </c>
      <c r="O650" s="3">
        <f t="shared" si="142"/>
        <v>15</v>
      </c>
      <c r="P650" s="3">
        <f t="shared" si="143"/>
        <v>8</v>
      </c>
      <c r="Q650">
        <f t="shared" si="144"/>
        <v>158</v>
      </c>
      <c r="R650" t="e">
        <f>VLOOKUP(Q650,#REF!,2,FALSE)</f>
        <v>#REF!</v>
      </c>
      <c r="S650" s="4">
        <f t="shared" si="145"/>
        <v>40497</v>
      </c>
      <c r="T650" t="str">
        <f t="shared" si="146"/>
        <v/>
      </c>
      <c r="U650" t="str">
        <f t="shared" si="133"/>
        <v/>
      </c>
      <c r="V650" t="str">
        <f t="shared" si="134"/>
        <v/>
      </c>
      <c r="W650" t="str">
        <f t="shared" si="135"/>
        <v/>
      </c>
      <c r="X650" t="str">
        <f t="shared" si="136"/>
        <v/>
      </c>
      <c r="Y650" t="str">
        <f t="shared" si="137"/>
        <v/>
      </c>
      <c r="Z650" t="str">
        <f t="shared" si="138"/>
        <v/>
      </c>
      <c r="AA650">
        <f t="shared" si="139"/>
        <v>2.88</v>
      </c>
      <c r="AB650" t="str">
        <f t="shared" si="140"/>
        <v/>
      </c>
    </row>
    <row r="651" spans="2:28">
      <c r="C651" s="1">
        <v>40507</v>
      </c>
      <c r="D651" s="3"/>
      <c r="E651" s="3"/>
      <c r="F651" s="3"/>
      <c r="G651" s="3"/>
      <c r="H651" s="3">
        <v>2.86</v>
      </c>
      <c r="I651" s="3">
        <v>5.86</v>
      </c>
      <c r="J651" s="3"/>
      <c r="K651" s="3"/>
      <c r="L651" s="3"/>
      <c r="M651" s="3"/>
      <c r="N651" s="3" t="e">
        <f t="shared" si="141"/>
        <v>#REF!</v>
      </c>
      <c r="O651" s="3">
        <f t="shared" si="142"/>
        <v>15</v>
      </c>
      <c r="P651" s="3">
        <f t="shared" si="143"/>
        <v>8</v>
      </c>
      <c r="Q651">
        <f t="shared" si="144"/>
        <v>158</v>
      </c>
      <c r="R651" t="e">
        <f>VLOOKUP(Q651,#REF!,2,FALSE)</f>
        <v>#REF!</v>
      </c>
      <c r="S651" s="4">
        <f t="shared" si="145"/>
        <v>40507</v>
      </c>
      <c r="T651" t="str">
        <f t="shared" si="146"/>
        <v/>
      </c>
      <c r="U651" t="str">
        <f t="shared" si="133"/>
        <v/>
      </c>
      <c r="V651" t="str">
        <f t="shared" si="134"/>
        <v/>
      </c>
      <c r="W651" t="str">
        <f t="shared" si="135"/>
        <v/>
      </c>
      <c r="X651">
        <f t="shared" si="136"/>
        <v>2.86</v>
      </c>
      <c r="Y651">
        <f t="shared" si="137"/>
        <v>5.86</v>
      </c>
      <c r="Z651" t="str">
        <f t="shared" si="138"/>
        <v/>
      </c>
      <c r="AA651" t="str">
        <f t="shared" si="139"/>
        <v/>
      </c>
      <c r="AB651" t="str">
        <f t="shared" si="140"/>
        <v/>
      </c>
    </row>
    <row r="652" spans="2:28">
      <c r="C652" s="1">
        <v>40508</v>
      </c>
      <c r="D652" s="3"/>
      <c r="E652" s="3"/>
      <c r="F652" s="3"/>
      <c r="G652" s="3"/>
      <c r="H652" s="3"/>
      <c r="I652" s="3"/>
      <c r="J652" s="3"/>
      <c r="K652" s="3">
        <v>2.95</v>
      </c>
      <c r="L652" s="3"/>
      <c r="M652" s="3"/>
      <c r="N652" s="3" t="e">
        <f t="shared" si="141"/>
        <v>#REF!</v>
      </c>
      <c r="O652" s="3">
        <f t="shared" si="142"/>
        <v>15</v>
      </c>
      <c r="P652" s="3">
        <f t="shared" si="143"/>
        <v>8</v>
      </c>
      <c r="Q652">
        <f t="shared" si="144"/>
        <v>158</v>
      </c>
      <c r="R652" t="e">
        <f>VLOOKUP(Q652,#REF!,2,FALSE)</f>
        <v>#REF!</v>
      </c>
      <c r="S652" s="4">
        <f t="shared" si="145"/>
        <v>40508</v>
      </c>
      <c r="T652" t="str">
        <f t="shared" si="146"/>
        <v/>
      </c>
      <c r="U652" t="str">
        <f t="shared" si="133"/>
        <v/>
      </c>
      <c r="V652" t="str">
        <f t="shared" si="134"/>
        <v/>
      </c>
      <c r="W652" t="str">
        <f t="shared" si="135"/>
        <v/>
      </c>
      <c r="X652" t="str">
        <f t="shared" si="136"/>
        <v/>
      </c>
      <c r="Y652" t="str">
        <f t="shared" si="137"/>
        <v/>
      </c>
      <c r="Z652" t="str">
        <f t="shared" si="138"/>
        <v/>
      </c>
      <c r="AA652">
        <f t="shared" si="139"/>
        <v>2.95</v>
      </c>
      <c r="AB652" t="str">
        <f t="shared" si="140"/>
        <v/>
      </c>
    </row>
    <row r="653" spans="2:28">
      <c r="C653" s="1">
        <v>40511</v>
      </c>
      <c r="D653" s="3"/>
      <c r="E653" s="3"/>
      <c r="F653" s="3"/>
      <c r="G653" s="3"/>
      <c r="H653" s="3">
        <v>3.1</v>
      </c>
      <c r="I653" s="3">
        <v>7.05</v>
      </c>
      <c r="J653" s="3"/>
      <c r="K653" s="3"/>
      <c r="L653" s="3"/>
      <c r="M653" s="3"/>
      <c r="N653" s="3" t="e">
        <f t="shared" si="141"/>
        <v>#REF!</v>
      </c>
      <c r="O653" s="3">
        <f t="shared" si="142"/>
        <v>15</v>
      </c>
      <c r="P653" s="3">
        <f t="shared" si="143"/>
        <v>8</v>
      </c>
      <c r="Q653">
        <f t="shared" si="144"/>
        <v>158</v>
      </c>
      <c r="R653" t="e">
        <f>VLOOKUP(Q653,#REF!,2,FALSE)</f>
        <v>#REF!</v>
      </c>
      <c r="S653" s="4">
        <f t="shared" si="145"/>
        <v>40511</v>
      </c>
      <c r="T653" t="str">
        <f t="shared" si="146"/>
        <v/>
      </c>
      <c r="U653" t="str">
        <f t="shared" si="133"/>
        <v/>
      </c>
      <c r="V653" t="str">
        <f t="shared" si="134"/>
        <v/>
      </c>
      <c r="W653" t="str">
        <f t="shared" si="135"/>
        <v/>
      </c>
      <c r="X653">
        <f t="shared" si="136"/>
        <v>3.1</v>
      </c>
      <c r="Y653">
        <f t="shared" si="137"/>
        <v>7.05</v>
      </c>
      <c r="Z653" t="str">
        <f t="shared" si="138"/>
        <v/>
      </c>
      <c r="AA653" t="str">
        <f t="shared" si="139"/>
        <v/>
      </c>
      <c r="AB653" t="str">
        <f t="shared" si="140"/>
        <v/>
      </c>
    </row>
    <row r="654" spans="2:28">
      <c r="C654" s="1">
        <v>40512</v>
      </c>
      <c r="D654" s="3"/>
      <c r="E654" s="3"/>
      <c r="F654" s="3"/>
      <c r="G654" s="3"/>
      <c r="H654" s="3"/>
      <c r="I654" s="3"/>
      <c r="J654" s="3">
        <v>0.28999999999999998</v>
      </c>
      <c r="K654" s="3"/>
      <c r="L654" s="3"/>
      <c r="M654" s="3"/>
      <c r="N654" s="3" t="e">
        <f t="shared" si="141"/>
        <v>#REF!</v>
      </c>
      <c r="O654" s="3">
        <f t="shared" si="142"/>
        <v>15</v>
      </c>
      <c r="P654" s="3">
        <f t="shared" si="143"/>
        <v>8</v>
      </c>
      <c r="Q654">
        <f t="shared" si="144"/>
        <v>158</v>
      </c>
      <c r="R654" t="e">
        <f>VLOOKUP(Q654,#REF!,2,FALSE)</f>
        <v>#REF!</v>
      </c>
      <c r="S654" s="4">
        <f t="shared" si="145"/>
        <v>40512</v>
      </c>
      <c r="T654" t="str">
        <f t="shared" si="146"/>
        <v/>
      </c>
      <c r="U654" t="str">
        <f t="shared" si="133"/>
        <v/>
      </c>
      <c r="V654" t="str">
        <f t="shared" si="134"/>
        <v/>
      </c>
      <c r="W654" t="str">
        <f t="shared" si="135"/>
        <v/>
      </c>
      <c r="X654" t="str">
        <f t="shared" si="136"/>
        <v/>
      </c>
      <c r="Y654" t="str">
        <f t="shared" si="137"/>
        <v/>
      </c>
      <c r="Z654">
        <f t="shared" si="138"/>
        <v>0.28999999999999998</v>
      </c>
      <c r="AA654" t="str">
        <f t="shared" si="139"/>
        <v/>
      </c>
      <c r="AB654" t="str">
        <f t="shared" si="140"/>
        <v/>
      </c>
    </row>
    <row r="655" spans="2:28">
      <c r="C655" s="1">
        <v>40515</v>
      </c>
      <c r="D655" s="3"/>
      <c r="E655" s="3"/>
      <c r="F655" s="3"/>
      <c r="G655" s="3"/>
      <c r="H655" s="3">
        <v>3.71</v>
      </c>
      <c r="I655" s="3">
        <v>7.81</v>
      </c>
      <c r="J655" s="3"/>
      <c r="K655" s="3"/>
      <c r="L655" s="3"/>
      <c r="M655" s="3"/>
      <c r="N655" s="3" t="e">
        <f t="shared" si="141"/>
        <v>#REF!</v>
      </c>
      <c r="O655" s="3">
        <f t="shared" si="142"/>
        <v>15</v>
      </c>
      <c r="P655" s="3">
        <f t="shared" si="143"/>
        <v>8</v>
      </c>
      <c r="Q655">
        <f t="shared" si="144"/>
        <v>158</v>
      </c>
      <c r="R655" t="e">
        <f>VLOOKUP(Q655,#REF!,2,FALSE)</f>
        <v>#REF!</v>
      </c>
      <c r="S655" s="4">
        <f t="shared" si="145"/>
        <v>40515</v>
      </c>
      <c r="T655" t="str">
        <f t="shared" si="146"/>
        <v/>
      </c>
      <c r="U655" t="str">
        <f t="shared" si="133"/>
        <v/>
      </c>
      <c r="V655" t="str">
        <f t="shared" si="134"/>
        <v/>
      </c>
      <c r="W655" t="str">
        <f t="shared" si="135"/>
        <v/>
      </c>
      <c r="X655">
        <f t="shared" si="136"/>
        <v>3.71</v>
      </c>
      <c r="Y655">
        <f t="shared" si="137"/>
        <v>7.81</v>
      </c>
      <c r="Z655" t="str">
        <f t="shared" si="138"/>
        <v/>
      </c>
      <c r="AA655" t="str">
        <f t="shared" si="139"/>
        <v/>
      </c>
      <c r="AB655" t="str">
        <f t="shared" si="140"/>
        <v/>
      </c>
    </row>
    <row r="656" spans="2:28">
      <c r="C656" s="1">
        <v>40518</v>
      </c>
      <c r="D656" s="3"/>
      <c r="E656" s="3"/>
      <c r="F656" s="3"/>
      <c r="G656" s="3"/>
      <c r="H656" s="3">
        <v>4.76</v>
      </c>
      <c r="I656" s="3">
        <v>8.76</v>
      </c>
      <c r="J656" s="3">
        <v>0.5</v>
      </c>
      <c r="K656" s="3"/>
      <c r="L656" s="3"/>
      <c r="M656" s="3"/>
      <c r="N656" s="3" t="e">
        <f t="shared" si="141"/>
        <v>#REF!</v>
      </c>
      <c r="O656" s="3">
        <f t="shared" si="142"/>
        <v>15</v>
      </c>
      <c r="P656" s="3">
        <f t="shared" si="143"/>
        <v>8</v>
      </c>
      <c r="Q656">
        <f t="shared" si="144"/>
        <v>158</v>
      </c>
      <c r="R656" t="e">
        <f>VLOOKUP(Q656,#REF!,2,FALSE)</f>
        <v>#REF!</v>
      </c>
      <c r="S656" s="4">
        <f t="shared" si="145"/>
        <v>40518</v>
      </c>
      <c r="T656" t="str">
        <f t="shared" si="146"/>
        <v/>
      </c>
      <c r="U656" t="str">
        <f t="shared" si="133"/>
        <v/>
      </c>
      <c r="V656" t="str">
        <f t="shared" si="134"/>
        <v/>
      </c>
      <c r="W656" t="str">
        <f t="shared" si="135"/>
        <v/>
      </c>
      <c r="X656">
        <f t="shared" si="136"/>
        <v>4.76</v>
      </c>
      <c r="Y656">
        <f t="shared" si="137"/>
        <v>8.76</v>
      </c>
      <c r="Z656">
        <f t="shared" si="138"/>
        <v>0.5</v>
      </c>
      <c r="AA656" t="str">
        <f t="shared" si="139"/>
        <v/>
      </c>
      <c r="AB656" t="str">
        <f t="shared" si="140"/>
        <v/>
      </c>
    </row>
    <row r="657" spans="3:28">
      <c r="C657" s="1">
        <v>40521</v>
      </c>
      <c r="D657" s="3"/>
      <c r="E657" s="3"/>
      <c r="F657" s="3"/>
      <c r="G657" s="3"/>
      <c r="H657" s="3">
        <v>4.8099999999999996</v>
      </c>
      <c r="I657" s="3">
        <v>9.52</v>
      </c>
      <c r="J657" s="3"/>
      <c r="K657" s="3"/>
      <c r="L657" s="3"/>
      <c r="M657" s="3"/>
      <c r="N657" s="3" t="e">
        <f t="shared" si="141"/>
        <v>#REF!</v>
      </c>
      <c r="O657" s="3">
        <f t="shared" si="142"/>
        <v>15</v>
      </c>
      <c r="P657" s="3">
        <f t="shared" si="143"/>
        <v>8</v>
      </c>
      <c r="Q657">
        <f t="shared" si="144"/>
        <v>158</v>
      </c>
      <c r="R657" t="e">
        <f>VLOOKUP(Q657,#REF!,2,FALSE)</f>
        <v>#REF!</v>
      </c>
      <c r="S657" s="4">
        <f t="shared" si="145"/>
        <v>40521</v>
      </c>
      <c r="T657" t="str">
        <f t="shared" si="146"/>
        <v/>
      </c>
      <c r="U657" t="str">
        <f t="shared" si="133"/>
        <v/>
      </c>
      <c r="V657" t="str">
        <f t="shared" si="134"/>
        <v/>
      </c>
      <c r="W657" t="str">
        <f t="shared" si="135"/>
        <v/>
      </c>
      <c r="X657">
        <f t="shared" si="136"/>
        <v>4.8099999999999996</v>
      </c>
      <c r="Y657">
        <f t="shared" si="137"/>
        <v>9.52</v>
      </c>
      <c r="Z657" t="str">
        <f t="shared" si="138"/>
        <v/>
      </c>
      <c r="AA657" t="str">
        <f t="shared" si="139"/>
        <v/>
      </c>
      <c r="AB657" t="str">
        <f t="shared" si="140"/>
        <v/>
      </c>
    </row>
    <row r="658" spans="3:28">
      <c r="C658" s="1">
        <v>40525</v>
      </c>
      <c r="D658" s="3">
        <v>1922</v>
      </c>
      <c r="E658" s="3"/>
      <c r="F658" s="3">
        <v>0.46</v>
      </c>
      <c r="G658" s="3">
        <v>1222</v>
      </c>
      <c r="H658" s="3">
        <v>6.05</v>
      </c>
      <c r="I658" s="3">
        <v>10.76</v>
      </c>
      <c r="J658" s="3"/>
      <c r="K658" s="3"/>
      <c r="L658" s="3">
        <v>700</v>
      </c>
      <c r="M658" s="3"/>
      <c r="N658" s="3" t="e">
        <f t="shared" si="141"/>
        <v>#REF!</v>
      </c>
      <c r="O658" s="3">
        <f t="shared" si="142"/>
        <v>15</v>
      </c>
      <c r="P658" s="3">
        <f t="shared" si="143"/>
        <v>8</v>
      </c>
      <c r="Q658">
        <f t="shared" si="144"/>
        <v>158</v>
      </c>
      <c r="R658" t="e">
        <f>VLOOKUP(Q658,#REF!,2,FALSE)</f>
        <v>#REF!</v>
      </c>
      <c r="S658" s="4">
        <f t="shared" si="145"/>
        <v>40525</v>
      </c>
      <c r="T658">
        <f t="shared" si="146"/>
        <v>192.2</v>
      </c>
      <c r="U658" t="str">
        <f t="shared" si="133"/>
        <v/>
      </c>
      <c r="V658">
        <f t="shared" si="134"/>
        <v>0.46</v>
      </c>
      <c r="W658">
        <f t="shared" si="135"/>
        <v>122.2</v>
      </c>
      <c r="X658">
        <f t="shared" si="136"/>
        <v>6.05</v>
      </c>
      <c r="Y658">
        <f t="shared" si="137"/>
        <v>10.76</v>
      </c>
      <c r="Z658" t="str">
        <f t="shared" si="138"/>
        <v/>
      </c>
      <c r="AA658" t="str">
        <f t="shared" si="139"/>
        <v/>
      </c>
      <c r="AB658">
        <f t="shared" si="140"/>
        <v>70</v>
      </c>
    </row>
    <row r="659" spans="3:28">
      <c r="C659" s="1">
        <v>40526</v>
      </c>
      <c r="D659" s="3">
        <v>1966</v>
      </c>
      <c r="E659" s="3"/>
      <c r="F659" s="3">
        <v>0.38</v>
      </c>
      <c r="G659" s="3">
        <v>1041</v>
      </c>
      <c r="H659" s="3"/>
      <c r="I659" s="3"/>
      <c r="J659" s="3"/>
      <c r="K659" s="3"/>
      <c r="L659" s="3">
        <v>925</v>
      </c>
      <c r="M659" s="3"/>
      <c r="N659" s="3" t="e">
        <f t="shared" si="141"/>
        <v>#REF!</v>
      </c>
      <c r="O659" s="3">
        <f t="shared" si="142"/>
        <v>15</v>
      </c>
      <c r="P659" s="3">
        <f t="shared" si="143"/>
        <v>8</v>
      </c>
      <c r="Q659">
        <f t="shared" si="144"/>
        <v>158</v>
      </c>
      <c r="R659" t="e">
        <f>VLOOKUP(Q659,#REF!,2,FALSE)</f>
        <v>#REF!</v>
      </c>
      <c r="S659" s="4">
        <f t="shared" si="145"/>
        <v>40526</v>
      </c>
      <c r="T659">
        <f t="shared" si="146"/>
        <v>196.6</v>
      </c>
      <c r="U659" t="str">
        <f t="shared" si="133"/>
        <v/>
      </c>
      <c r="V659">
        <f t="shared" si="134"/>
        <v>0.38</v>
      </c>
      <c r="W659">
        <f t="shared" si="135"/>
        <v>104.1</v>
      </c>
      <c r="X659" t="str">
        <f t="shared" si="136"/>
        <v/>
      </c>
      <c r="Y659" t="str">
        <f t="shared" si="137"/>
        <v/>
      </c>
      <c r="Z659" t="str">
        <f t="shared" si="138"/>
        <v/>
      </c>
      <c r="AA659" t="str">
        <f t="shared" si="139"/>
        <v/>
      </c>
      <c r="AB659">
        <f t="shared" si="140"/>
        <v>92.5</v>
      </c>
    </row>
    <row r="660" spans="3:28">
      <c r="C660" s="1">
        <v>40528</v>
      </c>
      <c r="D660" s="3"/>
      <c r="E660" s="3"/>
      <c r="F660" s="3"/>
      <c r="G660" s="3"/>
      <c r="H660" s="3">
        <v>6.67</v>
      </c>
      <c r="I660" s="3">
        <v>11.62</v>
      </c>
      <c r="J660" s="3"/>
      <c r="K660" s="3"/>
      <c r="L660" s="3"/>
      <c r="M660" s="3"/>
      <c r="N660" s="3" t="e">
        <f t="shared" si="141"/>
        <v>#REF!</v>
      </c>
      <c r="O660" s="3">
        <f t="shared" si="142"/>
        <v>15</v>
      </c>
      <c r="P660" s="3">
        <f t="shared" si="143"/>
        <v>8</v>
      </c>
      <c r="Q660">
        <f t="shared" si="144"/>
        <v>158</v>
      </c>
      <c r="R660" t="e">
        <f>VLOOKUP(Q660,#REF!,2,FALSE)</f>
        <v>#REF!</v>
      </c>
      <c r="S660" s="4">
        <f t="shared" si="145"/>
        <v>40528</v>
      </c>
      <c r="T660" t="str">
        <f t="shared" si="146"/>
        <v/>
      </c>
      <c r="U660" t="str">
        <f t="shared" si="133"/>
        <v/>
      </c>
      <c r="V660" t="str">
        <f t="shared" si="134"/>
        <v/>
      </c>
      <c r="W660" t="str">
        <f t="shared" si="135"/>
        <v/>
      </c>
      <c r="X660">
        <f t="shared" si="136"/>
        <v>6.67</v>
      </c>
      <c r="Y660">
        <f t="shared" si="137"/>
        <v>11.62</v>
      </c>
      <c r="Z660" t="str">
        <f t="shared" si="138"/>
        <v/>
      </c>
      <c r="AA660" t="str">
        <f t="shared" si="139"/>
        <v/>
      </c>
      <c r="AB660" t="str">
        <f t="shared" si="140"/>
        <v/>
      </c>
    </row>
    <row r="661" spans="3:28">
      <c r="C661" s="1">
        <v>40532</v>
      </c>
      <c r="D661" s="3"/>
      <c r="E661" s="3"/>
      <c r="F661" s="3"/>
      <c r="G661" s="3"/>
      <c r="H661" s="3">
        <v>7.62</v>
      </c>
      <c r="I661" s="3">
        <v>12.71</v>
      </c>
      <c r="J661" s="3"/>
      <c r="K661" s="3"/>
      <c r="L661" s="3"/>
      <c r="M661" s="3"/>
      <c r="N661" s="3" t="e">
        <f t="shared" si="141"/>
        <v>#REF!</v>
      </c>
      <c r="O661" s="3">
        <f t="shared" si="142"/>
        <v>15</v>
      </c>
      <c r="P661" s="3">
        <f t="shared" si="143"/>
        <v>8</v>
      </c>
      <c r="Q661">
        <f t="shared" si="144"/>
        <v>158</v>
      </c>
      <c r="R661" t="e">
        <f>VLOOKUP(Q661,#REF!,2,FALSE)</f>
        <v>#REF!</v>
      </c>
      <c r="S661" s="4">
        <f t="shared" si="145"/>
        <v>40532</v>
      </c>
      <c r="T661" t="str">
        <f t="shared" si="146"/>
        <v/>
      </c>
      <c r="U661" t="str">
        <f t="shared" ref="U661:U724" si="147">IF(E661="","",E661/U$2)</f>
        <v/>
      </c>
      <c r="V661" t="str">
        <f t="shared" ref="V661:V724" si="148">IF(F661="","",F661/V$2)</f>
        <v/>
      </c>
      <c r="W661" t="str">
        <f t="shared" ref="W661:W724" si="149">IF(G661="","",G661/W$2)</f>
        <v/>
      </c>
      <c r="X661">
        <f t="shared" ref="X661:X724" si="150">IF(H661="","",H661/X$2)</f>
        <v>7.62</v>
      </c>
      <c r="Y661">
        <f t="shared" ref="Y661:Y724" si="151">IF(I661="","",I661/Y$2)</f>
        <v>12.71</v>
      </c>
      <c r="Z661" t="str">
        <f t="shared" ref="Z661:Z724" si="152">IF(J661="","",J661/Z$2)</f>
        <v/>
      </c>
      <c r="AA661" t="str">
        <f t="shared" ref="AA661:AA724" si="153">IF(K661="","",K661/AA$2)</f>
        <v/>
      </c>
      <c r="AB661" t="str">
        <f t="shared" ref="AB661:AB724" si="154">IF(L661="","",L661/AB$2)</f>
        <v/>
      </c>
    </row>
    <row r="662" spans="3:28">
      <c r="C662" s="1">
        <v>40535</v>
      </c>
      <c r="D662" s="3"/>
      <c r="E662" s="3"/>
      <c r="F662" s="3"/>
      <c r="G662" s="3"/>
      <c r="H662" s="3">
        <v>8.52</v>
      </c>
      <c r="I662" s="3">
        <v>14.05</v>
      </c>
      <c r="J662" s="3">
        <v>0.92</v>
      </c>
      <c r="K662" s="3"/>
      <c r="L662" s="3"/>
      <c r="M662" s="3"/>
      <c r="N662" s="3" t="e">
        <f t="shared" si="141"/>
        <v>#REF!</v>
      </c>
      <c r="O662" s="3">
        <f t="shared" si="142"/>
        <v>15</v>
      </c>
      <c r="P662" s="3">
        <f t="shared" si="143"/>
        <v>8</v>
      </c>
      <c r="Q662">
        <f t="shared" si="144"/>
        <v>158</v>
      </c>
      <c r="R662" t="e">
        <f>VLOOKUP(Q662,#REF!,2,FALSE)</f>
        <v>#REF!</v>
      </c>
      <c r="S662" s="4">
        <f t="shared" si="145"/>
        <v>40535</v>
      </c>
      <c r="T662" t="str">
        <f t="shared" si="146"/>
        <v/>
      </c>
      <c r="U662" t="str">
        <f t="shared" si="147"/>
        <v/>
      </c>
      <c r="V662" t="str">
        <f t="shared" si="148"/>
        <v/>
      </c>
      <c r="W662" t="str">
        <f t="shared" si="149"/>
        <v/>
      </c>
      <c r="X662">
        <f t="shared" si="150"/>
        <v>8.52</v>
      </c>
      <c r="Y662">
        <f t="shared" si="151"/>
        <v>14.05</v>
      </c>
      <c r="Z662">
        <f t="shared" si="152"/>
        <v>0.92</v>
      </c>
      <c r="AA662" t="str">
        <f t="shared" si="153"/>
        <v/>
      </c>
      <c r="AB662" t="str">
        <f t="shared" si="154"/>
        <v/>
      </c>
    </row>
    <row r="663" spans="3:28">
      <c r="C663" s="1">
        <v>40539</v>
      </c>
      <c r="D663" s="3"/>
      <c r="E663" s="3"/>
      <c r="F663" s="3"/>
      <c r="G663" s="3"/>
      <c r="H663" s="3">
        <v>9.2899999999999991</v>
      </c>
      <c r="I663" s="3">
        <v>14.76</v>
      </c>
      <c r="J663" s="3"/>
      <c r="K663" s="3"/>
      <c r="L663" s="3"/>
      <c r="M663" s="3"/>
      <c r="N663" s="3" t="e">
        <f t="shared" si="141"/>
        <v>#REF!</v>
      </c>
      <c r="O663" s="3">
        <f t="shared" si="142"/>
        <v>15</v>
      </c>
      <c r="P663" s="3">
        <f t="shared" si="143"/>
        <v>8</v>
      </c>
      <c r="Q663">
        <f t="shared" si="144"/>
        <v>158</v>
      </c>
      <c r="R663" t="e">
        <f>VLOOKUP(Q663,#REF!,2,FALSE)</f>
        <v>#REF!</v>
      </c>
      <c r="S663" s="4">
        <f t="shared" si="145"/>
        <v>40539</v>
      </c>
      <c r="T663" t="str">
        <f t="shared" si="146"/>
        <v/>
      </c>
      <c r="U663" t="str">
        <f t="shared" si="147"/>
        <v/>
      </c>
      <c r="V663" t="str">
        <f t="shared" si="148"/>
        <v/>
      </c>
      <c r="W663" t="str">
        <f t="shared" si="149"/>
        <v/>
      </c>
      <c r="X663">
        <f t="shared" si="150"/>
        <v>9.2899999999999991</v>
      </c>
      <c r="Y663">
        <f t="shared" si="151"/>
        <v>14.76</v>
      </c>
      <c r="Z663" t="str">
        <f t="shared" si="152"/>
        <v/>
      </c>
      <c r="AA663" t="str">
        <f t="shared" si="153"/>
        <v/>
      </c>
      <c r="AB663" t="str">
        <f t="shared" si="154"/>
        <v/>
      </c>
    </row>
    <row r="664" spans="3:28">
      <c r="C664" s="1">
        <v>40546</v>
      </c>
      <c r="D664" s="3"/>
      <c r="E664" s="3"/>
      <c r="F664" s="3"/>
      <c r="G664" s="3"/>
      <c r="H664" s="3">
        <v>10.29</v>
      </c>
      <c r="I664" s="3">
        <v>16.100000000000001</v>
      </c>
      <c r="J664" s="3"/>
      <c r="K664" s="3"/>
      <c r="L664" s="3"/>
      <c r="M664" s="3"/>
      <c r="N664" s="3" t="e">
        <f t="shared" si="141"/>
        <v>#REF!</v>
      </c>
      <c r="O664" s="3">
        <f t="shared" si="142"/>
        <v>15</v>
      </c>
      <c r="P664" s="3">
        <f t="shared" si="143"/>
        <v>8</v>
      </c>
      <c r="Q664">
        <f t="shared" si="144"/>
        <v>158</v>
      </c>
      <c r="R664" t="e">
        <f>VLOOKUP(Q664,#REF!,2,FALSE)</f>
        <v>#REF!</v>
      </c>
      <c r="S664" s="4">
        <f t="shared" si="145"/>
        <v>40546</v>
      </c>
      <c r="T664" t="str">
        <f t="shared" si="146"/>
        <v/>
      </c>
      <c r="U664" t="str">
        <f t="shared" si="147"/>
        <v/>
      </c>
      <c r="V664" t="str">
        <f t="shared" si="148"/>
        <v/>
      </c>
      <c r="W664" t="str">
        <f t="shared" si="149"/>
        <v/>
      </c>
      <c r="X664">
        <f t="shared" si="150"/>
        <v>10.29</v>
      </c>
      <c r="Y664">
        <f t="shared" si="151"/>
        <v>16.100000000000001</v>
      </c>
      <c r="Z664" t="str">
        <f t="shared" si="152"/>
        <v/>
      </c>
      <c r="AA664" t="str">
        <f t="shared" si="153"/>
        <v/>
      </c>
      <c r="AB664" t="str">
        <f t="shared" si="154"/>
        <v/>
      </c>
    </row>
    <row r="665" spans="3:28">
      <c r="C665" s="1">
        <v>40549</v>
      </c>
      <c r="D665" s="3"/>
      <c r="E665" s="3"/>
      <c r="F665" s="3"/>
      <c r="G665" s="3"/>
      <c r="H665" s="3">
        <v>10.76</v>
      </c>
      <c r="I665" s="3">
        <v>16.760000000000002</v>
      </c>
      <c r="J665" s="3"/>
      <c r="K665" s="3"/>
      <c r="L665" s="3"/>
      <c r="M665" s="3"/>
      <c r="N665" s="3" t="e">
        <f t="shared" si="141"/>
        <v>#REF!</v>
      </c>
      <c r="O665" s="3">
        <f t="shared" si="142"/>
        <v>15</v>
      </c>
      <c r="P665" s="3">
        <f t="shared" si="143"/>
        <v>8</v>
      </c>
      <c r="Q665">
        <f t="shared" si="144"/>
        <v>158</v>
      </c>
      <c r="R665" t="e">
        <f>VLOOKUP(Q665,#REF!,2,FALSE)</f>
        <v>#REF!</v>
      </c>
      <c r="S665" s="4">
        <f t="shared" si="145"/>
        <v>40549</v>
      </c>
      <c r="T665" t="str">
        <f t="shared" si="146"/>
        <v/>
      </c>
      <c r="U665" t="str">
        <f t="shared" si="147"/>
        <v/>
      </c>
      <c r="V665" t="str">
        <f t="shared" si="148"/>
        <v/>
      </c>
      <c r="W665" t="str">
        <f t="shared" si="149"/>
        <v/>
      </c>
      <c r="X665">
        <f t="shared" si="150"/>
        <v>10.76</v>
      </c>
      <c r="Y665">
        <f t="shared" si="151"/>
        <v>16.760000000000002</v>
      </c>
      <c r="Z665" t="str">
        <f t="shared" si="152"/>
        <v/>
      </c>
      <c r="AA665" t="str">
        <f t="shared" si="153"/>
        <v/>
      </c>
      <c r="AB665" t="str">
        <f t="shared" si="154"/>
        <v/>
      </c>
    </row>
    <row r="666" spans="3:28">
      <c r="C666" s="1">
        <v>40550</v>
      </c>
      <c r="D666" s="3">
        <v>3417</v>
      </c>
      <c r="E666" s="3"/>
      <c r="F666" s="3">
        <v>5.99</v>
      </c>
      <c r="G666" s="3">
        <v>1687</v>
      </c>
      <c r="H666" s="3"/>
      <c r="I666" s="3"/>
      <c r="J666" s="3"/>
      <c r="K666" s="3"/>
      <c r="L666" s="3">
        <v>1730</v>
      </c>
      <c r="M666" s="3"/>
      <c r="N666" s="3" t="e">
        <f t="shared" si="141"/>
        <v>#REF!</v>
      </c>
      <c r="O666" s="3">
        <f t="shared" si="142"/>
        <v>15</v>
      </c>
      <c r="P666" s="3">
        <f t="shared" si="143"/>
        <v>8</v>
      </c>
      <c r="Q666">
        <f t="shared" si="144"/>
        <v>158</v>
      </c>
      <c r="R666" t="e">
        <f>VLOOKUP(Q666,#REF!,2,FALSE)</f>
        <v>#REF!</v>
      </c>
      <c r="S666" s="4">
        <f t="shared" si="145"/>
        <v>40550</v>
      </c>
      <c r="T666">
        <f t="shared" si="146"/>
        <v>341.7</v>
      </c>
      <c r="U666" t="str">
        <f t="shared" si="147"/>
        <v/>
      </c>
      <c r="V666">
        <f t="shared" si="148"/>
        <v>5.99</v>
      </c>
      <c r="W666">
        <f t="shared" si="149"/>
        <v>168.7</v>
      </c>
      <c r="X666" t="str">
        <f t="shared" si="150"/>
        <v/>
      </c>
      <c r="Y666" t="str">
        <f t="shared" si="151"/>
        <v/>
      </c>
      <c r="Z666" t="str">
        <f t="shared" si="152"/>
        <v/>
      </c>
      <c r="AA666" t="str">
        <f t="shared" si="153"/>
        <v/>
      </c>
      <c r="AB666">
        <f t="shared" si="154"/>
        <v>173</v>
      </c>
    </row>
    <row r="667" spans="3:28">
      <c r="C667" s="1">
        <v>40553</v>
      </c>
      <c r="D667" s="3">
        <v>3316</v>
      </c>
      <c r="E667" s="3"/>
      <c r="F667" s="3">
        <v>5.73</v>
      </c>
      <c r="G667" s="3">
        <v>1810</v>
      </c>
      <c r="H667" s="3">
        <v>13.71</v>
      </c>
      <c r="I667" s="3">
        <v>17.05</v>
      </c>
      <c r="J667" s="3"/>
      <c r="K667" s="3"/>
      <c r="L667" s="3">
        <v>1506</v>
      </c>
      <c r="M667" s="3"/>
      <c r="N667" s="3" t="e">
        <f t="shared" si="141"/>
        <v>#REF!</v>
      </c>
      <c r="O667" s="3">
        <f t="shared" si="142"/>
        <v>15</v>
      </c>
      <c r="P667" s="3">
        <f t="shared" si="143"/>
        <v>8</v>
      </c>
      <c r="Q667">
        <f t="shared" si="144"/>
        <v>158</v>
      </c>
      <c r="R667" t="e">
        <f>VLOOKUP(Q667,#REF!,2,FALSE)</f>
        <v>#REF!</v>
      </c>
      <c r="S667" s="4">
        <f t="shared" si="145"/>
        <v>40553</v>
      </c>
      <c r="T667">
        <f t="shared" si="146"/>
        <v>331.6</v>
      </c>
      <c r="U667" t="str">
        <f t="shared" si="147"/>
        <v/>
      </c>
      <c r="V667">
        <f t="shared" si="148"/>
        <v>5.73</v>
      </c>
      <c r="W667">
        <f t="shared" si="149"/>
        <v>181</v>
      </c>
      <c r="X667">
        <f t="shared" si="150"/>
        <v>13.71</v>
      </c>
      <c r="Y667">
        <f t="shared" si="151"/>
        <v>17.05</v>
      </c>
      <c r="Z667" t="str">
        <f t="shared" si="152"/>
        <v/>
      </c>
      <c r="AA667" t="str">
        <f t="shared" si="153"/>
        <v/>
      </c>
      <c r="AB667">
        <f t="shared" si="154"/>
        <v>150.6</v>
      </c>
    </row>
    <row r="668" spans="3:28">
      <c r="C668" s="1">
        <v>40555</v>
      </c>
      <c r="D668" s="3"/>
      <c r="E668" s="3"/>
      <c r="F668" s="3"/>
      <c r="G668" s="3"/>
      <c r="H668" s="3"/>
      <c r="I668" s="3"/>
      <c r="J668" s="3">
        <v>0.99</v>
      </c>
      <c r="K668" s="3"/>
      <c r="L668" s="3"/>
      <c r="M668" s="3"/>
      <c r="N668" s="3" t="e">
        <f t="shared" si="141"/>
        <v>#REF!</v>
      </c>
      <c r="O668" s="3">
        <f t="shared" si="142"/>
        <v>15</v>
      </c>
      <c r="P668" s="3">
        <f t="shared" si="143"/>
        <v>8</v>
      </c>
      <c r="Q668">
        <f t="shared" si="144"/>
        <v>158</v>
      </c>
      <c r="R668" t="e">
        <f>VLOOKUP(Q668,#REF!,2,FALSE)</f>
        <v>#REF!</v>
      </c>
      <c r="S668" s="4">
        <f t="shared" si="145"/>
        <v>40555</v>
      </c>
      <c r="T668" t="str">
        <f t="shared" si="146"/>
        <v/>
      </c>
      <c r="U668" t="str">
        <f t="shared" si="147"/>
        <v/>
      </c>
      <c r="V668" t="str">
        <f t="shared" si="148"/>
        <v/>
      </c>
      <c r="W668" t="str">
        <f t="shared" si="149"/>
        <v/>
      </c>
      <c r="X668" t="str">
        <f t="shared" si="150"/>
        <v/>
      </c>
      <c r="Y668" t="str">
        <f t="shared" si="151"/>
        <v/>
      </c>
      <c r="Z668">
        <f t="shared" si="152"/>
        <v>0.99</v>
      </c>
      <c r="AA668" t="str">
        <f t="shared" si="153"/>
        <v/>
      </c>
      <c r="AB668" t="str">
        <f t="shared" si="154"/>
        <v/>
      </c>
    </row>
    <row r="669" spans="3:28">
      <c r="C669" s="1">
        <v>40557</v>
      </c>
      <c r="D669" s="3"/>
      <c r="E669" s="3"/>
      <c r="F669" s="3"/>
      <c r="G669" s="3"/>
      <c r="H669" s="3">
        <v>14.29</v>
      </c>
      <c r="I669" s="3">
        <v>17.48</v>
      </c>
      <c r="J669" s="3"/>
      <c r="K669" s="3"/>
      <c r="L669" s="3"/>
      <c r="M669" s="3"/>
      <c r="N669" s="3" t="e">
        <f t="shared" si="141"/>
        <v>#REF!</v>
      </c>
      <c r="O669" s="3">
        <f t="shared" si="142"/>
        <v>15</v>
      </c>
      <c r="P669" s="3">
        <f t="shared" si="143"/>
        <v>8</v>
      </c>
      <c r="Q669">
        <f t="shared" si="144"/>
        <v>158</v>
      </c>
      <c r="R669" t="e">
        <f>VLOOKUP(Q669,#REF!,2,FALSE)</f>
        <v>#REF!</v>
      </c>
      <c r="S669" s="4">
        <f t="shared" si="145"/>
        <v>40557</v>
      </c>
      <c r="T669" t="str">
        <f t="shared" si="146"/>
        <v/>
      </c>
      <c r="U669" t="str">
        <f t="shared" si="147"/>
        <v/>
      </c>
      <c r="V669" t="str">
        <f t="shared" si="148"/>
        <v/>
      </c>
      <c r="W669" t="str">
        <f t="shared" si="149"/>
        <v/>
      </c>
      <c r="X669">
        <f t="shared" si="150"/>
        <v>14.29</v>
      </c>
      <c r="Y669">
        <f t="shared" si="151"/>
        <v>17.48</v>
      </c>
      <c r="Z669" t="str">
        <f t="shared" si="152"/>
        <v/>
      </c>
      <c r="AA669" t="str">
        <f t="shared" si="153"/>
        <v/>
      </c>
      <c r="AB669" t="str">
        <f t="shared" si="154"/>
        <v/>
      </c>
    </row>
    <row r="670" spans="3:28">
      <c r="C670" s="1">
        <v>40560</v>
      </c>
      <c r="D670" s="3"/>
      <c r="E670" s="3"/>
      <c r="F670" s="3"/>
      <c r="G670" s="3"/>
      <c r="H670" s="3">
        <v>17.329999999999998</v>
      </c>
      <c r="I670" s="3">
        <v>18</v>
      </c>
      <c r="J670" s="3"/>
      <c r="K670" s="3"/>
      <c r="L670" s="3"/>
      <c r="M670" s="3"/>
      <c r="N670" s="3" t="e">
        <f t="shared" si="141"/>
        <v>#REF!</v>
      </c>
      <c r="O670" s="3">
        <f t="shared" si="142"/>
        <v>15</v>
      </c>
      <c r="P670" s="3">
        <f t="shared" si="143"/>
        <v>8</v>
      </c>
      <c r="Q670">
        <f t="shared" si="144"/>
        <v>158</v>
      </c>
      <c r="R670" t="e">
        <f>VLOOKUP(Q670,#REF!,2,FALSE)</f>
        <v>#REF!</v>
      </c>
      <c r="S670" s="4">
        <f t="shared" si="145"/>
        <v>40560</v>
      </c>
      <c r="T670" t="str">
        <f t="shared" si="146"/>
        <v/>
      </c>
      <c r="U670" t="str">
        <f t="shared" si="147"/>
        <v/>
      </c>
      <c r="V670" t="str">
        <f t="shared" si="148"/>
        <v/>
      </c>
      <c r="W670" t="str">
        <f t="shared" si="149"/>
        <v/>
      </c>
      <c r="X670">
        <f t="shared" si="150"/>
        <v>17.329999999999998</v>
      </c>
      <c r="Y670">
        <f t="shared" si="151"/>
        <v>18</v>
      </c>
      <c r="Z670" t="str">
        <f t="shared" si="152"/>
        <v/>
      </c>
      <c r="AA670" t="str">
        <f t="shared" si="153"/>
        <v/>
      </c>
      <c r="AB670" t="str">
        <f t="shared" si="154"/>
        <v/>
      </c>
    </row>
    <row r="671" spans="3:28">
      <c r="C671" s="1">
        <v>40567</v>
      </c>
      <c r="D671" s="3"/>
      <c r="E671" s="3"/>
      <c r="F671" s="3"/>
      <c r="G671" s="3"/>
      <c r="H671" s="3"/>
      <c r="I671" s="3"/>
      <c r="J671" s="3"/>
      <c r="K671" s="3">
        <v>6.57</v>
      </c>
      <c r="L671" s="3"/>
      <c r="M671" s="3"/>
      <c r="N671" s="3" t="e">
        <f t="shared" si="141"/>
        <v>#REF!</v>
      </c>
      <c r="O671" s="3">
        <f t="shared" si="142"/>
        <v>15</v>
      </c>
      <c r="P671" s="3">
        <f t="shared" si="143"/>
        <v>8</v>
      </c>
      <c r="Q671">
        <f t="shared" si="144"/>
        <v>158</v>
      </c>
      <c r="R671" t="e">
        <f>VLOOKUP(Q671,#REF!,2,FALSE)</f>
        <v>#REF!</v>
      </c>
      <c r="S671" s="4">
        <f t="shared" si="145"/>
        <v>40567</v>
      </c>
      <c r="T671" t="str">
        <f t="shared" si="146"/>
        <v/>
      </c>
      <c r="U671" t="str">
        <f t="shared" si="147"/>
        <v/>
      </c>
      <c r="V671" t="str">
        <f t="shared" si="148"/>
        <v/>
      </c>
      <c r="W671" t="str">
        <f t="shared" si="149"/>
        <v/>
      </c>
      <c r="X671" t="str">
        <f t="shared" si="150"/>
        <v/>
      </c>
      <c r="Y671" t="str">
        <f t="shared" si="151"/>
        <v/>
      </c>
      <c r="Z671" t="str">
        <f t="shared" si="152"/>
        <v/>
      </c>
      <c r="AA671">
        <f t="shared" si="153"/>
        <v>6.57</v>
      </c>
      <c r="AB671" t="str">
        <f t="shared" si="154"/>
        <v/>
      </c>
    </row>
    <row r="672" spans="3:28">
      <c r="C672" s="1">
        <v>40569</v>
      </c>
      <c r="D672" s="3"/>
      <c r="E672" s="3"/>
      <c r="F672" s="3"/>
      <c r="G672" s="3"/>
      <c r="H672" s="3">
        <v>19.670000000000002</v>
      </c>
      <c r="I672" s="3">
        <v>18.71</v>
      </c>
      <c r="J672" s="3"/>
      <c r="K672" s="3"/>
      <c r="L672" s="3"/>
      <c r="M672" s="3"/>
      <c r="N672" s="3" t="e">
        <f t="shared" si="141"/>
        <v>#REF!</v>
      </c>
      <c r="O672" s="3">
        <f t="shared" si="142"/>
        <v>15</v>
      </c>
      <c r="P672" s="3">
        <f t="shared" si="143"/>
        <v>8</v>
      </c>
      <c r="Q672">
        <f t="shared" si="144"/>
        <v>158</v>
      </c>
      <c r="R672" t="e">
        <f>VLOOKUP(Q672,#REF!,2,FALSE)</f>
        <v>#REF!</v>
      </c>
      <c r="S672" s="4">
        <f t="shared" si="145"/>
        <v>40569</v>
      </c>
      <c r="T672" t="str">
        <f t="shared" si="146"/>
        <v/>
      </c>
      <c r="U672" t="str">
        <f t="shared" si="147"/>
        <v/>
      </c>
      <c r="V672" t="str">
        <f t="shared" si="148"/>
        <v/>
      </c>
      <c r="W672" t="str">
        <f t="shared" si="149"/>
        <v/>
      </c>
      <c r="X672">
        <f t="shared" si="150"/>
        <v>19.670000000000002</v>
      </c>
      <c r="Y672">
        <f t="shared" si="151"/>
        <v>18.71</v>
      </c>
      <c r="Z672" t="str">
        <f t="shared" si="152"/>
        <v/>
      </c>
      <c r="AA672" t="str">
        <f t="shared" si="153"/>
        <v/>
      </c>
      <c r="AB672" t="str">
        <f t="shared" si="154"/>
        <v/>
      </c>
    </row>
    <row r="673" spans="2:28">
      <c r="C673" s="1">
        <v>40574</v>
      </c>
      <c r="D673" s="3"/>
      <c r="E673" s="3"/>
      <c r="F673" s="3"/>
      <c r="G673" s="3"/>
      <c r="H673" s="3">
        <v>18.93</v>
      </c>
      <c r="I673" s="3">
        <v>18.86</v>
      </c>
      <c r="J673" s="3"/>
      <c r="K673" s="3"/>
      <c r="L673" s="3"/>
      <c r="M673" s="3"/>
      <c r="N673" s="3" t="e">
        <f t="shared" si="141"/>
        <v>#REF!</v>
      </c>
      <c r="O673" s="3">
        <f t="shared" si="142"/>
        <v>15</v>
      </c>
      <c r="P673" s="3">
        <f t="shared" si="143"/>
        <v>8</v>
      </c>
      <c r="Q673">
        <f t="shared" si="144"/>
        <v>158</v>
      </c>
      <c r="R673" t="e">
        <f>VLOOKUP(Q673,#REF!,2,FALSE)</f>
        <v>#REF!</v>
      </c>
      <c r="S673" s="4">
        <f t="shared" si="145"/>
        <v>40574</v>
      </c>
      <c r="T673" t="str">
        <f t="shared" si="146"/>
        <v/>
      </c>
      <c r="U673" t="str">
        <f t="shared" si="147"/>
        <v/>
      </c>
      <c r="V673" t="str">
        <f t="shared" si="148"/>
        <v/>
      </c>
      <c r="W673" t="str">
        <f t="shared" si="149"/>
        <v/>
      </c>
      <c r="X673">
        <f t="shared" si="150"/>
        <v>18.93</v>
      </c>
      <c r="Y673">
        <f t="shared" si="151"/>
        <v>18.86</v>
      </c>
      <c r="Z673" t="str">
        <f t="shared" si="152"/>
        <v/>
      </c>
      <c r="AA673" t="str">
        <f t="shared" si="153"/>
        <v/>
      </c>
      <c r="AB673" t="str">
        <f t="shared" si="154"/>
        <v/>
      </c>
    </row>
    <row r="674" spans="2:28">
      <c r="C674" s="1">
        <v>40577</v>
      </c>
      <c r="D674" s="3"/>
      <c r="E674" s="3"/>
      <c r="F674" s="3"/>
      <c r="G674" s="3"/>
      <c r="H674" s="3"/>
      <c r="I674" s="3"/>
      <c r="J674" s="3">
        <v>0.98</v>
      </c>
      <c r="K674" s="3"/>
      <c r="L674" s="3"/>
      <c r="M674" s="3"/>
      <c r="N674" s="3" t="e">
        <f t="shared" si="141"/>
        <v>#REF!</v>
      </c>
      <c r="O674" s="3">
        <f t="shared" si="142"/>
        <v>15</v>
      </c>
      <c r="P674" s="3">
        <f t="shared" si="143"/>
        <v>8</v>
      </c>
      <c r="Q674">
        <f t="shared" si="144"/>
        <v>158</v>
      </c>
      <c r="R674" t="e">
        <f>VLOOKUP(Q674,#REF!,2,FALSE)</f>
        <v>#REF!</v>
      </c>
      <c r="S674" s="4">
        <f t="shared" si="145"/>
        <v>40577</v>
      </c>
      <c r="T674" t="str">
        <f t="shared" si="146"/>
        <v/>
      </c>
      <c r="U674" t="str">
        <f t="shared" si="147"/>
        <v/>
      </c>
      <c r="V674" t="str">
        <f t="shared" si="148"/>
        <v/>
      </c>
      <c r="W674" t="str">
        <f t="shared" si="149"/>
        <v/>
      </c>
      <c r="X674" t="str">
        <f t="shared" si="150"/>
        <v/>
      </c>
      <c r="Y674" t="str">
        <f t="shared" si="151"/>
        <v/>
      </c>
      <c r="Z674">
        <f t="shared" si="152"/>
        <v>0.98</v>
      </c>
      <c r="AA674" t="str">
        <f t="shared" si="153"/>
        <v/>
      </c>
      <c r="AB674" t="str">
        <f t="shared" si="154"/>
        <v/>
      </c>
    </row>
    <row r="675" spans="2:28">
      <c r="C675" s="1">
        <v>40617</v>
      </c>
      <c r="D675" s="3">
        <v>22183</v>
      </c>
      <c r="E675" s="3"/>
      <c r="F675" s="3">
        <v>8.16</v>
      </c>
      <c r="G675" s="3">
        <v>7821</v>
      </c>
      <c r="H675" s="3"/>
      <c r="I675" s="3"/>
      <c r="J675" s="3"/>
      <c r="K675" s="3"/>
      <c r="L675" s="3">
        <v>10674</v>
      </c>
      <c r="M675" s="3"/>
      <c r="N675" s="3" t="e">
        <f t="shared" si="141"/>
        <v>#REF!</v>
      </c>
      <c r="O675" s="3">
        <f t="shared" si="142"/>
        <v>15</v>
      </c>
      <c r="P675" s="3">
        <f t="shared" si="143"/>
        <v>8</v>
      </c>
      <c r="Q675">
        <f t="shared" si="144"/>
        <v>158</v>
      </c>
      <c r="R675" t="e">
        <f>VLOOKUP(Q675,#REF!,2,FALSE)</f>
        <v>#REF!</v>
      </c>
      <c r="S675" s="4">
        <f t="shared" si="145"/>
        <v>40617</v>
      </c>
      <c r="T675">
        <f t="shared" si="146"/>
        <v>2218.3000000000002</v>
      </c>
      <c r="U675" t="str">
        <f t="shared" si="147"/>
        <v/>
      </c>
      <c r="V675">
        <f t="shared" si="148"/>
        <v>8.16</v>
      </c>
      <c r="W675">
        <f t="shared" si="149"/>
        <v>782.1</v>
      </c>
      <c r="X675" t="str">
        <f t="shared" si="150"/>
        <v/>
      </c>
      <c r="Y675" t="str">
        <f t="shared" si="151"/>
        <v/>
      </c>
      <c r="Z675" t="str">
        <f t="shared" si="152"/>
        <v/>
      </c>
      <c r="AA675" t="str">
        <f t="shared" si="153"/>
        <v/>
      </c>
      <c r="AB675">
        <f t="shared" si="154"/>
        <v>1067.4000000000001</v>
      </c>
    </row>
    <row r="676" spans="2:28">
      <c r="C676" s="1">
        <v>40669</v>
      </c>
      <c r="D676" s="3">
        <v>30539</v>
      </c>
      <c r="E676" s="3"/>
      <c r="F676" s="3"/>
      <c r="G676" s="3">
        <v>5457</v>
      </c>
      <c r="H676" s="3"/>
      <c r="I676" s="3"/>
      <c r="J676" s="3"/>
      <c r="K676" s="3"/>
      <c r="L676" s="3">
        <v>6871</v>
      </c>
      <c r="M676" s="3"/>
      <c r="N676" s="3" t="e">
        <f t="shared" si="141"/>
        <v>#REF!</v>
      </c>
      <c r="O676" s="3">
        <f t="shared" si="142"/>
        <v>15</v>
      </c>
      <c r="P676" s="3">
        <f t="shared" si="143"/>
        <v>8</v>
      </c>
      <c r="Q676">
        <f t="shared" si="144"/>
        <v>158</v>
      </c>
      <c r="R676" t="e">
        <f>VLOOKUP(Q676,#REF!,2,FALSE)</f>
        <v>#REF!</v>
      </c>
      <c r="S676" s="4">
        <f t="shared" si="145"/>
        <v>40669</v>
      </c>
      <c r="T676">
        <f t="shared" si="146"/>
        <v>3053.9</v>
      </c>
      <c r="U676" t="str">
        <f t="shared" si="147"/>
        <v/>
      </c>
      <c r="V676" t="str">
        <f t="shared" si="148"/>
        <v/>
      </c>
      <c r="W676">
        <f t="shared" si="149"/>
        <v>545.70000000000005</v>
      </c>
      <c r="X676" t="str">
        <f t="shared" si="150"/>
        <v/>
      </c>
      <c r="Y676" t="str">
        <f t="shared" si="151"/>
        <v/>
      </c>
      <c r="Z676" t="str">
        <f t="shared" si="152"/>
        <v/>
      </c>
      <c r="AA676" t="str">
        <f t="shared" si="153"/>
        <v/>
      </c>
      <c r="AB676">
        <f t="shared" si="154"/>
        <v>687.1</v>
      </c>
    </row>
    <row r="677" spans="2:28">
      <c r="B677">
        <v>9</v>
      </c>
      <c r="C677" s="1">
        <v>40189</v>
      </c>
      <c r="D677" s="3">
        <v>9556</v>
      </c>
      <c r="E677" s="3"/>
      <c r="F677" s="3"/>
      <c r="G677" s="3">
        <v>8435</v>
      </c>
      <c r="H677" s="3"/>
      <c r="I677" s="3"/>
      <c r="J677" s="3"/>
      <c r="K677" s="3"/>
      <c r="L677" s="3">
        <v>1121</v>
      </c>
      <c r="M677" s="3"/>
      <c r="N677" s="3" t="e">
        <f t="shared" si="141"/>
        <v>#REF!</v>
      </c>
      <c r="O677" s="3">
        <f t="shared" si="142"/>
        <v>15</v>
      </c>
      <c r="P677" s="3">
        <f t="shared" si="143"/>
        <v>9</v>
      </c>
      <c r="Q677">
        <f t="shared" si="144"/>
        <v>159</v>
      </c>
      <c r="R677" t="e">
        <f>VLOOKUP(Q677,#REF!,2,FALSE)</f>
        <v>#REF!</v>
      </c>
      <c r="S677" s="4">
        <f t="shared" si="145"/>
        <v>40189</v>
      </c>
      <c r="T677">
        <f t="shared" si="146"/>
        <v>955.6</v>
      </c>
      <c r="U677" t="str">
        <f t="shared" si="147"/>
        <v/>
      </c>
      <c r="V677" t="str">
        <f t="shared" si="148"/>
        <v/>
      </c>
      <c r="W677">
        <f t="shared" si="149"/>
        <v>843.5</v>
      </c>
      <c r="X677" t="str">
        <f t="shared" si="150"/>
        <v/>
      </c>
      <c r="Y677" t="str">
        <f t="shared" si="151"/>
        <v/>
      </c>
      <c r="Z677" t="str">
        <f t="shared" si="152"/>
        <v/>
      </c>
      <c r="AA677" t="str">
        <f t="shared" si="153"/>
        <v/>
      </c>
      <c r="AB677">
        <f t="shared" si="154"/>
        <v>112.1</v>
      </c>
    </row>
    <row r="678" spans="2:28">
      <c r="C678" s="1">
        <v>40521</v>
      </c>
      <c r="D678" s="3"/>
      <c r="E678" s="3"/>
      <c r="F678" s="3"/>
      <c r="G678" s="3"/>
      <c r="H678" s="3"/>
      <c r="I678" s="3"/>
      <c r="J678" s="3"/>
      <c r="K678" s="3">
        <v>2.36</v>
      </c>
      <c r="L678" s="3"/>
      <c r="M678" s="3"/>
      <c r="N678" s="3" t="e">
        <f t="shared" si="141"/>
        <v>#REF!</v>
      </c>
      <c r="O678" s="3">
        <f t="shared" si="142"/>
        <v>15</v>
      </c>
      <c r="P678" s="3">
        <f t="shared" si="143"/>
        <v>9</v>
      </c>
      <c r="Q678">
        <f t="shared" si="144"/>
        <v>159</v>
      </c>
      <c r="R678" t="e">
        <f>VLOOKUP(Q678,#REF!,2,FALSE)</f>
        <v>#REF!</v>
      </c>
      <c r="S678" s="4">
        <f t="shared" si="145"/>
        <v>40521</v>
      </c>
      <c r="T678" t="str">
        <f t="shared" si="146"/>
        <v/>
      </c>
      <c r="U678" t="str">
        <f t="shared" si="147"/>
        <v/>
      </c>
      <c r="V678" t="str">
        <f t="shared" si="148"/>
        <v/>
      </c>
      <c r="W678" t="str">
        <f t="shared" si="149"/>
        <v/>
      </c>
      <c r="X678" t="str">
        <f t="shared" si="150"/>
        <v/>
      </c>
      <c r="Y678" t="str">
        <f t="shared" si="151"/>
        <v/>
      </c>
      <c r="Z678" t="str">
        <f t="shared" si="152"/>
        <v/>
      </c>
      <c r="AA678">
        <f t="shared" si="153"/>
        <v>2.36</v>
      </c>
      <c r="AB678" t="str">
        <f t="shared" si="154"/>
        <v/>
      </c>
    </row>
    <row r="679" spans="2:28">
      <c r="C679" s="1">
        <v>40522</v>
      </c>
      <c r="D679" s="3"/>
      <c r="E679" s="3"/>
      <c r="F679" s="3"/>
      <c r="G679" s="3"/>
      <c r="H679" s="3"/>
      <c r="I679" s="3"/>
      <c r="J679" s="3"/>
      <c r="K679" s="3">
        <v>2.46</v>
      </c>
      <c r="L679" s="3"/>
      <c r="M679" s="3"/>
      <c r="N679" s="3" t="e">
        <f t="shared" si="141"/>
        <v>#REF!</v>
      </c>
      <c r="O679" s="3">
        <f t="shared" si="142"/>
        <v>15</v>
      </c>
      <c r="P679" s="3">
        <f t="shared" si="143"/>
        <v>9</v>
      </c>
      <c r="Q679">
        <f t="shared" si="144"/>
        <v>159</v>
      </c>
      <c r="R679" t="e">
        <f>VLOOKUP(Q679,#REF!,2,FALSE)</f>
        <v>#REF!</v>
      </c>
      <c r="S679" s="4">
        <f t="shared" si="145"/>
        <v>40522</v>
      </c>
      <c r="T679" t="str">
        <f t="shared" si="146"/>
        <v/>
      </c>
      <c r="U679" t="str">
        <f t="shared" si="147"/>
        <v/>
      </c>
      <c r="V679" t="str">
        <f t="shared" si="148"/>
        <v/>
      </c>
      <c r="W679" t="str">
        <f t="shared" si="149"/>
        <v/>
      </c>
      <c r="X679" t="str">
        <f t="shared" si="150"/>
        <v/>
      </c>
      <c r="Y679" t="str">
        <f t="shared" si="151"/>
        <v/>
      </c>
      <c r="Z679" t="str">
        <f t="shared" si="152"/>
        <v/>
      </c>
      <c r="AA679">
        <f t="shared" si="153"/>
        <v>2.46</v>
      </c>
      <c r="AB679" t="str">
        <f t="shared" si="154"/>
        <v/>
      </c>
    </row>
    <row r="680" spans="2:28">
      <c r="C680" s="1">
        <v>40525</v>
      </c>
      <c r="D680" s="3"/>
      <c r="E680" s="3"/>
      <c r="F680" s="3"/>
      <c r="G680" s="3"/>
      <c r="H680" s="3"/>
      <c r="I680" s="3"/>
      <c r="J680" s="3"/>
      <c r="K680" s="3">
        <v>2.94</v>
      </c>
      <c r="L680" s="3"/>
      <c r="M680" s="3"/>
      <c r="N680" s="3" t="e">
        <f t="shared" si="141"/>
        <v>#REF!</v>
      </c>
      <c r="O680" s="3">
        <f t="shared" si="142"/>
        <v>15</v>
      </c>
      <c r="P680" s="3">
        <f t="shared" si="143"/>
        <v>9</v>
      </c>
      <c r="Q680">
        <f t="shared" si="144"/>
        <v>159</v>
      </c>
      <c r="R680" t="e">
        <f>VLOOKUP(Q680,#REF!,2,FALSE)</f>
        <v>#REF!</v>
      </c>
      <c r="S680" s="4">
        <f t="shared" si="145"/>
        <v>40525</v>
      </c>
      <c r="T680" t="str">
        <f t="shared" si="146"/>
        <v/>
      </c>
      <c r="U680" t="str">
        <f t="shared" si="147"/>
        <v/>
      </c>
      <c r="V680" t="str">
        <f t="shared" si="148"/>
        <v/>
      </c>
      <c r="W680" t="str">
        <f t="shared" si="149"/>
        <v/>
      </c>
      <c r="X680" t="str">
        <f t="shared" si="150"/>
        <v/>
      </c>
      <c r="Y680" t="str">
        <f t="shared" si="151"/>
        <v/>
      </c>
      <c r="Z680" t="str">
        <f t="shared" si="152"/>
        <v/>
      </c>
      <c r="AA680">
        <f t="shared" si="153"/>
        <v>2.94</v>
      </c>
      <c r="AB680" t="str">
        <f t="shared" si="154"/>
        <v/>
      </c>
    </row>
    <row r="681" spans="2:28">
      <c r="C681" s="1">
        <v>40532</v>
      </c>
      <c r="D681" s="3"/>
      <c r="E681" s="3"/>
      <c r="F681" s="3"/>
      <c r="G681" s="3"/>
      <c r="H681" s="3">
        <v>2.71</v>
      </c>
      <c r="I681" s="3">
        <v>5.38</v>
      </c>
      <c r="J681" s="3"/>
      <c r="K681" s="3"/>
      <c r="L681" s="3"/>
      <c r="M681" s="3"/>
      <c r="N681" s="3" t="e">
        <f t="shared" si="141"/>
        <v>#REF!</v>
      </c>
      <c r="O681" s="3">
        <f t="shared" si="142"/>
        <v>15</v>
      </c>
      <c r="P681" s="3">
        <f t="shared" si="143"/>
        <v>9</v>
      </c>
      <c r="Q681">
        <f t="shared" si="144"/>
        <v>159</v>
      </c>
      <c r="R681" t="e">
        <f>VLOOKUP(Q681,#REF!,2,FALSE)</f>
        <v>#REF!</v>
      </c>
      <c r="S681" s="4">
        <f t="shared" si="145"/>
        <v>40532</v>
      </c>
      <c r="T681" t="str">
        <f t="shared" si="146"/>
        <v/>
      </c>
      <c r="U681" t="str">
        <f t="shared" si="147"/>
        <v/>
      </c>
      <c r="V681" t="str">
        <f t="shared" si="148"/>
        <v/>
      </c>
      <c r="W681" t="str">
        <f t="shared" si="149"/>
        <v/>
      </c>
      <c r="X681">
        <f t="shared" si="150"/>
        <v>2.71</v>
      </c>
      <c r="Y681">
        <f t="shared" si="151"/>
        <v>5.38</v>
      </c>
      <c r="Z681" t="str">
        <f t="shared" si="152"/>
        <v/>
      </c>
      <c r="AA681" t="str">
        <f t="shared" si="153"/>
        <v/>
      </c>
      <c r="AB681" t="str">
        <f t="shared" si="154"/>
        <v/>
      </c>
    </row>
    <row r="682" spans="2:28">
      <c r="C682" s="1">
        <v>40533</v>
      </c>
      <c r="D682" s="3"/>
      <c r="E682" s="3"/>
      <c r="F682" s="3"/>
      <c r="G682" s="3"/>
      <c r="H682" s="3"/>
      <c r="I682" s="3"/>
      <c r="J682" s="3"/>
      <c r="K682" s="3">
        <v>2.93</v>
      </c>
      <c r="L682" s="3"/>
      <c r="M682" s="3"/>
      <c r="N682" s="3" t="e">
        <f t="shared" si="141"/>
        <v>#REF!</v>
      </c>
      <c r="O682" s="3">
        <f t="shared" si="142"/>
        <v>15</v>
      </c>
      <c r="P682" s="3">
        <f t="shared" si="143"/>
        <v>9</v>
      </c>
      <c r="Q682">
        <f t="shared" si="144"/>
        <v>159</v>
      </c>
      <c r="R682" t="e">
        <f>VLOOKUP(Q682,#REF!,2,FALSE)</f>
        <v>#REF!</v>
      </c>
      <c r="S682" s="4">
        <f t="shared" si="145"/>
        <v>40533</v>
      </c>
      <c r="T682" t="str">
        <f t="shared" si="146"/>
        <v/>
      </c>
      <c r="U682" t="str">
        <f t="shared" si="147"/>
        <v/>
      </c>
      <c r="V682" t="str">
        <f t="shared" si="148"/>
        <v/>
      </c>
      <c r="W682" t="str">
        <f t="shared" si="149"/>
        <v/>
      </c>
      <c r="X682" t="str">
        <f t="shared" si="150"/>
        <v/>
      </c>
      <c r="Y682" t="str">
        <f t="shared" si="151"/>
        <v/>
      </c>
      <c r="Z682" t="str">
        <f t="shared" si="152"/>
        <v/>
      </c>
      <c r="AA682">
        <f t="shared" si="153"/>
        <v>2.93</v>
      </c>
      <c r="AB682" t="str">
        <f t="shared" si="154"/>
        <v/>
      </c>
    </row>
    <row r="683" spans="2:28">
      <c r="C683" s="1">
        <v>40535</v>
      </c>
      <c r="D683" s="3"/>
      <c r="E683" s="3"/>
      <c r="F683" s="3"/>
      <c r="G683" s="3"/>
      <c r="H683" s="3">
        <v>3.52</v>
      </c>
      <c r="I683" s="3">
        <v>6.24</v>
      </c>
      <c r="J683" s="3">
        <v>0.2</v>
      </c>
      <c r="K683" s="3"/>
      <c r="L683" s="3"/>
      <c r="M683" s="3"/>
      <c r="N683" s="3" t="e">
        <f t="shared" si="141"/>
        <v>#REF!</v>
      </c>
      <c r="O683" s="3">
        <f t="shared" si="142"/>
        <v>15</v>
      </c>
      <c r="P683" s="3">
        <f t="shared" si="143"/>
        <v>9</v>
      </c>
      <c r="Q683">
        <f t="shared" si="144"/>
        <v>159</v>
      </c>
      <c r="R683" t="e">
        <f>VLOOKUP(Q683,#REF!,2,FALSE)</f>
        <v>#REF!</v>
      </c>
      <c r="S683" s="4">
        <f t="shared" si="145"/>
        <v>40535</v>
      </c>
      <c r="T683" t="str">
        <f t="shared" si="146"/>
        <v/>
      </c>
      <c r="U683" t="str">
        <f t="shared" si="147"/>
        <v/>
      </c>
      <c r="V683" t="str">
        <f t="shared" si="148"/>
        <v/>
      </c>
      <c r="W683" t="str">
        <f t="shared" si="149"/>
        <v/>
      </c>
      <c r="X683">
        <f t="shared" si="150"/>
        <v>3.52</v>
      </c>
      <c r="Y683">
        <f t="shared" si="151"/>
        <v>6.24</v>
      </c>
      <c r="Z683">
        <f t="shared" si="152"/>
        <v>0.2</v>
      </c>
      <c r="AA683" t="str">
        <f t="shared" si="153"/>
        <v/>
      </c>
      <c r="AB683" t="str">
        <f t="shared" si="154"/>
        <v/>
      </c>
    </row>
    <row r="684" spans="2:28">
      <c r="C684" s="1">
        <v>40539</v>
      </c>
      <c r="D684" s="3"/>
      <c r="E684" s="3"/>
      <c r="F684" s="3"/>
      <c r="G684" s="3"/>
      <c r="H684" s="3">
        <v>4.29</v>
      </c>
      <c r="I684" s="3">
        <v>7.19</v>
      </c>
      <c r="J684" s="3"/>
      <c r="K684" s="3"/>
      <c r="L684" s="3"/>
      <c r="M684" s="3"/>
      <c r="N684" s="3" t="e">
        <f t="shared" si="141"/>
        <v>#REF!</v>
      </c>
      <c r="O684" s="3">
        <f t="shared" si="142"/>
        <v>15</v>
      </c>
      <c r="P684" s="3">
        <f t="shared" si="143"/>
        <v>9</v>
      </c>
      <c r="Q684">
        <f t="shared" si="144"/>
        <v>159</v>
      </c>
      <c r="R684" t="e">
        <f>VLOOKUP(Q684,#REF!,2,FALSE)</f>
        <v>#REF!</v>
      </c>
      <c r="S684" s="4">
        <f t="shared" si="145"/>
        <v>40539</v>
      </c>
      <c r="T684" t="str">
        <f t="shared" si="146"/>
        <v/>
      </c>
      <c r="U684" t="str">
        <f t="shared" si="147"/>
        <v/>
      </c>
      <c r="V684" t="str">
        <f t="shared" si="148"/>
        <v/>
      </c>
      <c r="W684" t="str">
        <f t="shared" si="149"/>
        <v/>
      </c>
      <c r="X684">
        <f t="shared" si="150"/>
        <v>4.29</v>
      </c>
      <c r="Y684">
        <f t="shared" si="151"/>
        <v>7.19</v>
      </c>
      <c r="Z684" t="str">
        <f t="shared" si="152"/>
        <v/>
      </c>
      <c r="AA684" t="str">
        <f t="shared" si="153"/>
        <v/>
      </c>
      <c r="AB684" t="str">
        <f t="shared" si="154"/>
        <v/>
      </c>
    </row>
    <row r="685" spans="2:28">
      <c r="C685" s="1">
        <v>40546</v>
      </c>
      <c r="D685" s="3"/>
      <c r="E685" s="3"/>
      <c r="F685" s="3"/>
      <c r="G685" s="3"/>
      <c r="H685" s="3">
        <v>5.86</v>
      </c>
      <c r="I685" s="3">
        <v>9.6199999999999992</v>
      </c>
      <c r="J685" s="3"/>
      <c r="K685" s="3"/>
      <c r="L685" s="3"/>
      <c r="M685" s="3"/>
      <c r="N685" s="3" t="e">
        <f t="shared" si="141"/>
        <v>#REF!</v>
      </c>
      <c r="O685" s="3">
        <f t="shared" si="142"/>
        <v>15</v>
      </c>
      <c r="P685" s="3">
        <f t="shared" si="143"/>
        <v>9</v>
      </c>
      <c r="Q685">
        <f t="shared" si="144"/>
        <v>159</v>
      </c>
      <c r="R685" t="e">
        <f>VLOOKUP(Q685,#REF!,2,FALSE)</f>
        <v>#REF!</v>
      </c>
      <c r="S685" s="4">
        <f t="shared" si="145"/>
        <v>40546</v>
      </c>
      <c r="T685" t="str">
        <f t="shared" si="146"/>
        <v/>
      </c>
      <c r="U685" t="str">
        <f t="shared" si="147"/>
        <v/>
      </c>
      <c r="V685" t="str">
        <f t="shared" si="148"/>
        <v/>
      </c>
      <c r="W685" t="str">
        <f t="shared" si="149"/>
        <v/>
      </c>
      <c r="X685">
        <f t="shared" si="150"/>
        <v>5.86</v>
      </c>
      <c r="Y685">
        <f t="shared" si="151"/>
        <v>9.6199999999999992</v>
      </c>
      <c r="Z685" t="str">
        <f t="shared" si="152"/>
        <v/>
      </c>
      <c r="AA685" t="str">
        <f t="shared" si="153"/>
        <v/>
      </c>
      <c r="AB685" t="str">
        <f t="shared" si="154"/>
        <v/>
      </c>
    </row>
    <row r="686" spans="2:28">
      <c r="C686" s="1">
        <v>40549</v>
      </c>
      <c r="D686" s="3"/>
      <c r="E686" s="3"/>
      <c r="F686" s="3"/>
      <c r="G686" s="3"/>
      <c r="H686" s="3">
        <v>6.48</v>
      </c>
      <c r="I686" s="3">
        <v>10.52</v>
      </c>
      <c r="J686" s="3"/>
      <c r="K686" s="3"/>
      <c r="L686" s="3"/>
      <c r="M686" s="3"/>
      <c r="N686" s="3" t="e">
        <f t="shared" si="141"/>
        <v>#REF!</v>
      </c>
      <c r="O686" s="3">
        <f t="shared" si="142"/>
        <v>15</v>
      </c>
      <c r="P686" s="3">
        <f t="shared" si="143"/>
        <v>9</v>
      </c>
      <c r="Q686">
        <f t="shared" si="144"/>
        <v>159</v>
      </c>
      <c r="R686" t="e">
        <f>VLOOKUP(Q686,#REF!,2,FALSE)</f>
        <v>#REF!</v>
      </c>
      <c r="S686" s="4">
        <f t="shared" si="145"/>
        <v>40549</v>
      </c>
      <c r="T686" t="str">
        <f t="shared" si="146"/>
        <v/>
      </c>
      <c r="U686" t="str">
        <f t="shared" si="147"/>
        <v/>
      </c>
      <c r="V686" t="str">
        <f t="shared" si="148"/>
        <v/>
      </c>
      <c r="W686" t="str">
        <f t="shared" si="149"/>
        <v/>
      </c>
      <c r="X686">
        <f t="shared" si="150"/>
        <v>6.48</v>
      </c>
      <c r="Y686">
        <f t="shared" si="151"/>
        <v>10.52</v>
      </c>
      <c r="Z686" t="str">
        <f t="shared" si="152"/>
        <v/>
      </c>
      <c r="AA686" t="str">
        <f t="shared" si="153"/>
        <v/>
      </c>
      <c r="AB686" t="str">
        <f t="shared" si="154"/>
        <v/>
      </c>
    </row>
    <row r="687" spans="2:28">
      <c r="C687" s="1">
        <v>40553</v>
      </c>
      <c r="D687" s="3"/>
      <c r="E687" s="3"/>
      <c r="F687" s="3"/>
      <c r="G687" s="3"/>
      <c r="H687" s="3">
        <v>7.29</v>
      </c>
      <c r="I687" s="3">
        <v>11.76</v>
      </c>
      <c r="J687" s="3"/>
      <c r="K687" s="3"/>
      <c r="L687" s="3"/>
      <c r="M687" s="3"/>
      <c r="N687" s="3" t="e">
        <f t="shared" si="141"/>
        <v>#REF!</v>
      </c>
      <c r="O687" s="3">
        <f t="shared" si="142"/>
        <v>15</v>
      </c>
      <c r="P687" s="3">
        <f t="shared" si="143"/>
        <v>9</v>
      </c>
      <c r="Q687">
        <f t="shared" si="144"/>
        <v>159</v>
      </c>
      <c r="R687" t="e">
        <f>VLOOKUP(Q687,#REF!,2,FALSE)</f>
        <v>#REF!</v>
      </c>
      <c r="S687" s="4">
        <f t="shared" si="145"/>
        <v>40553</v>
      </c>
      <c r="T687" t="str">
        <f t="shared" si="146"/>
        <v/>
      </c>
      <c r="U687" t="str">
        <f t="shared" si="147"/>
        <v/>
      </c>
      <c r="V687" t="str">
        <f t="shared" si="148"/>
        <v/>
      </c>
      <c r="W687" t="str">
        <f t="shared" si="149"/>
        <v/>
      </c>
      <c r="X687">
        <f t="shared" si="150"/>
        <v>7.29</v>
      </c>
      <c r="Y687">
        <f t="shared" si="151"/>
        <v>11.76</v>
      </c>
      <c r="Z687" t="str">
        <f t="shared" si="152"/>
        <v/>
      </c>
      <c r="AA687" t="str">
        <f t="shared" si="153"/>
        <v/>
      </c>
      <c r="AB687" t="str">
        <f t="shared" si="154"/>
        <v/>
      </c>
    </row>
    <row r="688" spans="2:28">
      <c r="C688" s="1">
        <v>40554</v>
      </c>
      <c r="D688" s="3"/>
      <c r="E688" s="3"/>
      <c r="F688" s="3">
        <v>1.42</v>
      </c>
      <c r="G688" s="3"/>
      <c r="H688" s="3"/>
      <c r="I688" s="3"/>
      <c r="J688" s="3"/>
      <c r="K688" s="3"/>
      <c r="L688" s="3"/>
      <c r="M688" s="3"/>
      <c r="N688" s="3" t="e">
        <f t="shared" si="141"/>
        <v>#REF!</v>
      </c>
      <c r="O688" s="3">
        <f t="shared" si="142"/>
        <v>15</v>
      </c>
      <c r="P688" s="3">
        <f t="shared" si="143"/>
        <v>9</v>
      </c>
      <c r="Q688">
        <f t="shared" si="144"/>
        <v>159</v>
      </c>
      <c r="R688" t="e">
        <f>VLOOKUP(Q688,#REF!,2,FALSE)</f>
        <v>#REF!</v>
      </c>
      <c r="S688" s="4">
        <f t="shared" si="145"/>
        <v>40554</v>
      </c>
      <c r="T688" t="str">
        <f t="shared" si="146"/>
        <v/>
      </c>
      <c r="U688" t="str">
        <f t="shared" si="147"/>
        <v/>
      </c>
      <c r="V688">
        <f t="shared" si="148"/>
        <v>1.42</v>
      </c>
      <c r="W688" t="str">
        <f t="shared" si="149"/>
        <v/>
      </c>
      <c r="X688" t="str">
        <f t="shared" si="150"/>
        <v/>
      </c>
      <c r="Y688" t="str">
        <f t="shared" si="151"/>
        <v/>
      </c>
      <c r="Z688" t="str">
        <f t="shared" si="152"/>
        <v/>
      </c>
      <c r="AA688" t="str">
        <f t="shared" si="153"/>
        <v/>
      </c>
      <c r="AB688" t="str">
        <f t="shared" si="154"/>
        <v/>
      </c>
    </row>
    <row r="689" spans="3:28">
      <c r="C689" s="1">
        <v>40555</v>
      </c>
      <c r="D689" s="3"/>
      <c r="E689" s="3"/>
      <c r="F689" s="3"/>
      <c r="G689" s="3"/>
      <c r="H689" s="3"/>
      <c r="I689" s="3"/>
      <c r="J689" s="3">
        <v>0.7</v>
      </c>
      <c r="K689" s="3"/>
      <c r="L689" s="3"/>
      <c r="M689" s="3"/>
      <c r="N689" s="3" t="e">
        <f t="shared" si="141"/>
        <v>#REF!</v>
      </c>
      <c r="O689" s="3">
        <f t="shared" si="142"/>
        <v>15</v>
      </c>
      <c r="P689" s="3">
        <f t="shared" si="143"/>
        <v>9</v>
      </c>
      <c r="Q689">
        <f t="shared" si="144"/>
        <v>159</v>
      </c>
      <c r="R689" t="e">
        <f>VLOOKUP(Q689,#REF!,2,FALSE)</f>
        <v>#REF!</v>
      </c>
      <c r="S689" s="4">
        <f t="shared" si="145"/>
        <v>40555</v>
      </c>
      <c r="T689" t="str">
        <f t="shared" si="146"/>
        <v/>
      </c>
      <c r="U689" t="str">
        <f t="shared" si="147"/>
        <v/>
      </c>
      <c r="V689" t="str">
        <f t="shared" si="148"/>
        <v/>
      </c>
      <c r="W689" t="str">
        <f t="shared" si="149"/>
        <v/>
      </c>
      <c r="X689" t="str">
        <f t="shared" si="150"/>
        <v/>
      </c>
      <c r="Y689" t="str">
        <f t="shared" si="151"/>
        <v/>
      </c>
      <c r="Z689">
        <f t="shared" si="152"/>
        <v>0.7</v>
      </c>
      <c r="AA689" t="str">
        <f t="shared" si="153"/>
        <v/>
      </c>
      <c r="AB689" t="str">
        <f t="shared" si="154"/>
        <v/>
      </c>
    </row>
    <row r="690" spans="3:28">
      <c r="C690" s="1">
        <v>40557</v>
      </c>
      <c r="D690" s="3"/>
      <c r="E690" s="3"/>
      <c r="F690" s="3"/>
      <c r="G690" s="3"/>
      <c r="H690" s="3">
        <v>7.62</v>
      </c>
      <c r="I690" s="3">
        <v>12.86</v>
      </c>
      <c r="J690" s="3"/>
      <c r="K690" s="3"/>
      <c r="L690" s="3"/>
      <c r="M690" s="3"/>
      <c r="N690" s="3" t="e">
        <f t="shared" si="141"/>
        <v>#REF!</v>
      </c>
      <c r="O690" s="3">
        <f t="shared" si="142"/>
        <v>15</v>
      </c>
      <c r="P690" s="3">
        <f t="shared" si="143"/>
        <v>9</v>
      </c>
      <c r="Q690">
        <f t="shared" si="144"/>
        <v>159</v>
      </c>
      <c r="R690" t="e">
        <f>VLOOKUP(Q690,#REF!,2,FALSE)</f>
        <v>#REF!</v>
      </c>
      <c r="S690" s="4">
        <f t="shared" si="145"/>
        <v>40557</v>
      </c>
      <c r="T690" t="str">
        <f t="shared" si="146"/>
        <v/>
      </c>
      <c r="U690" t="str">
        <f t="shared" si="147"/>
        <v/>
      </c>
      <c r="V690" t="str">
        <f t="shared" si="148"/>
        <v/>
      </c>
      <c r="W690" t="str">
        <f t="shared" si="149"/>
        <v/>
      </c>
      <c r="X690">
        <f t="shared" si="150"/>
        <v>7.62</v>
      </c>
      <c r="Y690">
        <f t="shared" si="151"/>
        <v>12.86</v>
      </c>
      <c r="Z690" t="str">
        <f t="shared" si="152"/>
        <v/>
      </c>
      <c r="AA690" t="str">
        <f t="shared" si="153"/>
        <v/>
      </c>
      <c r="AB690" t="str">
        <f t="shared" si="154"/>
        <v/>
      </c>
    </row>
    <row r="691" spans="3:28">
      <c r="C691" s="1">
        <v>40560</v>
      </c>
      <c r="D691" s="3"/>
      <c r="E691" s="3"/>
      <c r="F691" s="3"/>
      <c r="G691" s="3"/>
      <c r="H691" s="3">
        <v>8.2899999999999991</v>
      </c>
      <c r="I691" s="3">
        <v>13.67</v>
      </c>
      <c r="J691" s="3"/>
      <c r="K691" s="3"/>
      <c r="L691" s="3"/>
      <c r="M691" s="3"/>
      <c r="N691" s="3" t="e">
        <f t="shared" si="141"/>
        <v>#REF!</v>
      </c>
      <c r="O691" s="3">
        <f t="shared" si="142"/>
        <v>15</v>
      </c>
      <c r="P691" s="3">
        <f t="shared" si="143"/>
        <v>9</v>
      </c>
      <c r="Q691">
        <f t="shared" si="144"/>
        <v>159</v>
      </c>
      <c r="R691" t="e">
        <f>VLOOKUP(Q691,#REF!,2,FALSE)</f>
        <v>#REF!</v>
      </c>
      <c r="S691" s="4">
        <f t="shared" si="145"/>
        <v>40560</v>
      </c>
      <c r="T691" t="str">
        <f t="shared" si="146"/>
        <v/>
      </c>
      <c r="U691" t="str">
        <f t="shared" si="147"/>
        <v/>
      </c>
      <c r="V691" t="str">
        <f t="shared" si="148"/>
        <v/>
      </c>
      <c r="W691" t="str">
        <f t="shared" si="149"/>
        <v/>
      </c>
      <c r="X691">
        <f t="shared" si="150"/>
        <v>8.2899999999999991</v>
      </c>
      <c r="Y691">
        <f t="shared" si="151"/>
        <v>13.67</v>
      </c>
      <c r="Z691" t="str">
        <f t="shared" si="152"/>
        <v/>
      </c>
      <c r="AA691" t="str">
        <f t="shared" si="153"/>
        <v/>
      </c>
      <c r="AB691" t="str">
        <f t="shared" si="154"/>
        <v/>
      </c>
    </row>
    <row r="692" spans="3:28">
      <c r="C692" s="1">
        <v>40569</v>
      </c>
      <c r="D692" s="3"/>
      <c r="E692" s="3"/>
      <c r="F692" s="3"/>
      <c r="G692" s="3"/>
      <c r="H692" s="3">
        <v>10.33</v>
      </c>
      <c r="I692" s="3">
        <v>16.190000000000001</v>
      </c>
      <c r="J692" s="3"/>
      <c r="K692" s="3"/>
      <c r="L692" s="3"/>
      <c r="M692" s="3"/>
      <c r="N692" s="3" t="e">
        <f t="shared" si="141"/>
        <v>#REF!</v>
      </c>
      <c r="O692" s="3">
        <f t="shared" si="142"/>
        <v>15</v>
      </c>
      <c r="P692" s="3">
        <f t="shared" si="143"/>
        <v>9</v>
      </c>
      <c r="Q692">
        <f t="shared" si="144"/>
        <v>159</v>
      </c>
      <c r="R692" t="e">
        <f>VLOOKUP(Q692,#REF!,2,FALSE)</f>
        <v>#REF!</v>
      </c>
      <c r="S692" s="4">
        <f t="shared" si="145"/>
        <v>40569</v>
      </c>
      <c r="T692" t="str">
        <f t="shared" si="146"/>
        <v/>
      </c>
      <c r="U692" t="str">
        <f t="shared" si="147"/>
        <v/>
      </c>
      <c r="V692" t="str">
        <f t="shared" si="148"/>
        <v/>
      </c>
      <c r="W692" t="str">
        <f t="shared" si="149"/>
        <v/>
      </c>
      <c r="X692">
        <f t="shared" si="150"/>
        <v>10.33</v>
      </c>
      <c r="Y692">
        <f t="shared" si="151"/>
        <v>16.190000000000001</v>
      </c>
      <c r="Z692" t="str">
        <f t="shared" si="152"/>
        <v/>
      </c>
      <c r="AA692" t="str">
        <f t="shared" si="153"/>
        <v/>
      </c>
      <c r="AB692" t="str">
        <f t="shared" si="154"/>
        <v/>
      </c>
    </row>
    <row r="693" spans="3:28">
      <c r="C693" s="1">
        <v>40574</v>
      </c>
      <c r="D693" s="3"/>
      <c r="E693" s="3"/>
      <c r="F693" s="3"/>
      <c r="G693" s="3"/>
      <c r="H693" s="3">
        <v>12.57</v>
      </c>
      <c r="I693" s="3">
        <v>16.57</v>
      </c>
      <c r="J693" s="3"/>
      <c r="K693" s="3"/>
      <c r="L693" s="3"/>
      <c r="M693" s="3"/>
      <c r="N693" s="3" t="e">
        <f t="shared" si="141"/>
        <v>#REF!</v>
      </c>
      <c r="O693" s="3">
        <f t="shared" si="142"/>
        <v>15</v>
      </c>
      <c r="P693" s="3">
        <f t="shared" si="143"/>
        <v>9</v>
      </c>
      <c r="Q693">
        <f t="shared" si="144"/>
        <v>159</v>
      </c>
      <c r="R693" t="e">
        <f>VLOOKUP(Q693,#REF!,2,FALSE)</f>
        <v>#REF!</v>
      </c>
      <c r="S693" s="4">
        <f t="shared" si="145"/>
        <v>40574</v>
      </c>
      <c r="T693" t="str">
        <f t="shared" si="146"/>
        <v/>
      </c>
      <c r="U693" t="str">
        <f t="shared" si="147"/>
        <v/>
      </c>
      <c r="V693" t="str">
        <f t="shared" si="148"/>
        <v/>
      </c>
      <c r="W693" t="str">
        <f t="shared" si="149"/>
        <v/>
      </c>
      <c r="X693">
        <f t="shared" si="150"/>
        <v>12.57</v>
      </c>
      <c r="Y693">
        <f t="shared" si="151"/>
        <v>16.57</v>
      </c>
      <c r="Z693" t="str">
        <f t="shared" si="152"/>
        <v/>
      </c>
      <c r="AA693" t="str">
        <f t="shared" si="153"/>
        <v/>
      </c>
      <c r="AB693" t="str">
        <f t="shared" si="154"/>
        <v/>
      </c>
    </row>
    <row r="694" spans="3:28">
      <c r="C694" s="1">
        <v>40576</v>
      </c>
      <c r="D694" s="3">
        <v>3645</v>
      </c>
      <c r="E694" s="3"/>
      <c r="F694" s="3">
        <v>7.49</v>
      </c>
      <c r="G694" s="3">
        <v>2532</v>
      </c>
      <c r="H694" s="3"/>
      <c r="I694" s="3"/>
      <c r="J694" s="3"/>
      <c r="K694" s="3"/>
      <c r="L694" s="3">
        <v>1113</v>
      </c>
      <c r="M694" s="3"/>
      <c r="N694" s="3" t="e">
        <f t="shared" si="141"/>
        <v>#REF!</v>
      </c>
      <c r="O694" s="3">
        <f t="shared" si="142"/>
        <v>15</v>
      </c>
      <c r="P694" s="3">
        <f t="shared" si="143"/>
        <v>9</v>
      </c>
      <c r="Q694">
        <f t="shared" si="144"/>
        <v>159</v>
      </c>
      <c r="R694" t="e">
        <f>VLOOKUP(Q694,#REF!,2,FALSE)</f>
        <v>#REF!</v>
      </c>
      <c r="S694" s="4">
        <f t="shared" si="145"/>
        <v>40576</v>
      </c>
      <c r="T694">
        <f t="shared" si="146"/>
        <v>364.5</v>
      </c>
      <c r="U694" t="str">
        <f t="shared" si="147"/>
        <v/>
      </c>
      <c r="V694">
        <f t="shared" si="148"/>
        <v>7.49</v>
      </c>
      <c r="W694">
        <f t="shared" si="149"/>
        <v>253.2</v>
      </c>
      <c r="X694" t="str">
        <f t="shared" si="150"/>
        <v/>
      </c>
      <c r="Y694" t="str">
        <f t="shared" si="151"/>
        <v/>
      </c>
      <c r="Z694" t="str">
        <f t="shared" si="152"/>
        <v/>
      </c>
      <c r="AA694" t="str">
        <f t="shared" si="153"/>
        <v/>
      </c>
      <c r="AB694">
        <f t="shared" si="154"/>
        <v>111.3</v>
      </c>
    </row>
    <row r="695" spans="3:28">
      <c r="C695" s="1">
        <v>40577</v>
      </c>
      <c r="D695" s="3"/>
      <c r="E695" s="3"/>
      <c r="F695" s="3">
        <v>6.61</v>
      </c>
      <c r="G695" s="3"/>
      <c r="H695" s="3">
        <v>14.05</v>
      </c>
      <c r="I695" s="3">
        <v>17.600000000000001</v>
      </c>
      <c r="J695" s="3">
        <v>0.98</v>
      </c>
      <c r="K695" s="3"/>
      <c r="L695" s="3"/>
      <c r="M695" s="3"/>
      <c r="N695" s="3" t="e">
        <f t="shared" si="141"/>
        <v>#REF!</v>
      </c>
      <c r="O695" s="3">
        <f t="shared" si="142"/>
        <v>15</v>
      </c>
      <c r="P695" s="3">
        <f t="shared" si="143"/>
        <v>9</v>
      </c>
      <c r="Q695">
        <f t="shared" si="144"/>
        <v>159</v>
      </c>
      <c r="R695" t="e">
        <f>VLOOKUP(Q695,#REF!,2,FALSE)</f>
        <v>#REF!</v>
      </c>
      <c r="S695" s="4">
        <f t="shared" si="145"/>
        <v>40577</v>
      </c>
      <c r="T695" t="str">
        <f t="shared" si="146"/>
        <v/>
      </c>
      <c r="U695" t="str">
        <f t="shared" si="147"/>
        <v/>
      </c>
      <c r="V695">
        <f t="shared" si="148"/>
        <v>6.61</v>
      </c>
      <c r="W695" t="str">
        <f t="shared" si="149"/>
        <v/>
      </c>
      <c r="X695">
        <f t="shared" si="150"/>
        <v>14.05</v>
      </c>
      <c r="Y695">
        <f t="shared" si="151"/>
        <v>17.600000000000001</v>
      </c>
      <c r="Z695">
        <f t="shared" si="152"/>
        <v>0.98</v>
      </c>
      <c r="AA695" t="str">
        <f t="shared" si="153"/>
        <v/>
      </c>
      <c r="AB695" t="str">
        <f t="shared" si="154"/>
        <v/>
      </c>
    </row>
    <row r="696" spans="3:28">
      <c r="C696" s="1">
        <v>40581</v>
      </c>
      <c r="D696" s="3"/>
      <c r="E696" s="3"/>
      <c r="F696" s="3"/>
      <c r="G696" s="3"/>
      <c r="H696" s="3">
        <v>15.75</v>
      </c>
      <c r="I696" s="3">
        <v>18.3</v>
      </c>
      <c r="J696" s="3"/>
      <c r="K696" s="3"/>
      <c r="L696" s="3"/>
      <c r="M696" s="3"/>
      <c r="N696" s="3" t="e">
        <f t="shared" si="141"/>
        <v>#REF!</v>
      </c>
      <c r="O696" s="3">
        <f t="shared" si="142"/>
        <v>15</v>
      </c>
      <c r="P696" s="3">
        <f t="shared" si="143"/>
        <v>9</v>
      </c>
      <c r="Q696">
        <f t="shared" si="144"/>
        <v>159</v>
      </c>
      <c r="R696" t="e">
        <f>VLOOKUP(Q696,#REF!,2,FALSE)</f>
        <v>#REF!</v>
      </c>
      <c r="S696" s="4">
        <f t="shared" si="145"/>
        <v>40581</v>
      </c>
      <c r="T696" t="str">
        <f t="shared" si="146"/>
        <v/>
      </c>
      <c r="U696" t="str">
        <f t="shared" si="147"/>
        <v/>
      </c>
      <c r="V696" t="str">
        <f t="shared" si="148"/>
        <v/>
      </c>
      <c r="W696" t="str">
        <f t="shared" si="149"/>
        <v/>
      </c>
      <c r="X696">
        <f t="shared" si="150"/>
        <v>15.75</v>
      </c>
      <c r="Y696">
        <f t="shared" si="151"/>
        <v>18.3</v>
      </c>
      <c r="Z696" t="str">
        <f t="shared" si="152"/>
        <v/>
      </c>
      <c r="AA696" t="str">
        <f t="shared" si="153"/>
        <v/>
      </c>
      <c r="AB696" t="str">
        <f t="shared" si="154"/>
        <v/>
      </c>
    </row>
    <row r="697" spans="3:28">
      <c r="C697" s="1">
        <v>40584</v>
      </c>
      <c r="D697" s="3"/>
      <c r="E697" s="3"/>
      <c r="F697" s="3"/>
      <c r="G697" s="3"/>
      <c r="H697" s="3">
        <v>18.350000000000001</v>
      </c>
      <c r="I697" s="3">
        <v>19.25</v>
      </c>
      <c r="J697" s="3"/>
      <c r="K697" s="3">
        <v>6.1</v>
      </c>
      <c r="L697" s="3"/>
      <c r="M697" s="3"/>
      <c r="N697" s="3" t="e">
        <f t="shared" si="141"/>
        <v>#REF!</v>
      </c>
      <c r="O697" s="3">
        <f t="shared" si="142"/>
        <v>15</v>
      </c>
      <c r="P697" s="3">
        <f t="shared" si="143"/>
        <v>9</v>
      </c>
      <c r="Q697">
        <f t="shared" si="144"/>
        <v>159</v>
      </c>
      <c r="R697" t="e">
        <f>VLOOKUP(Q697,#REF!,2,FALSE)</f>
        <v>#REF!</v>
      </c>
      <c r="S697" s="4">
        <f t="shared" si="145"/>
        <v>40584</v>
      </c>
      <c r="T697" t="str">
        <f t="shared" si="146"/>
        <v/>
      </c>
      <c r="U697" t="str">
        <f t="shared" si="147"/>
        <v/>
      </c>
      <c r="V697" t="str">
        <f t="shared" si="148"/>
        <v/>
      </c>
      <c r="W697" t="str">
        <f t="shared" si="149"/>
        <v/>
      </c>
      <c r="X697">
        <f t="shared" si="150"/>
        <v>18.350000000000001</v>
      </c>
      <c r="Y697">
        <f t="shared" si="151"/>
        <v>19.25</v>
      </c>
      <c r="Z697" t="str">
        <f t="shared" si="152"/>
        <v/>
      </c>
      <c r="AA697">
        <f t="shared" si="153"/>
        <v>6.1</v>
      </c>
      <c r="AB697" t="str">
        <f t="shared" si="154"/>
        <v/>
      </c>
    </row>
    <row r="698" spans="3:28">
      <c r="C698" s="1">
        <v>40585</v>
      </c>
      <c r="D698" s="3"/>
      <c r="E698" s="3"/>
      <c r="F698" s="3"/>
      <c r="G698" s="3"/>
      <c r="H698" s="3"/>
      <c r="I698" s="3"/>
      <c r="J698" s="3"/>
      <c r="K698" s="3">
        <v>6.33</v>
      </c>
      <c r="L698" s="3"/>
      <c r="M698" s="3"/>
      <c r="N698" s="3" t="e">
        <f t="shared" si="141"/>
        <v>#REF!</v>
      </c>
      <c r="O698" s="3">
        <f t="shared" si="142"/>
        <v>15</v>
      </c>
      <c r="P698" s="3">
        <f t="shared" si="143"/>
        <v>9</v>
      </c>
      <c r="Q698">
        <f t="shared" si="144"/>
        <v>159</v>
      </c>
      <c r="R698" t="e">
        <f>VLOOKUP(Q698,#REF!,2,FALSE)</f>
        <v>#REF!</v>
      </c>
      <c r="S698" s="4">
        <f t="shared" si="145"/>
        <v>40585</v>
      </c>
      <c r="T698" t="str">
        <f t="shared" si="146"/>
        <v/>
      </c>
      <c r="U698" t="str">
        <f t="shared" si="147"/>
        <v/>
      </c>
      <c r="V698" t="str">
        <f t="shared" si="148"/>
        <v/>
      </c>
      <c r="W698" t="str">
        <f t="shared" si="149"/>
        <v/>
      </c>
      <c r="X698" t="str">
        <f t="shared" si="150"/>
        <v/>
      </c>
      <c r="Y698" t="str">
        <f t="shared" si="151"/>
        <v/>
      </c>
      <c r="Z698" t="str">
        <f t="shared" si="152"/>
        <v/>
      </c>
      <c r="AA698">
        <f t="shared" si="153"/>
        <v>6.33</v>
      </c>
      <c r="AB698" t="str">
        <f t="shared" si="154"/>
        <v/>
      </c>
    </row>
    <row r="699" spans="3:28">
      <c r="C699" s="1">
        <v>40588</v>
      </c>
      <c r="D699" s="3"/>
      <c r="E699" s="3"/>
      <c r="F699" s="3"/>
      <c r="G699" s="3"/>
      <c r="H699" s="3"/>
      <c r="I699" s="3"/>
      <c r="J699" s="3"/>
      <c r="K699" s="3">
        <v>6.77</v>
      </c>
      <c r="L699" s="3"/>
      <c r="M699" s="3"/>
      <c r="N699" s="3" t="e">
        <f t="shared" si="141"/>
        <v>#REF!</v>
      </c>
      <c r="O699" s="3">
        <f t="shared" si="142"/>
        <v>15</v>
      </c>
      <c r="P699" s="3">
        <f t="shared" si="143"/>
        <v>9</v>
      </c>
      <c r="Q699">
        <f t="shared" si="144"/>
        <v>159</v>
      </c>
      <c r="R699" t="e">
        <f>VLOOKUP(Q699,#REF!,2,FALSE)</f>
        <v>#REF!</v>
      </c>
      <c r="S699" s="4">
        <f t="shared" si="145"/>
        <v>40588</v>
      </c>
      <c r="T699" t="str">
        <f t="shared" si="146"/>
        <v/>
      </c>
      <c r="U699" t="str">
        <f t="shared" si="147"/>
        <v/>
      </c>
      <c r="V699" t="str">
        <f t="shared" si="148"/>
        <v/>
      </c>
      <c r="W699" t="str">
        <f t="shared" si="149"/>
        <v/>
      </c>
      <c r="X699" t="str">
        <f t="shared" si="150"/>
        <v/>
      </c>
      <c r="Y699" t="str">
        <f t="shared" si="151"/>
        <v/>
      </c>
      <c r="Z699" t="str">
        <f t="shared" si="152"/>
        <v/>
      </c>
      <c r="AA699">
        <f t="shared" si="153"/>
        <v>6.77</v>
      </c>
      <c r="AB699" t="str">
        <f t="shared" si="154"/>
        <v/>
      </c>
    </row>
    <row r="700" spans="3:28">
      <c r="C700" s="1">
        <v>40589</v>
      </c>
      <c r="D700" s="3"/>
      <c r="E700" s="3"/>
      <c r="F700" s="3"/>
      <c r="G700" s="3"/>
      <c r="H700" s="3">
        <v>20.25</v>
      </c>
      <c r="I700" s="3">
        <v>20.399999999999999</v>
      </c>
      <c r="J700" s="3"/>
      <c r="K700" s="3"/>
      <c r="L700" s="3"/>
      <c r="M700" s="3"/>
      <c r="N700" s="3" t="e">
        <f t="shared" si="141"/>
        <v>#REF!</v>
      </c>
      <c r="O700" s="3">
        <f t="shared" si="142"/>
        <v>15</v>
      </c>
      <c r="P700" s="3">
        <f t="shared" si="143"/>
        <v>9</v>
      </c>
      <c r="Q700">
        <f t="shared" si="144"/>
        <v>159</v>
      </c>
      <c r="R700" t="e">
        <f>VLOOKUP(Q700,#REF!,2,FALSE)</f>
        <v>#REF!</v>
      </c>
      <c r="S700" s="4">
        <f t="shared" si="145"/>
        <v>40589</v>
      </c>
      <c r="T700" t="str">
        <f t="shared" si="146"/>
        <v/>
      </c>
      <c r="U700" t="str">
        <f t="shared" si="147"/>
        <v/>
      </c>
      <c r="V700" t="str">
        <f t="shared" si="148"/>
        <v/>
      </c>
      <c r="W700" t="str">
        <f t="shared" si="149"/>
        <v/>
      </c>
      <c r="X700">
        <f t="shared" si="150"/>
        <v>20.25</v>
      </c>
      <c r="Y700">
        <f t="shared" si="151"/>
        <v>20.399999999999999</v>
      </c>
      <c r="Z700" t="str">
        <f t="shared" si="152"/>
        <v/>
      </c>
      <c r="AA700" t="str">
        <f t="shared" si="153"/>
        <v/>
      </c>
      <c r="AB700" t="str">
        <f t="shared" si="154"/>
        <v/>
      </c>
    </row>
    <row r="701" spans="3:28">
      <c r="C701" s="1">
        <v>40606</v>
      </c>
      <c r="D701" s="3"/>
      <c r="E701" s="3"/>
      <c r="F701" s="3"/>
      <c r="G701" s="3"/>
      <c r="H701" s="3">
        <v>20.36</v>
      </c>
      <c r="I701" s="3">
        <v>20.14</v>
      </c>
      <c r="J701" s="3"/>
      <c r="K701" s="3"/>
      <c r="L701" s="3"/>
      <c r="M701" s="3"/>
      <c r="N701" s="3" t="e">
        <f t="shared" si="141"/>
        <v>#REF!</v>
      </c>
      <c r="O701" s="3">
        <f t="shared" si="142"/>
        <v>15</v>
      </c>
      <c r="P701" s="3">
        <f t="shared" si="143"/>
        <v>9</v>
      </c>
      <c r="Q701">
        <f t="shared" si="144"/>
        <v>159</v>
      </c>
      <c r="R701" t="e">
        <f>VLOOKUP(Q701,#REF!,2,FALSE)</f>
        <v>#REF!</v>
      </c>
      <c r="S701" s="4">
        <f t="shared" si="145"/>
        <v>40606</v>
      </c>
      <c r="T701" t="str">
        <f t="shared" si="146"/>
        <v/>
      </c>
      <c r="U701" t="str">
        <f t="shared" si="147"/>
        <v/>
      </c>
      <c r="V701" t="str">
        <f t="shared" si="148"/>
        <v/>
      </c>
      <c r="W701" t="str">
        <f t="shared" si="149"/>
        <v/>
      </c>
      <c r="X701">
        <f t="shared" si="150"/>
        <v>20.36</v>
      </c>
      <c r="Y701">
        <f t="shared" si="151"/>
        <v>20.14</v>
      </c>
      <c r="Z701" t="str">
        <f t="shared" si="152"/>
        <v/>
      </c>
      <c r="AA701" t="str">
        <f t="shared" si="153"/>
        <v/>
      </c>
      <c r="AB701" t="str">
        <f t="shared" si="154"/>
        <v/>
      </c>
    </row>
    <row r="702" spans="3:28">
      <c r="C702" s="1">
        <v>40617</v>
      </c>
      <c r="D702" s="3"/>
      <c r="E702" s="3"/>
      <c r="F702" s="3">
        <v>8.09</v>
      </c>
      <c r="G702" s="3"/>
      <c r="H702" s="3"/>
      <c r="I702" s="3"/>
      <c r="J702" s="3"/>
      <c r="K702" s="3"/>
      <c r="L702" s="3"/>
      <c r="M702" s="3"/>
      <c r="N702" s="3" t="e">
        <f t="shared" si="141"/>
        <v>#REF!</v>
      </c>
      <c r="O702" s="3">
        <f t="shared" si="142"/>
        <v>15</v>
      </c>
      <c r="P702" s="3">
        <f t="shared" si="143"/>
        <v>9</v>
      </c>
      <c r="Q702">
        <f t="shared" si="144"/>
        <v>159</v>
      </c>
      <c r="R702" t="e">
        <f>VLOOKUP(Q702,#REF!,2,FALSE)</f>
        <v>#REF!</v>
      </c>
      <c r="S702" s="4">
        <f t="shared" si="145"/>
        <v>40617</v>
      </c>
      <c r="T702" t="str">
        <f t="shared" si="146"/>
        <v/>
      </c>
      <c r="U702" t="str">
        <f t="shared" si="147"/>
        <v/>
      </c>
      <c r="V702">
        <f t="shared" si="148"/>
        <v>8.09</v>
      </c>
      <c r="W702" t="str">
        <f t="shared" si="149"/>
        <v/>
      </c>
      <c r="X702" t="str">
        <f t="shared" si="150"/>
        <v/>
      </c>
      <c r="Y702" t="str">
        <f t="shared" si="151"/>
        <v/>
      </c>
      <c r="Z702" t="str">
        <f t="shared" si="152"/>
        <v/>
      </c>
      <c r="AA702" t="str">
        <f t="shared" si="153"/>
        <v/>
      </c>
      <c r="AB702" t="str">
        <f t="shared" si="154"/>
        <v/>
      </c>
    </row>
    <row r="703" spans="3:28">
      <c r="C703" s="1">
        <v>40648</v>
      </c>
      <c r="D703" s="3">
        <v>33010</v>
      </c>
      <c r="E703" s="3"/>
      <c r="F703" s="3">
        <v>7.74</v>
      </c>
      <c r="G703" s="3">
        <v>5182</v>
      </c>
      <c r="H703" s="3"/>
      <c r="I703" s="3"/>
      <c r="J703" s="3"/>
      <c r="K703" s="3"/>
      <c r="L703" s="3">
        <v>9868</v>
      </c>
      <c r="M703" s="3"/>
      <c r="N703" s="3" t="e">
        <f t="shared" si="141"/>
        <v>#REF!</v>
      </c>
      <c r="O703" s="3">
        <f t="shared" si="142"/>
        <v>15</v>
      </c>
      <c r="P703" s="3">
        <f t="shared" si="143"/>
        <v>9</v>
      </c>
      <c r="Q703">
        <f t="shared" si="144"/>
        <v>159</v>
      </c>
      <c r="R703" t="e">
        <f>VLOOKUP(Q703,#REF!,2,FALSE)</f>
        <v>#REF!</v>
      </c>
      <c r="S703" s="4">
        <f t="shared" si="145"/>
        <v>40648</v>
      </c>
      <c r="T703">
        <f t="shared" si="146"/>
        <v>3301</v>
      </c>
      <c r="U703" t="str">
        <f t="shared" si="147"/>
        <v/>
      </c>
      <c r="V703">
        <f t="shared" si="148"/>
        <v>7.74</v>
      </c>
      <c r="W703">
        <f t="shared" si="149"/>
        <v>518.20000000000005</v>
      </c>
      <c r="X703" t="str">
        <f t="shared" si="150"/>
        <v/>
      </c>
      <c r="Y703" t="str">
        <f t="shared" si="151"/>
        <v/>
      </c>
      <c r="Z703" t="str">
        <f t="shared" si="152"/>
        <v/>
      </c>
      <c r="AA703" t="str">
        <f t="shared" si="153"/>
        <v/>
      </c>
      <c r="AB703">
        <f t="shared" si="154"/>
        <v>986.8</v>
      </c>
    </row>
    <row r="704" spans="3:28">
      <c r="C704" s="1">
        <v>40683</v>
      </c>
      <c r="D704" s="3">
        <v>26999</v>
      </c>
      <c r="E704" s="3"/>
      <c r="F704" s="3"/>
      <c r="G704" s="3">
        <v>4805</v>
      </c>
      <c r="H704" s="3"/>
      <c r="I704" s="3"/>
      <c r="J704" s="3"/>
      <c r="K704" s="3"/>
      <c r="L704" s="3">
        <v>6885</v>
      </c>
      <c r="M704" s="3"/>
      <c r="N704" s="3" t="e">
        <f t="shared" si="141"/>
        <v>#REF!</v>
      </c>
      <c r="O704" s="3">
        <f t="shared" si="142"/>
        <v>15</v>
      </c>
      <c r="P704" s="3">
        <f t="shared" si="143"/>
        <v>9</v>
      </c>
      <c r="Q704">
        <f t="shared" si="144"/>
        <v>159</v>
      </c>
      <c r="R704" t="e">
        <f>VLOOKUP(Q704,#REF!,2,FALSE)</f>
        <v>#REF!</v>
      </c>
      <c r="S704" s="4">
        <f t="shared" si="145"/>
        <v>40683</v>
      </c>
      <c r="T704">
        <f t="shared" si="146"/>
        <v>2699.9</v>
      </c>
      <c r="U704" t="str">
        <f t="shared" si="147"/>
        <v/>
      </c>
      <c r="V704" t="str">
        <f t="shared" si="148"/>
        <v/>
      </c>
      <c r="W704">
        <f t="shared" si="149"/>
        <v>480.5</v>
      </c>
      <c r="X704" t="str">
        <f t="shared" si="150"/>
        <v/>
      </c>
      <c r="Y704" t="str">
        <f t="shared" si="151"/>
        <v/>
      </c>
      <c r="Z704" t="str">
        <f t="shared" si="152"/>
        <v/>
      </c>
      <c r="AA704" t="str">
        <f t="shared" si="153"/>
        <v/>
      </c>
      <c r="AB704">
        <f t="shared" si="154"/>
        <v>688.5</v>
      </c>
    </row>
    <row r="705" spans="1:28">
      <c r="A705">
        <v>18</v>
      </c>
      <c r="B705">
        <v>1</v>
      </c>
      <c r="C705" s="1">
        <v>33227</v>
      </c>
      <c r="D705" s="3">
        <v>412</v>
      </c>
      <c r="E705" s="3"/>
      <c r="F705" s="3">
        <v>0.97</v>
      </c>
      <c r="G705" s="3">
        <v>220</v>
      </c>
      <c r="H705" s="3"/>
      <c r="I705" s="3"/>
      <c r="J705" s="3"/>
      <c r="K705" s="3"/>
      <c r="L705" s="3">
        <v>192</v>
      </c>
      <c r="M705" s="3"/>
      <c r="N705" s="3" t="e">
        <f t="shared" si="141"/>
        <v>#REF!</v>
      </c>
      <c r="O705" s="3">
        <f t="shared" si="142"/>
        <v>18</v>
      </c>
      <c r="P705" s="3">
        <f t="shared" si="143"/>
        <v>1</v>
      </c>
      <c r="Q705">
        <f t="shared" si="144"/>
        <v>181</v>
      </c>
      <c r="R705" t="e">
        <f>VLOOKUP(Q705,#REF!,2,FALSE)</f>
        <v>#REF!</v>
      </c>
      <c r="S705" s="4">
        <f t="shared" si="145"/>
        <v>33227</v>
      </c>
      <c r="T705">
        <f t="shared" si="146"/>
        <v>41.2</v>
      </c>
      <c r="U705" t="str">
        <f t="shared" si="147"/>
        <v/>
      </c>
      <c r="V705">
        <f t="shared" si="148"/>
        <v>0.97</v>
      </c>
      <c r="W705">
        <f t="shared" si="149"/>
        <v>22</v>
      </c>
      <c r="X705" t="str">
        <f t="shared" si="150"/>
        <v/>
      </c>
      <c r="Y705" t="str">
        <f t="shared" si="151"/>
        <v/>
      </c>
      <c r="Z705" t="str">
        <f t="shared" si="152"/>
        <v/>
      </c>
      <c r="AA705" t="str">
        <f t="shared" si="153"/>
        <v/>
      </c>
      <c r="AB705">
        <f t="shared" si="154"/>
        <v>19.2</v>
      </c>
    </row>
    <row r="706" spans="1:28">
      <c r="C706" s="1">
        <v>33259</v>
      </c>
      <c r="D706" s="3">
        <v>3094</v>
      </c>
      <c r="E706" s="3"/>
      <c r="F706" s="3">
        <v>3.4</v>
      </c>
      <c r="G706" s="3">
        <v>1467</v>
      </c>
      <c r="H706" s="3"/>
      <c r="I706" s="3"/>
      <c r="J706" s="3"/>
      <c r="K706" s="3"/>
      <c r="L706" s="3">
        <v>1627</v>
      </c>
      <c r="M706" s="3"/>
      <c r="N706" s="3" t="e">
        <f t="shared" si="141"/>
        <v>#REF!</v>
      </c>
      <c r="O706" s="3">
        <f t="shared" si="142"/>
        <v>18</v>
      </c>
      <c r="P706" s="3">
        <f t="shared" si="143"/>
        <v>1</v>
      </c>
      <c r="Q706">
        <f t="shared" si="144"/>
        <v>181</v>
      </c>
      <c r="R706" t="e">
        <f>VLOOKUP(Q706,#REF!,2,FALSE)</f>
        <v>#REF!</v>
      </c>
      <c r="S706" s="4">
        <f t="shared" si="145"/>
        <v>33259</v>
      </c>
      <c r="T706">
        <f t="shared" si="146"/>
        <v>309.39999999999998</v>
      </c>
      <c r="U706" t="str">
        <f t="shared" si="147"/>
        <v/>
      </c>
      <c r="V706">
        <f t="shared" si="148"/>
        <v>3.4</v>
      </c>
      <c r="W706">
        <f t="shared" si="149"/>
        <v>146.69999999999999</v>
      </c>
      <c r="X706" t="str">
        <f t="shared" si="150"/>
        <v/>
      </c>
      <c r="Y706" t="str">
        <f t="shared" si="151"/>
        <v/>
      </c>
      <c r="Z706" t="str">
        <f t="shared" si="152"/>
        <v/>
      </c>
      <c r="AA706" t="str">
        <f t="shared" si="153"/>
        <v/>
      </c>
      <c r="AB706">
        <f t="shared" si="154"/>
        <v>162.69999999999999</v>
      </c>
    </row>
    <row r="707" spans="1:28">
      <c r="C707" s="1">
        <v>33301</v>
      </c>
      <c r="D707" s="3">
        <v>13463</v>
      </c>
      <c r="E707" s="3"/>
      <c r="F707" s="3">
        <v>4.93</v>
      </c>
      <c r="G707" s="3">
        <v>2387</v>
      </c>
      <c r="H707" s="3"/>
      <c r="I707" s="3"/>
      <c r="J707" s="3"/>
      <c r="K707" s="3"/>
      <c r="L707" s="3">
        <v>8131</v>
      </c>
      <c r="M707" s="3"/>
      <c r="N707" s="3" t="e">
        <f t="shared" si="141"/>
        <v>#REF!</v>
      </c>
      <c r="O707" s="3">
        <f t="shared" si="142"/>
        <v>18</v>
      </c>
      <c r="P707" s="3">
        <f t="shared" si="143"/>
        <v>1</v>
      </c>
      <c r="Q707">
        <f t="shared" si="144"/>
        <v>181</v>
      </c>
      <c r="R707" t="e">
        <f>VLOOKUP(Q707,#REF!,2,FALSE)</f>
        <v>#REF!</v>
      </c>
      <c r="S707" s="4">
        <f t="shared" si="145"/>
        <v>33301</v>
      </c>
      <c r="T707">
        <f t="shared" si="146"/>
        <v>1346.3</v>
      </c>
      <c r="U707" t="str">
        <f t="shared" si="147"/>
        <v/>
      </c>
      <c r="V707">
        <f t="shared" si="148"/>
        <v>4.93</v>
      </c>
      <c r="W707">
        <f t="shared" si="149"/>
        <v>238.7</v>
      </c>
      <c r="X707" t="str">
        <f t="shared" si="150"/>
        <v/>
      </c>
      <c r="Y707" t="str">
        <f t="shared" si="151"/>
        <v/>
      </c>
      <c r="Z707" t="str">
        <f t="shared" si="152"/>
        <v/>
      </c>
      <c r="AA707" t="str">
        <f t="shared" si="153"/>
        <v/>
      </c>
      <c r="AB707">
        <f t="shared" si="154"/>
        <v>813.1</v>
      </c>
    </row>
    <row r="708" spans="1:28">
      <c r="C708" s="1">
        <v>33315</v>
      </c>
      <c r="D708" s="3">
        <v>16889</v>
      </c>
      <c r="E708" s="3"/>
      <c r="F708" s="3">
        <v>4.67</v>
      </c>
      <c r="G708" s="3">
        <v>2432</v>
      </c>
      <c r="H708" s="3"/>
      <c r="I708" s="3"/>
      <c r="J708" s="3"/>
      <c r="K708" s="3"/>
      <c r="L708" s="3">
        <v>8007</v>
      </c>
      <c r="M708" s="3"/>
      <c r="N708" s="3" t="e">
        <f t="shared" si="141"/>
        <v>#REF!</v>
      </c>
      <c r="O708" s="3">
        <f t="shared" si="142"/>
        <v>18</v>
      </c>
      <c r="P708" s="3">
        <f t="shared" si="143"/>
        <v>1</v>
      </c>
      <c r="Q708">
        <f t="shared" si="144"/>
        <v>181</v>
      </c>
      <c r="R708" t="e">
        <f>VLOOKUP(Q708,#REF!,2,FALSE)</f>
        <v>#REF!</v>
      </c>
      <c r="S708" s="4">
        <f t="shared" si="145"/>
        <v>33315</v>
      </c>
      <c r="T708">
        <f t="shared" si="146"/>
        <v>1688.9</v>
      </c>
      <c r="U708" t="str">
        <f t="shared" si="147"/>
        <v/>
      </c>
      <c r="V708">
        <f t="shared" si="148"/>
        <v>4.67</v>
      </c>
      <c r="W708">
        <f t="shared" si="149"/>
        <v>243.2</v>
      </c>
      <c r="X708" t="str">
        <f t="shared" si="150"/>
        <v/>
      </c>
      <c r="Y708" t="str">
        <f t="shared" si="151"/>
        <v/>
      </c>
      <c r="Z708" t="str">
        <f t="shared" si="152"/>
        <v/>
      </c>
      <c r="AA708" t="str">
        <f t="shared" si="153"/>
        <v/>
      </c>
      <c r="AB708">
        <f t="shared" si="154"/>
        <v>800.7</v>
      </c>
    </row>
    <row r="709" spans="1:28">
      <c r="C709" s="1">
        <v>33330</v>
      </c>
      <c r="D709" s="3">
        <v>19209</v>
      </c>
      <c r="E709" s="3"/>
      <c r="F709" s="3">
        <v>4.6100000000000003</v>
      </c>
      <c r="G709" s="3">
        <v>2575</v>
      </c>
      <c r="H709" s="3"/>
      <c r="I709" s="3"/>
      <c r="J709" s="3"/>
      <c r="K709" s="3"/>
      <c r="L709" s="3">
        <v>7015</v>
      </c>
      <c r="M709" s="3"/>
      <c r="N709" s="3" t="e">
        <f t="shared" si="141"/>
        <v>#REF!</v>
      </c>
      <c r="O709" s="3">
        <f t="shared" si="142"/>
        <v>18</v>
      </c>
      <c r="P709" s="3">
        <f t="shared" si="143"/>
        <v>1</v>
      </c>
      <c r="Q709">
        <f t="shared" si="144"/>
        <v>181</v>
      </c>
      <c r="R709" t="e">
        <f>VLOOKUP(Q709,#REF!,2,FALSE)</f>
        <v>#REF!</v>
      </c>
      <c r="S709" s="4">
        <f t="shared" si="145"/>
        <v>33330</v>
      </c>
      <c r="T709">
        <f t="shared" si="146"/>
        <v>1920.9</v>
      </c>
      <c r="U709" t="str">
        <f t="shared" si="147"/>
        <v/>
      </c>
      <c r="V709">
        <f t="shared" si="148"/>
        <v>4.6100000000000003</v>
      </c>
      <c r="W709">
        <f t="shared" si="149"/>
        <v>257.5</v>
      </c>
      <c r="X709" t="str">
        <f t="shared" si="150"/>
        <v/>
      </c>
      <c r="Y709" t="str">
        <f t="shared" si="151"/>
        <v/>
      </c>
      <c r="Z709" t="str">
        <f t="shared" si="152"/>
        <v/>
      </c>
      <c r="AA709" t="str">
        <f t="shared" si="153"/>
        <v/>
      </c>
      <c r="AB709">
        <f t="shared" si="154"/>
        <v>701.5</v>
      </c>
    </row>
    <row r="710" spans="1:28">
      <c r="C710" s="1">
        <v>33343</v>
      </c>
      <c r="D710" s="3">
        <v>19956</v>
      </c>
      <c r="E710" s="3"/>
      <c r="F710" s="3">
        <v>3.86</v>
      </c>
      <c r="G710" s="3">
        <v>2342</v>
      </c>
      <c r="H710" s="3"/>
      <c r="I710" s="3"/>
      <c r="J710" s="3"/>
      <c r="K710" s="3"/>
      <c r="L710" s="3">
        <v>6595</v>
      </c>
      <c r="M710" s="3"/>
      <c r="N710" s="3" t="e">
        <f t="shared" ref="N710:N773" si="155">R710&amp;S710</f>
        <v>#REF!</v>
      </c>
      <c r="O710" s="3">
        <f t="shared" ref="O710:O773" si="156">IF(A710="",O709,A710)</f>
        <v>18</v>
      </c>
      <c r="P710" s="3">
        <f t="shared" ref="P710:P773" si="157">IF(B710="",P709,B710)</f>
        <v>1</v>
      </c>
      <c r="Q710">
        <f t="shared" ref="Q710:Q773" si="158">O710*10+P710</f>
        <v>181</v>
      </c>
      <c r="R710" t="e">
        <f>VLOOKUP(Q710,#REF!,2,FALSE)</f>
        <v>#REF!</v>
      </c>
      <c r="S710" s="4">
        <f t="shared" ref="S710:S773" si="159">C710</f>
        <v>33343</v>
      </c>
      <c r="T710">
        <f t="shared" ref="T710:T773" si="160">IF(D710="","",D710/T$2)</f>
        <v>1995.6</v>
      </c>
      <c r="U710" t="str">
        <f t="shared" si="147"/>
        <v/>
      </c>
      <c r="V710">
        <f t="shared" si="148"/>
        <v>3.86</v>
      </c>
      <c r="W710">
        <f t="shared" si="149"/>
        <v>234.2</v>
      </c>
      <c r="X710" t="str">
        <f t="shared" si="150"/>
        <v/>
      </c>
      <c r="Y710" t="str">
        <f t="shared" si="151"/>
        <v/>
      </c>
      <c r="Z710" t="str">
        <f t="shared" si="152"/>
        <v/>
      </c>
      <c r="AA710" t="str">
        <f t="shared" si="153"/>
        <v/>
      </c>
      <c r="AB710">
        <f t="shared" si="154"/>
        <v>659.5</v>
      </c>
    </row>
    <row r="711" spans="1:28">
      <c r="C711" s="1">
        <v>33359</v>
      </c>
      <c r="D711" s="3">
        <v>19849</v>
      </c>
      <c r="E711" s="3"/>
      <c r="F711" s="3"/>
      <c r="G711" s="3"/>
      <c r="H711" s="3"/>
      <c r="I711" s="3"/>
      <c r="J711" s="3"/>
      <c r="K711" s="3"/>
      <c r="L711" s="3"/>
      <c r="M711" s="3"/>
      <c r="N711" s="3" t="e">
        <f t="shared" si="155"/>
        <v>#REF!</v>
      </c>
      <c r="O711" s="3">
        <f t="shared" si="156"/>
        <v>18</v>
      </c>
      <c r="P711" s="3">
        <f t="shared" si="157"/>
        <v>1</v>
      </c>
      <c r="Q711">
        <f t="shared" si="158"/>
        <v>181</v>
      </c>
      <c r="R711" t="e">
        <f>VLOOKUP(Q711,#REF!,2,FALSE)</f>
        <v>#REF!</v>
      </c>
      <c r="S711" s="4">
        <f t="shared" si="159"/>
        <v>33359</v>
      </c>
      <c r="T711">
        <f t="shared" si="160"/>
        <v>1984.9</v>
      </c>
      <c r="U711" t="str">
        <f t="shared" si="147"/>
        <v/>
      </c>
      <c r="V711" t="str">
        <f t="shared" si="148"/>
        <v/>
      </c>
      <c r="W711" t="str">
        <f t="shared" si="149"/>
        <v/>
      </c>
      <c r="X711" t="str">
        <f t="shared" si="150"/>
        <v/>
      </c>
      <c r="Y711" t="str">
        <f t="shared" si="151"/>
        <v/>
      </c>
      <c r="Z711" t="str">
        <f t="shared" si="152"/>
        <v/>
      </c>
      <c r="AA711" t="str">
        <f t="shared" si="153"/>
        <v/>
      </c>
      <c r="AB711" t="str">
        <f t="shared" si="154"/>
        <v/>
      </c>
    </row>
    <row r="712" spans="1:28">
      <c r="B712">
        <v>2</v>
      </c>
      <c r="C712" s="1">
        <v>33227</v>
      </c>
      <c r="D712" s="3">
        <v>391</v>
      </c>
      <c r="E712" s="3"/>
      <c r="F712" s="3">
        <v>0.77</v>
      </c>
      <c r="G712" s="3">
        <v>242</v>
      </c>
      <c r="H712" s="3"/>
      <c r="I712" s="3"/>
      <c r="J712" s="3"/>
      <c r="K712" s="3"/>
      <c r="L712" s="3">
        <v>149</v>
      </c>
      <c r="M712" s="3"/>
      <c r="N712" s="3" t="e">
        <f t="shared" si="155"/>
        <v>#REF!</v>
      </c>
      <c r="O712" s="3">
        <f t="shared" si="156"/>
        <v>18</v>
      </c>
      <c r="P712" s="3">
        <f t="shared" si="157"/>
        <v>2</v>
      </c>
      <c r="Q712">
        <f t="shared" si="158"/>
        <v>182</v>
      </c>
      <c r="R712" t="e">
        <f>VLOOKUP(Q712,#REF!,2,FALSE)</f>
        <v>#REF!</v>
      </c>
      <c r="S712" s="4">
        <f t="shared" si="159"/>
        <v>33227</v>
      </c>
      <c r="T712">
        <f t="shared" si="160"/>
        <v>39.1</v>
      </c>
      <c r="U712" t="str">
        <f t="shared" si="147"/>
        <v/>
      </c>
      <c r="V712">
        <f t="shared" si="148"/>
        <v>0.77</v>
      </c>
      <c r="W712">
        <f t="shared" si="149"/>
        <v>24.2</v>
      </c>
      <c r="X712" t="str">
        <f t="shared" si="150"/>
        <v/>
      </c>
      <c r="Y712" t="str">
        <f t="shared" si="151"/>
        <v/>
      </c>
      <c r="Z712" t="str">
        <f t="shared" si="152"/>
        <v/>
      </c>
      <c r="AA712" t="str">
        <f t="shared" si="153"/>
        <v/>
      </c>
      <c r="AB712">
        <f t="shared" si="154"/>
        <v>14.9</v>
      </c>
    </row>
    <row r="713" spans="1:28">
      <c r="C713" s="1">
        <v>33259</v>
      </c>
      <c r="D713" s="3">
        <v>1869</v>
      </c>
      <c r="E713" s="3"/>
      <c r="F713" s="3">
        <v>2.04</v>
      </c>
      <c r="G713" s="3">
        <v>888</v>
      </c>
      <c r="H713" s="3"/>
      <c r="I713" s="3"/>
      <c r="J713" s="3"/>
      <c r="K713" s="3"/>
      <c r="L713" s="3">
        <v>981</v>
      </c>
      <c r="M713" s="3"/>
      <c r="N713" s="3" t="e">
        <f t="shared" si="155"/>
        <v>#REF!</v>
      </c>
      <c r="O713" s="3">
        <f t="shared" si="156"/>
        <v>18</v>
      </c>
      <c r="P713" s="3">
        <f t="shared" si="157"/>
        <v>2</v>
      </c>
      <c r="Q713">
        <f t="shared" si="158"/>
        <v>182</v>
      </c>
      <c r="R713" t="e">
        <f>VLOOKUP(Q713,#REF!,2,FALSE)</f>
        <v>#REF!</v>
      </c>
      <c r="S713" s="4">
        <f t="shared" si="159"/>
        <v>33259</v>
      </c>
      <c r="T713">
        <f t="shared" si="160"/>
        <v>186.9</v>
      </c>
      <c r="U713" t="str">
        <f t="shared" si="147"/>
        <v/>
      </c>
      <c r="V713">
        <f t="shared" si="148"/>
        <v>2.04</v>
      </c>
      <c r="W713">
        <f t="shared" si="149"/>
        <v>88.8</v>
      </c>
      <c r="X713" t="str">
        <f t="shared" si="150"/>
        <v/>
      </c>
      <c r="Y713" t="str">
        <f t="shared" si="151"/>
        <v/>
      </c>
      <c r="Z713" t="str">
        <f t="shared" si="152"/>
        <v/>
      </c>
      <c r="AA713" t="str">
        <f t="shared" si="153"/>
        <v/>
      </c>
      <c r="AB713">
        <f t="shared" si="154"/>
        <v>98.1</v>
      </c>
    </row>
    <row r="714" spans="1:28">
      <c r="C714" s="1">
        <v>33301</v>
      </c>
      <c r="D714" s="3">
        <v>11459</v>
      </c>
      <c r="E714" s="3"/>
      <c r="F714" s="3">
        <v>3.59</v>
      </c>
      <c r="G714" s="3">
        <v>1737</v>
      </c>
      <c r="H714" s="3"/>
      <c r="I714" s="3"/>
      <c r="J714" s="3"/>
      <c r="K714" s="3"/>
      <c r="L714" s="3">
        <v>6550</v>
      </c>
      <c r="M714" s="3"/>
      <c r="N714" s="3" t="e">
        <f t="shared" si="155"/>
        <v>#REF!</v>
      </c>
      <c r="O714" s="3">
        <f t="shared" si="156"/>
        <v>18</v>
      </c>
      <c r="P714" s="3">
        <f t="shared" si="157"/>
        <v>2</v>
      </c>
      <c r="Q714">
        <f t="shared" si="158"/>
        <v>182</v>
      </c>
      <c r="R714" t="e">
        <f>VLOOKUP(Q714,#REF!,2,FALSE)</f>
        <v>#REF!</v>
      </c>
      <c r="S714" s="4">
        <f t="shared" si="159"/>
        <v>33301</v>
      </c>
      <c r="T714">
        <f t="shared" si="160"/>
        <v>1145.9000000000001</v>
      </c>
      <c r="U714" t="str">
        <f t="shared" si="147"/>
        <v/>
      </c>
      <c r="V714">
        <f t="shared" si="148"/>
        <v>3.59</v>
      </c>
      <c r="W714">
        <f t="shared" si="149"/>
        <v>173.7</v>
      </c>
      <c r="X714" t="str">
        <f t="shared" si="150"/>
        <v/>
      </c>
      <c r="Y714" t="str">
        <f t="shared" si="151"/>
        <v/>
      </c>
      <c r="Z714" t="str">
        <f t="shared" si="152"/>
        <v/>
      </c>
      <c r="AA714" t="str">
        <f t="shared" si="153"/>
        <v/>
      </c>
      <c r="AB714">
        <f t="shared" si="154"/>
        <v>655</v>
      </c>
    </row>
    <row r="715" spans="1:28">
      <c r="C715" s="1">
        <v>33315</v>
      </c>
      <c r="D715" s="3">
        <v>14789</v>
      </c>
      <c r="E715" s="3"/>
      <c r="F715" s="3">
        <v>3.44</v>
      </c>
      <c r="G715" s="3">
        <v>1741</v>
      </c>
      <c r="H715" s="3"/>
      <c r="I715" s="3"/>
      <c r="J715" s="3"/>
      <c r="K715" s="3"/>
      <c r="L715" s="3">
        <v>5612</v>
      </c>
      <c r="M715" s="3"/>
      <c r="N715" s="3" t="e">
        <f t="shared" si="155"/>
        <v>#REF!</v>
      </c>
      <c r="O715" s="3">
        <f t="shared" si="156"/>
        <v>18</v>
      </c>
      <c r="P715" s="3">
        <f t="shared" si="157"/>
        <v>2</v>
      </c>
      <c r="Q715">
        <f t="shared" si="158"/>
        <v>182</v>
      </c>
      <c r="R715" t="e">
        <f>VLOOKUP(Q715,#REF!,2,FALSE)</f>
        <v>#REF!</v>
      </c>
      <c r="S715" s="4">
        <f t="shared" si="159"/>
        <v>33315</v>
      </c>
      <c r="T715">
        <f t="shared" si="160"/>
        <v>1478.9</v>
      </c>
      <c r="U715" t="str">
        <f t="shared" si="147"/>
        <v/>
      </c>
      <c r="V715">
        <f t="shared" si="148"/>
        <v>3.44</v>
      </c>
      <c r="W715">
        <f t="shared" si="149"/>
        <v>174.1</v>
      </c>
      <c r="X715" t="str">
        <f t="shared" si="150"/>
        <v/>
      </c>
      <c r="Y715" t="str">
        <f t="shared" si="151"/>
        <v/>
      </c>
      <c r="Z715" t="str">
        <f t="shared" si="152"/>
        <v/>
      </c>
      <c r="AA715" t="str">
        <f t="shared" si="153"/>
        <v/>
      </c>
      <c r="AB715">
        <f t="shared" si="154"/>
        <v>561.20000000000005</v>
      </c>
    </row>
    <row r="716" spans="1:28">
      <c r="C716" s="1">
        <v>33330</v>
      </c>
      <c r="D716" s="3">
        <v>17044</v>
      </c>
      <c r="E716" s="3"/>
      <c r="F716" s="3">
        <v>3.89</v>
      </c>
      <c r="G716" s="3">
        <v>1986</v>
      </c>
      <c r="H716" s="3"/>
      <c r="I716" s="3"/>
      <c r="J716" s="3"/>
      <c r="K716" s="3"/>
      <c r="L716" s="3">
        <v>5432</v>
      </c>
      <c r="M716" s="3"/>
      <c r="N716" s="3" t="e">
        <f t="shared" si="155"/>
        <v>#REF!</v>
      </c>
      <c r="O716" s="3">
        <f t="shared" si="156"/>
        <v>18</v>
      </c>
      <c r="P716" s="3">
        <f t="shared" si="157"/>
        <v>2</v>
      </c>
      <c r="Q716">
        <f t="shared" si="158"/>
        <v>182</v>
      </c>
      <c r="R716" t="e">
        <f>VLOOKUP(Q716,#REF!,2,FALSE)</f>
        <v>#REF!</v>
      </c>
      <c r="S716" s="4">
        <f t="shared" si="159"/>
        <v>33330</v>
      </c>
      <c r="T716">
        <f t="shared" si="160"/>
        <v>1704.4</v>
      </c>
      <c r="U716" t="str">
        <f t="shared" si="147"/>
        <v/>
      </c>
      <c r="V716">
        <f t="shared" si="148"/>
        <v>3.89</v>
      </c>
      <c r="W716">
        <f t="shared" si="149"/>
        <v>198.6</v>
      </c>
      <c r="X716" t="str">
        <f t="shared" si="150"/>
        <v/>
      </c>
      <c r="Y716" t="str">
        <f t="shared" si="151"/>
        <v/>
      </c>
      <c r="Z716" t="str">
        <f t="shared" si="152"/>
        <v/>
      </c>
      <c r="AA716" t="str">
        <f t="shared" si="153"/>
        <v/>
      </c>
      <c r="AB716">
        <f t="shared" si="154"/>
        <v>543.20000000000005</v>
      </c>
    </row>
    <row r="717" spans="1:28">
      <c r="C717" s="1">
        <v>33343</v>
      </c>
      <c r="D717" s="3">
        <v>18569</v>
      </c>
      <c r="E717" s="3"/>
      <c r="F717" s="3">
        <v>3.49</v>
      </c>
      <c r="G717" s="3">
        <v>1890</v>
      </c>
      <c r="H717" s="3"/>
      <c r="I717" s="3"/>
      <c r="J717" s="3"/>
      <c r="K717" s="3"/>
      <c r="L717" s="3">
        <v>5407</v>
      </c>
      <c r="M717" s="3"/>
      <c r="N717" s="3" t="e">
        <f t="shared" si="155"/>
        <v>#REF!</v>
      </c>
      <c r="O717" s="3">
        <f t="shared" si="156"/>
        <v>18</v>
      </c>
      <c r="P717" s="3">
        <f t="shared" si="157"/>
        <v>2</v>
      </c>
      <c r="Q717">
        <f t="shared" si="158"/>
        <v>182</v>
      </c>
      <c r="R717" t="e">
        <f>VLOOKUP(Q717,#REF!,2,FALSE)</f>
        <v>#REF!</v>
      </c>
      <c r="S717" s="4">
        <f t="shared" si="159"/>
        <v>33343</v>
      </c>
      <c r="T717">
        <f t="shared" si="160"/>
        <v>1856.9</v>
      </c>
      <c r="U717" t="str">
        <f t="shared" si="147"/>
        <v/>
      </c>
      <c r="V717">
        <f t="shared" si="148"/>
        <v>3.49</v>
      </c>
      <c r="W717">
        <f t="shared" si="149"/>
        <v>189</v>
      </c>
      <c r="X717" t="str">
        <f t="shared" si="150"/>
        <v/>
      </c>
      <c r="Y717" t="str">
        <f t="shared" si="151"/>
        <v/>
      </c>
      <c r="Z717" t="str">
        <f t="shared" si="152"/>
        <v/>
      </c>
      <c r="AA717" t="str">
        <f t="shared" si="153"/>
        <v/>
      </c>
      <c r="AB717">
        <f t="shared" si="154"/>
        <v>540.70000000000005</v>
      </c>
    </row>
    <row r="718" spans="1:28">
      <c r="C718" s="1">
        <v>33359</v>
      </c>
      <c r="D718" s="3">
        <v>17521</v>
      </c>
      <c r="E718" s="3"/>
      <c r="F718" s="3"/>
      <c r="G718" s="3"/>
      <c r="H718" s="3"/>
      <c r="I718" s="3"/>
      <c r="J718" s="3"/>
      <c r="K718" s="3"/>
      <c r="L718" s="3"/>
      <c r="M718" s="3"/>
      <c r="N718" s="3" t="e">
        <f t="shared" si="155"/>
        <v>#REF!</v>
      </c>
      <c r="O718" s="3">
        <f t="shared" si="156"/>
        <v>18</v>
      </c>
      <c r="P718" s="3">
        <f t="shared" si="157"/>
        <v>2</v>
      </c>
      <c r="Q718">
        <f t="shared" si="158"/>
        <v>182</v>
      </c>
      <c r="R718" t="e">
        <f>VLOOKUP(Q718,#REF!,2,FALSE)</f>
        <v>#REF!</v>
      </c>
      <c r="S718" s="4">
        <f t="shared" si="159"/>
        <v>33359</v>
      </c>
      <c r="T718">
        <f t="shared" si="160"/>
        <v>1752.1</v>
      </c>
      <c r="U718" t="str">
        <f t="shared" si="147"/>
        <v/>
      </c>
      <c r="V718" t="str">
        <f t="shared" si="148"/>
        <v/>
      </c>
      <c r="W718" t="str">
        <f t="shared" si="149"/>
        <v/>
      </c>
      <c r="X718" t="str">
        <f t="shared" si="150"/>
        <v/>
      </c>
      <c r="Y718" t="str">
        <f t="shared" si="151"/>
        <v/>
      </c>
      <c r="Z718" t="str">
        <f t="shared" si="152"/>
        <v/>
      </c>
      <c r="AA718" t="str">
        <f t="shared" si="153"/>
        <v/>
      </c>
      <c r="AB718" t="str">
        <f t="shared" si="154"/>
        <v/>
      </c>
    </row>
    <row r="719" spans="1:28">
      <c r="B719">
        <v>3</v>
      </c>
      <c r="C719" s="1">
        <v>33227</v>
      </c>
      <c r="D719" s="3">
        <v>404</v>
      </c>
      <c r="E719" s="3"/>
      <c r="F719" s="3">
        <v>1</v>
      </c>
      <c r="G719" s="3">
        <v>237</v>
      </c>
      <c r="H719" s="3"/>
      <c r="I719" s="3"/>
      <c r="J719" s="3"/>
      <c r="K719" s="3"/>
      <c r="L719" s="3">
        <v>168</v>
      </c>
      <c r="M719" s="3"/>
      <c r="N719" s="3" t="e">
        <f t="shared" si="155"/>
        <v>#REF!</v>
      </c>
      <c r="O719" s="3">
        <f t="shared" si="156"/>
        <v>18</v>
      </c>
      <c r="P719" s="3">
        <f t="shared" si="157"/>
        <v>3</v>
      </c>
      <c r="Q719">
        <f t="shared" si="158"/>
        <v>183</v>
      </c>
      <c r="R719" t="e">
        <f>VLOOKUP(Q719,#REF!,2,FALSE)</f>
        <v>#REF!</v>
      </c>
      <c r="S719" s="4">
        <f t="shared" si="159"/>
        <v>33227</v>
      </c>
      <c r="T719">
        <f t="shared" si="160"/>
        <v>40.4</v>
      </c>
      <c r="U719" t="str">
        <f t="shared" si="147"/>
        <v/>
      </c>
      <c r="V719">
        <f t="shared" si="148"/>
        <v>1</v>
      </c>
      <c r="W719">
        <f t="shared" si="149"/>
        <v>23.7</v>
      </c>
      <c r="X719" t="str">
        <f t="shared" si="150"/>
        <v/>
      </c>
      <c r="Y719" t="str">
        <f t="shared" si="151"/>
        <v/>
      </c>
      <c r="Z719" t="str">
        <f t="shared" si="152"/>
        <v/>
      </c>
      <c r="AA719" t="str">
        <f t="shared" si="153"/>
        <v/>
      </c>
      <c r="AB719">
        <f t="shared" si="154"/>
        <v>16.8</v>
      </c>
    </row>
    <row r="720" spans="1:28">
      <c r="C720" s="1">
        <v>33259</v>
      </c>
      <c r="D720" s="3">
        <v>1431</v>
      </c>
      <c r="E720" s="3"/>
      <c r="F720" s="3">
        <v>1.98</v>
      </c>
      <c r="G720" s="3">
        <v>864</v>
      </c>
      <c r="H720" s="3"/>
      <c r="I720" s="3"/>
      <c r="J720" s="3"/>
      <c r="K720" s="3"/>
      <c r="L720" s="3">
        <v>567</v>
      </c>
      <c r="M720" s="3"/>
      <c r="N720" s="3" t="e">
        <f t="shared" si="155"/>
        <v>#REF!</v>
      </c>
      <c r="O720" s="3">
        <f t="shared" si="156"/>
        <v>18</v>
      </c>
      <c r="P720" s="3">
        <f t="shared" si="157"/>
        <v>3</v>
      </c>
      <c r="Q720">
        <f t="shared" si="158"/>
        <v>183</v>
      </c>
      <c r="R720" t="e">
        <f>VLOOKUP(Q720,#REF!,2,FALSE)</f>
        <v>#REF!</v>
      </c>
      <c r="S720" s="4">
        <f t="shared" si="159"/>
        <v>33259</v>
      </c>
      <c r="T720">
        <f t="shared" si="160"/>
        <v>143.1</v>
      </c>
      <c r="U720" t="str">
        <f t="shared" si="147"/>
        <v/>
      </c>
      <c r="V720">
        <f t="shared" si="148"/>
        <v>1.98</v>
      </c>
      <c r="W720">
        <f t="shared" si="149"/>
        <v>86.4</v>
      </c>
      <c r="X720" t="str">
        <f t="shared" si="150"/>
        <v/>
      </c>
      <c r="Y720" t="str">
        <f t="shared" si="151"/>
        <v/>
      </c>
      <c r="Z720" t="str">
        <f t="shared" si="152"/>
        <v/>
      </c>
      <c r="AA720" t="str">
        <f t="shared" si="153"/>
        <v/>
      </c>
      <c r="AB720">
        <f t="shared" si="154"/>
        <v>56.7</v>
      </c>
    </row>
    <row r="721" spans="2:28">
      <c r="C721" s="1">
        <v>33301</v>
      </c>
      <c r="D721" s="3">
        <v>8664</v>
      </c>
      <c r="E721" s="3"/>
      <c r="F721" s="3">
        <v>3.28</v>
      </c>
      <c r="G721" s="3">
        <v>1222</v>
      </c>
      <c r="H721" s="3"/>
      <c r="I721" s="3"/>
      <c r="J721" s="3"/>
      <c r="K721" s="3"/>
      <c r="L721" s="3">
        <v>4643</v>
      </c>
      <c r="M721" s="3"/>
      <c r="N721" s="3" t="e">
        <f t="shared" si="155"/>
        <v>#REF!</v>
      </c>
      <c r="O721" s="3">
        <f t="shared" si="156"/>
        <v>18</v>
      </c>
      <c r="P721" s="3">
        <f t="shared" si="157"/>
        <v>3</v>
      </c>
      <c r="Q721">
        <f t="shared" si="158"/>
        <v>183</v>
      </c>
      <c r="R721" t="e">
        <f>VLOOKUP(Q721,#REF!,2,FALSE)</f>
        <v>#REF!</v>
      </c>
      <c r="S721" s="4">
        <f t="shared" si="159"/>
        <v>33301</v>
      </c>
      <c r="T721">
        <f t="shared" si="160"/>
        <v>866.4</v>
      </c>
      <c r="U721" t="str">
        <f t="shared" si="147"/>
        <v/>
      </c>
      <c r="V721">
        <f t="shared" si="148"/>
        <v>3.28</v>
      </c>
      <c r="W721">
        <f t="shared" si="149"/>
        <v>122.2</v>
      </c>
      <c r="X721" t="str">
        <f t="shared" si="150"/>
        <v/>
      </c>
      <c r="Y721" t="str">
        <f t="shared" si="151"/>
        <v/>
      </c>
      <c r="Z721" t="str">
        <f t="shared" si="152"/>
        <v/>
      </c>
      <c r="AA721" t="str">
        <f t="shared" si="153"/>
        <v/>
      </c>
      <c r="AB721">
        <f t="shared" si="154"/>
        <v>464.3</v>
      </c>
    </row>
    <row r="722" spans="2:28">
      <c r="C722" s="1">
        <v>33315</v>
      </c>
      <c r="D722" s="3">
        <v>13278</v>
      </c>
      <c r="E722" s="3"/>
      <c r="F722" s="3">
        <v>3.05</v>
      </c>
      <c r="G722" s="3">
        <v>1460</v>
      </c>
      <c r="H722" s="3"/>
      <c r="I722" s="3"/>
      <c r="J722" s="3"/>
      <c r="K722" s="3"/>
      <c r="L722" s="3">
        <v>5549</v>
      </c>
      <c r="M722" s="3"/>
      <c r="N722" s="3" t="e">
        <f t="shared" si="155"/>
        <v>#REF!</v>
      </c>
      <c r="O722" s="3">
        <f t="shared" si="156"/>
        <v>18</v>
      </c>
      <c r="P722" s="3">
        <f t="shared" si="157"/>
        <v>3</v>
      </c>
      <c r="Q722">
        <f t="shared" si="158"/>
        <v>183</v>
      </c>
      <c r="R722" t="e">
        <f>VLOOKUP(Q722,#REF!,2,FALSE)</f>
        <v>#REF!</v>
      </c>
      <c r="S722" s="4">
        <f t="shared" si="159"/>
        <v>33315</v>
      </c>
      <c r="T722">
        <f t="shared" si="160"/>
        <v>1327.8</v>
      </c>
      <c r="U722" t="str">
        <f t="shared" si="147"/>
        <v/>
      </c>
      <c r="V722">
        <f t="shared" si="148"/>
        <v>3.05</v>
      </c>
      <c r="W722">
        <f t="shared" si="149"/>
        <v>146</v>
      </c>
      <c r="X722" t="str">
        <f t="shared" si="150"/>
        <v/>
      </c>
      <c r="Y722" t="str">
        <f t="shared" si="151"/>
        <v/>
      </c>
      <c r="Z722" t="str">
        <f t="shared" si="152"/>
        <v/>
      </c>
      <c r="AA722" t="str">
        <f t="shared" si="153"/>
        <v/>
      </c>
      <c r="AB722">
        <f t="shared" si="154"/>
        <v>554.9</v>
      </c>
    </row>
    <row r="723" spans="2:28">
      <c r="C723" s="1">
        <v>33330</v>
      </c>
      <c r="D723" s="3">
        <v>11561</v>
      </c>
      <c r="E723" s="3"/>
      <c r="F723" s="3">
        <v>2.95</v>
      </c>
      <c r="G723" s="3">
        <v>1337</v>
      </c>
      <c r="H723" s="3"/>
      <c r="I723" s="3"/>
      <c r="J723" s="3"/>
      <c r="K723" s="3"/>
      <c r="L723" s="3">
        <v>3516</v>
      </c>
      <c r="M723" s="3"/>
      <c r="N723" s="3" t="e">
        <f t="shared" si="155"/>
        <v>#REF!</v>
      </c>
      <c r="O723" s="3">
        <f t="shared" si="156"/>
        <v>18</v>
      </c>
      <c r="P723" s="3">
        <f t="shared" si="157"/>
        <v>3</v>
      </c>
      <c r="Q723">
        <f t="shared" si="158"/>
        <v>183</v>
      </c>
      <c r="R723" t="e">
        <f>VLOOKUP(Q723,#REF!,2,FALSE)</f>
        <v>#REF!</v>
      </c>
      <c r="S723" s="4">
        <f t="shared" si="159"/>
        <v>33330</v>
      </c>
      <c r="T723">
        <f t="shared" si="160"/>
        <v>1156.0999999999999</v>
      </c>
      <c r="U723" t="str">
        <f t="shared" si="147"/>
        <v/>
      </c>
      <c r="V723">
        <f t="shared" si="148"/>
        <v>2.95</v>
      </c>
      <c r="W723">
        <f t="shared" si="149"/>
        <v>133.69999999999999</v>
      </c>
      <c r="X723" t="str">
        <f t="shared" si="150"/>
        <v/>
      </c>
      <c r="Y723" t="str">
        <f t="shared" si="151"/>
        <v/>
      </c>
      <c r="Z723" t="str">
        <f t="shared" si="152"/>
        <v/>
      </c>
      <c r="AA723" t="str">
        <f t="shared" si="153"/>
        <v/>
      </c>
      <c r="AB723">
        <f t="shared" si="154"/>
        <v>351.6</v>
      </c>
    </row>
    <row r="724" spans="2:28">
      <c r="C724" s="1">
        <v>33343</v>
      </c>
      <c r="D724" s="3">
        <v>14471</v>
      </c>
      <c r="E724" s="3"/>
      <c r="F724" s="3">
        <v>2.77</v>
      </c>
      <c r="G724" s="3">
        <v>1242</v>
      </c>
      <c r="H724" s="3"/>
      <c r="I724" s="3"/>
      <c r="J724" s="3"/>
      <c r="K724" s="3"/>
      <c r="L724" s="3">
        <v>3873</v>
      </c>
      <c r="M724" s="3"/>
      <c r="N724" s="3" t="e">
        <f t="shared" si="155"/>
        <v>#REF!</v>
      </c>
      <c r="O724" s="3">
        <f t="shared" si="156"/>
        <v>18</v>
      </c>
      <c r="P724" s="3">
        <f t="shared" si="157"/>
        <v>3</v>
      </c>
      <c r="Q724">
        <f t="shared" si="158"/>
        <v>183</v>
      </c>
      <c r="R724" t="e">
        <f>VLOOKUP(Q724,#REF!,2,FALSE)</f>
        <v>#REF!</v>
      </c>
      <c r="S724" s="4">
        <f t="shared" si="159"/>
        <v>33343</v>
      </c>
      <c r="T724">
        <f t="shared" si="160"/>
        <v>1447.1</v>
      </c>
      <c r="U724" t="str">
        <f t="shared" si="147"/>
        <v/>
      </c>
      <c r="V724">
        <f t="shared" si="148"/>
        <v>2.77</v>
      </c>
      <c r="W724">
        <f t="shared" si="149"/>
        <v>124.2</v>
      </c>
      <c r="X724" t="str">
        <f t="shared" si="150"/>
        <v/>
      </c>
      <c r="Y724" t="str">
        <f t="shared" si="151"/>
        <v/>
      </c>
      <c r="Z724" t="str">
        <f t="shared" si="152"/>
        <v/>
      </c>
      <c r="AA724" t="str">
        <f t="shared" si="153"/>
        <v/>
      </c>
      <c r="AB724">
        <f t="shared" si="154"/>
        <v>387.3</v>
      </c>
    </row>
    <row r="725" spans="2:28">
      <c r="C725" s="1">
        <v>33359</v>
      </c>
      <c r="D725" s="3">
        <v>15598</v>
      </c>
      <c r="E725" s="3"/>
      <c r="F725" s="3"/>
      <c r="G725" s="3"/>
      <c r="H725" s="3"/>
      <c r="I725" s="3"/>
      <c r="J725" s="3"/>
      <c r="K725" s="3"/>
      <c r="L725" s="3"/>
      <c r="M725" s="3"/>
      <c r="N725" s="3" t="e">
        <f t="shared" si="155"/>
        <v>#REF!</v>
      </c>
      <c r="O725" s="3">
        <f t="shared" si="156"/>
        <v>18</v>
      </c>
      <c r="P725" s="3">
        <f t="shared" si="157"/>
        <v>3</v>
      </c>
      <c r="Q725">
        <f t="shared" si="158"/>
        <v>183</v>
      </c>
      <c r="R725" t="e">
        <f>VLOOKUP(Q725,#REF!,2,FALSE)</f>
        <v>#REF!</v>
      </c>
      <c r="S725" s="4">
        <f t="shared" si="159"/>
        <v>33359</v>
      </c>
      <c r="T725">
        <f t="shared" si="160"/>
        <v>1559.8</v>
      </c>
      <c r="U725" t="str">
        <f t="shared" ref="U725:U788" si="161">IF(E725="","",E725/U$2)</f>
        <v/>
      </c>
      <c r="V725" t="str">
        <f t="shared" ref="V725:V788" si="162">IF(F725="","",F725/V$2)</f>
        <v/>
      </c>
      <c r="W725" t="str">
        <f t="shared" ref="W725:W788" si="163">IF(G725="","",G725/W$2)</f>
        <v/>
      </c>
      <c r="X725" t="str">
        <f t="shared" ref="X725:X788" si="164">IF(H725="","",H725/X$2)</f>
        <v/>
      </c>
      <c r="Y725" t="str">
        <f t="shared" ref="Y725:Y788" si="165">IF(I725="","",I725/Y$2)</f>
        <v/>
      </c>
      <c r="Z725" t="str">
        <f t="shared" ref="Z725:Z788" si="166">IF(J725="","",J725/Z$2)</f>
        <v/>
      </c>
      <c r="AA725" t="str">
        <f t="shared" ref="AA725:AA788" si="167">IF(K725="","",K725/AA$2)</f>
        <v/>
      </c>
      <c r="AB725" t="str">
        <f t="shared" ref="AB725:AB788" si="168">IF(L725="","",L725/AB$2)</f>
        <v/>
      </c>
    </row>
    <row r="726" spans="2:28">
      <c r="B726">
        <v>4</v>
      </c>
      <c r="C726" s="1">
        <v>33227</v>
      </c>
      <c r="D726" s="3">
        <v>394</v>
      </c>
      <c r="E726" s="3"/>
      <c r="F726" s="3">
        <v>0.75</v>
      </c>
      <c r="G726" s="3">
        <v>240</v>
      </c>
      <c r="H726" s="3"/>
      <c r="I726" s="3"/>
      <c r="J726" s="3"/>
      <c r="K726" s="3"/>
      <c r="L726" s="3">
        <v>154</v>
      </c>
      <c r="M726" s="3"/>
      <c r="N726" s="3" t="e">
        <f t="shared" si="155"/>
        <v>#REF!</v>
      </c>
      <c r="O726" s="3">
        <f t="shared" si="156"/>
        <v>18</v>
      </c>
      <c r="P726" s="3">
        <f t="shared" si="157"/>
        <v>4</v>
      </c>
      <c r="Q726">
        <f t="shared" si="158"/>
        <v>184</v>
      </c>
      <c r="R726" t="e">
        <f>VLOOKUP(Q726,#REF!,2,FALSE)</f>
        <v>#REF!</v>
      </c>
      <c r="S726" s="4">
        <f t="shared" si="159"/>
        <v>33227</v>
      </c>
      <c r="T726">
        <f t="shared" si="160"/>
        <v>39.4</v>
      </c>
      <c r="U726" t="str">
        <f t="shared" si="161"/>
        <v/>
      </c>
      <c r="V726">
        <f t="shared" si="162"/>
        <v>0.75</v>
      </c>
      <c r="W726">
        <f t="shared" si="163"/>
        <v>24</v>
      </c>
      <c r="X726" t="str">
        <f t="shared" si="164"/>
        <v/>
      </c>
      <c r="Y726" t="str">
        <f t="shared" si="165"/>
        <v/>
      </c>
      <c r="Z726" t="str">
        <f t="shared" si="166"/>
        <v/>
      </c>
      <c r="AA726" t="str">
        <f t="shared" si="167"/>
        <v/>
      </c>
      <c r="AB726">
        <f t="shared" si="168"/>
        <v>15.4</v>
      </c>
    </row>
    <row r="727" spans="2:28">
      <c r="C727" s="1">
        <v>33259</v>
      </c>
      <c r="D727" s="3">
        <v>1419</v>
      </c>
      <c r="E727" s="3"/>
      <c r="F727" s="3">
        <v>1.54</v>
      </c>
      <c r="G727" s="3">
        <v>646</v>
      </c>
      <c r="H727" s="3"/>
      <c r="I727" s="3"/>
      <c r="J727" s="3"/>
      <c r="K727" s="3"/>
      <c r="L727" s="3">
        <v>773</v>
      </c>
      <c r="M727" s="3"/>
      <c r="N727" s="3" t="e">
        <f t="shared" si="155"/>
        <v>#REF!</v>
      </c>
      <c r="O727" s="3">
        <f t="shared" si="156"/>
        <v>18</v>
      </c>
      <c r="P727" s="3">
        <f t="shared" si="157"/>
        <v>4</v>
      </c>
      <c r="Q727">
        <f t="shared" si="158"/>
        <v>184</v>
      </c>
      <c r="R727" t="e">
        <f>VLOOKUP(Q727,#REF!,2,FALSE)</f>
        <v>#REF!</v>
      </c>
      <c r="S727" s="4">
        <f t="shared" si="159"/>
        <v>33259</v>
      </c>
      <c r="T727">
        <f t="shared" si="160"/>
        <v>141.9</v>
      </c>
      <c r="U727" t="str">
        <f t="shared" si="161"/>
        <v/>
      </c>
      <c r="V727">
        <f t="shared" si="162"/>
        <v>1.54</v>
      </c>
      <c r="W727">
        <f t="shared" si="163"/>
        <v>64.599999999999994</v>
      </c>
      <c r="X727" t="str">
        <f t="shared" si="164"/>
        <v/>
      </c>
      <c r="Y727" t="str">
        <f t="shared" si="165"/>
        <v/>
      </c>
      <c r="Z727" t="str">
        <f t="shared" si="166"/>
        <v/>
      </c>
      <c r="AA727" t="str">
        <f t="shared" si="167"/>
        <v/>
      </c>
      <c r="AB727">
        <f t="shared" si="168"/>
        <v>77.3</v>
      </c>
    </row>
    <row r="728" spans="2:28">
      <c r="C728" s="1">
        <v>33301</v>
      </c>
      <c r="D728" s="3">
        <v>10124</v>
      </c>
      <c r="E728" s="3"/>
      <c r="F728" s="3">
        <v>3.31</v>
      </c>
      <c r="G728" s="3">
        <v>1634</v>
      </c>
      <c r="H728" s="3"/>
      <c r="I728" s="3"/>
      <c r="J728" s="3"/>
      <c r="K728" s="3"/>
      <c r="L728" s="3">
        <v>5679</v>
      </c>
      <c r="M728" s="3"/>
      <c r="N728" s="3" t="e">
        <f t="shared" si="155"/>
        <v>#REF!</v>
      </c>
      <c r="O728" s="3">
        <f t="shared" si="156"/>
        <v>18</v>
      </c>
      <c r="P728" s="3">
        <f t="shared" si="157"/>
        <v>4</v>
      </c>
      <c r="Q728">
        <f t="shared" si="158"/>
        <v>184</v>
      </c>
      <c r="R728" t="e">
        <f>VLOOKUP(Q728,#REF!,2,FALSE)</f>
        <v>#REF!</v>
      </c>
      <c r="S728" s="4">
        <f t="shared" si="159"/>
        <v>33301</v>
      </c>
      <c r="T728">
        <f t="shared" si="160"/>
        <v>1012.4</v>
      </c>
      <c r="U728" t="str">
        <f t="shared" si="161"/>
        <v/>
      </c>
      <c r="V728">
        <f t="shared" si="162"/>
        <v>3.31</v>
      </c>
      <c r="W728">
        <f t="shared" si="163"/>
        <v>163.4</v>
      </c>
      <c r="X728" t="str">
        <f t="shared" si="164"/>
        <v/>
      </c>
      <c r="Y728" t="str">
        <f t="shared" si="165"/>
        <v/>
      </c>
      <c r="Z728" t="str">
        <f t="shared" si="166"/>
        <v/>
      </c>
      <c r="AA728" t="str">
        <f t="shared" si="167"/>
        <v/>
      </c>
      <c r="AB728">
        <f t="shared" si="168"/>
        <v>567.9</v>
      </c>
    </row>
    <row r="729" spans="2:28">
      <c r="C729" s="1">
        <v>33315</v>
      </c>
      <c r="D729" s="3">
        <v>9698</v>
      </c>
      <c r="E729" s="3"/>
      <c r="F729" s="3">
        <v>2.77</v>
      </c>
      <c r="G729" s="3">
        <v>1351</v>
      </c>
      <c r="H729" s="3"/>
      <c r="I729" s="3"/>
      <c r="J729" s="3"/>
      <c r="K729" s="3"/>
      <c r="L729" s="3">
        <v>4234</v>
      </c>
      <c r="M729" s="3"/>
      <c r="N729" s="3" t="e">
        <f t="shared" si="155"/>
        <v>#REF!</v>
      </c>
      <c r="O729" s="3">
        <f t="shared" si="156"/>
        <v>18</v>
      </c>
      <c r="P729" s="3">
        <f t="shared" si="157"/>
        <v>4</v>
      </c>
      <c r="Q729">
        <f t="shared" si="158"/>
        <v>184</v>
      </c>
      <c r="R729" t="e">
        <f>VLOOKUP(Q729,#REF!,2,FALSE)</f>
        <v>#REF!</v>
      </c>
      <c r="S729" s="4">
        <f t="shared" si="159"/>
        <v>33315</v>
      </c>
      <c r="T729">
        <f t="shared" si="160"/>
        <v>969.8</v>
      </c>
      <c r="U729" t="str">
        <f t="shared" si="161"/>
        <v/>
      </c>
      <c r="V729">
        <f t="shared" si="162"/>
        <v>2.77</v>
      </c>
      <c r="W729">
        <f t="shared" si="163"/>
        <v>135.1</v>
      </c>
      <c r="X729" t="str">
        <f t="shared" si="164"/>
        <v/>
      </c>
      <c r="Y729" t="str">
        <f t="shared" si="165"/>
        <v/>
      </c>
      <c r="Z729" t="str">
        <f t="shared" si="166"/>
        <v/>
      </c>
      <c r="AA729" t="str">
        <f t="shared" si="167"/>
        <v/>
      </c>
      <c r="AB729">
        <f t="shared" si="168"/>
        <v>423.4</v>
      </c>
    </row>
    <row r="730" spans="2:28">
      <c r="C730" s="1">
        <v>33330</v>
      </c>
      <c r="D730" s="3">
        <v>13463</v>
      </c>
      <c r="E730" s="3"/>
      <c r="F730" s="3">
        <v>2.9</v>
      </c>
      <c r="G730" s="3">
        <v>1565</v>
      </c>
      <c r="H730" s="3"/>
      <c r="I730" s="3"/>
      <c r="J730" s="3"/>
      <c r="K730" s="3"/>
      <c r="L730" s="3">
        <v>3760</v>
      </c>
      <c r="M730" s="3"/>
      <c r="N730" s="3" t="e">
        <f t="shared" si="155"/>
        <v>#REF!</v>
      </c>
      <c r="O730" s="3">
        <f t="shared" si="156"/>
        <v>18</v>
      </c>
      <c r="P730" s="3">
        <f t="shared" si="157"/>
        <v>4</v>
      </c>
      <c r="Q730">
        <f t="shared" si="158"/>
        <v>184</v>
      </c>
      <c r="R730" t="e">
        <f>VLOOKUP(Q730,#REF!,2,FALSE)</f>
        <v>#REF!</v>
      </c>
      <c r="S730" s="4">
        <f t="shared" si="159"/>
        <v>33330</v>
      </c>
      <c r="T730">
        <f t="shared" si="160"/>
        <v>1346.3</v>
      </c>
      <c r="U730" t="str">
        <f t="shared" si="161"/>
        <v/>
      </c>
      <c r="V730">
        <f t="shared" si="162"/>
        <v>2.9</v>
      </c>
      <c r="W730">
        <f t="shared" si="163"/>
        <v>156.5</v>
      </c>
      <c r="X730" t="str">
        <f t="shared" si="164"/>
        <v/>
      </c>
      <c r="Y730" t="str">
        <f t="shared" si="165"/>
        <v/>
      </c>
      <c r="Z730" t="str">
        <f t="shared" si="166"/>
        <v/>
      </c>
      <c r="AA730" t="str">
        <f t="shared" si="167"/>
        <v/>
      </c>
      <c r="AB730">
        <f t="shared" si="168"/>
        <v>376</v>
      </c>
    </row>
    <row r="731" spans="2:28">
      <c r="C731" s="1">
        <v>33343</v>
      </c>
      <c r="D731" s="3">
        <v>15229</v>
      </c>
      <c r="E731" s="3"/>
      <c r="F731" s="3">
        <v>2.76</v>
      </c>
      <c r="G731" s="3">
        <v>1608</v>
      </c>
      <c r="H731" s="3"/>
      <c r="I731" s="3"/>
      <c r="J731" s="3"/>
      <c r="K731" s="3"/>
      <c r="L731" s="3">
        <v>4212</v>
      </c>
      <c r="M731" s="3"/>
      <c r="N731" s="3" t="e">
        <f t="shared" si="155"/>
        <v>#REF!</v>
      </c>
      <c r="O731" s="3">
        <f t="shared" si="156"/>
        <v>18</v>
      </c>
      <c r="P731" s="3">
        <f t="shared" si="157"/>
        <v>4</v>
      </c>
      <c r="Q731">
        <f t="shared" si="158"/>
        <v>184</v>
      </c>
      <c r="R731" t="e">
        <f>VLOOKUP(Q731,#REF!,2,FALSE)</f>
        <v>#REF!</v>
      </c>
      <c r="S731" s="4">
        <f t="shared" si="159"/>
        <v>33343</v>
      </c>
      <c r="T731">
        <f t="shared" si="160"/>
        <v>1522.9</v>
      </c>
      <c r="U731" t="str">
        <f t="shared" si="161"/>
        <v/>
      </c>
      <c r="V731">
        <f t="shared" si="162"/>
        <v>2.76</v>
      </c>
      <c r="W731">
        <f t="shared" si="163"/>
        <v>160.80000000000001</v>
      </c>
      <c r="X731" t="str">
        <f t="shared" si="164"/>
        <v/>
      </c>
      <c r="Y731" t="str">
        <f t="shared" si="165"/>
        <v/>
      </c>
      <c r="Z731" t="str">
        <f t="shared" si="166"/>
        <v/>
      </c>
      <c r="AA731" t="str">
        <f t="shared" si="167"/>
        <v/>
      </c>
      <c r="AB731">
        <f t="shared" si="168"/>
        <v>421.2</v>
      </c>
    </row>
    <row r="732" spans="2:28">
      <c r="C732" s="1">
        <v>33359</v>
      </c>
      <c r="D732" s="3">
        <v>15239</v>
      </c>
      <c r="E732" s="3"/>
      <c r="F732" s="3"/>
      <c r="G732" s="3"/>
      <c r="H732" s="3"/>
      <c r="I732" s="3"/>
      <c r="J732" s="3"/>
      <c r="K732" s="3"/>
      <c r="L732" s="3"/>
      <c r="M732" s="3"/>
      <c r="N732" s="3" t="e">
        <f t="shared" si="155"/>
        <v>#REF!</v>
      </c>
      <c r="O732" s="3">
        <f t="shared" si="156"/>
        <v>18</v>
      </c>
      <c r="P732" s="3">
        <f t="shared" si="157"/>
        <v>4</v>
      </c>
      <c r="Q732">
        <f t="shared" si="158"/>
        <v>184</v>
      </c>
      <c r="R732" t="e">
        <f>VLOOKUP(Q732,#REF!,2,FALSE)</f>
        <v>#REF!</v>
      </c>
      <c r="S732" s="4">
        <f t="shared" si="159"/>
        <v>33359</v>
      </c>
      <c r="T732">
        <f t="shared" si="160"/>
        <v>1523.9</v>
      </c>
      <c r="U732" t="str">
        <f t="shared" si="161"/>
        <v/>
      </c>
      <c r="V732" t="str">
        <f t="shared" si="162"/>
        <v/>
      </c>
      <c r="W732" t="str">
        <f t="shared" si="163"/>
        <v/>
      </c>
      <c r="X732" t="str">
        <f t="shared" si="164"/>
        <v/>
      </c>
      <c r="Y732" t="str">
        <f t="shared" si="165"/>
        <v/>
      </c>
      <c r="Z732" t="str">
        <f t="shared" si="166"/>
        <v/>
      </c>
      <c r="AA732" t="str">
        <f t="shared" si="167"/>
        <v/>
      </c>
      <c r="AB732" t="str">
        <f t="shared" si="168"/>
        <v/>
      </c>
    </row>
    <row r="733" spans="2:28">
      <c r="B733">
        <v>5</v>
      </c>
      <c r="C733" s="1">
        <v>33227</v>
      </c>
      <c r="D733" s="3">
        <v>307</v>
      </c>
      <c r="E733" s="3"/>
      <c r="F733" s="3">
        <v>0.67</v>
      </c>
      <c r="G733" s="3">
        <v>194</v>
      </c>
      <c r="H733" s="3"/>
      <c r="I733" s="3"/>
      <c r="J733" s="3"/>
      <c r="K733" s="3"/>
      <c r="L733" s="3">
        <v>112</v>
      </c>
      <c r="M733" s="3"/>
      <c r="N733" s="3" t="e">
        <f t="shared" si="155"/>
        <v>#REF!</v>
      </c>
      <c r="O733" s="3">
        <f t="shared" si="156"/>
        <v>18</v>
      </c>
      <c r="P733" s="3">
        <f t="shared" si="157"/>
        <v>5</v>
      </c>
      <c r="Q733">
        <f t="shared" si="158"/>
        <v>185</v>
      </c>
      <c r="R733" t="e">
        <f>VLOOKUP(Q733,#REF!,2,FALSE)</f>
        <v>#REF!</v>
      </c>
      <c r="S733" s="4">
        <f t="shared" si="159"/>
        <v>33227</v>
      </c>
      <c r="T733">
        <f t="shared" si="160"/>
        <v>30.7</v>
      </c>
      <c r="U733" t="str">
        <f t="shared" si="161"/>
        <v/>
      </c>
      <c r="V733">
        <f t="shared" si="162"/>
        <v>0.67</v>
      </c>
      <c r="W733">
        <f t="shared" si="163"/>
        <v>19.399999999999999</v>
      </c>
      <c r="X733" t="str">
        <f t="shared" si="164"/>
        <v/>
      </c>
      <c r="Y733" t="str">
        <f t="shared" si="165"/>
        <v/>
      </c>
      <c r="Z733" t="str">
        <f t="shared" si="166"/>
        <v/>
      </c>
      <c r="AA733" t="str">
        <f t="shared" si="167"/>
        <v/>
      </c>
      <c r="AB733">
        <f t="shared" si="168"/>
        <v>11.2</v>
      </c>
    </row>
    <row r="734" spans="2:28">
      <c r="C734" s="1">
        <v>33259</v>
      </c>
      <c r="D734" s="3">
        <v>2285</v>
      </c>
      <c r="E734" s="3"/>
      <c r="F734" s="3">
        <v>2.79</v>
      </c>
      <c r="G734" s="3">
        <v>1096</v>
      </c>
      <c r="H734" s="3"/>
      <c r="I734" s="3"/>
      <c r="J734" s="3"/>
      <c r="K734" s="3"/>
      <c r="L734" s="3">
        <v>1189</v>
      </c>
      <c r="M734" s="3"/>
      <c r="N734" s="3" t="e">
        <f t="shared" si="155"/>
        <v>#REF!</v>
      </c>
      <c r="O734" s="3">
        <f t="shared" si="156"/>
        <v>18</v>
      </c>
      <c r="P734" s="3">
        <f t="shared" si="157"/>
        <v>5</v>
      </c>
      <c r="Q734">
        <f t="shared" si="158"/>
        <v>185</v>
      </c>
      <c r="R734" t="e">
        <f>VLOOKUP(Q734,#REF!,2,FALSE)</f>
        <v>#REF!</v>
      </c>
      <c r="S734" s="4">
        <f t="shared" si="159"/>
        <v>33259</v>
      </c>
      <c r="T734">
        <f t="shared" si="160"/>
        <v>228.5</v>
      </c>
      <c r="U734" t="str">
        <f t="shared" si="161"/>
        <v/>
      </c>
      <c r="V734">
        <f t="shared" si="162"/>
        <v>2.79</v>
      </c>
      <c r="W734">
        <f t="shared" si="163"/>
        <v>109.6</v>
      </c>
      <c r="X734" t="str">
        <f t="shared" si="164"/>
        <v/>
      </c>
      <c r="Y734" t="str">
        <f t="shared" si="165"/>
        <v/>
      </c>
      <c r="Z734" t="str">
        <f t="shared" si="166"/>
        <v/>
      </c>
      <c r="AA734" t="str">
        <f t="shared" si="167"/>
        <v/>
      </c>
      <c r="AB734">
        <f t="shared" si="168"/>
        <v>118.9</v>
      </c>
    </row>
    <row r="735" spans="2:28">
      <c r="C735" s="1">
        <v>33301</v>
      </c>
      <c r="D735" s="3">
        <v>10469</v>
      </c>
      <c r="E735" s="3"/>
      <c r="F735" s="3">
        <v>5.75</v>
      </c>
      <c r="G735" s="3">
        <v>2016</v>
      </c>
      <c r="H735" s="3"/>
      <c r="I735" s="3"/>
      <c r="J735" s="3"/>
      <c r="K735" s="3"/>
      <c r="L735" s="3">
        <v>6250</v>
      </c>
      <c r="M735" s="3"/>
      <c r="N735" s="3" t="e">
        <f t="shared" si="155"/>
        <v>#REF!</v>
      </c>
      <c r="O735" s="3">
        <f t="shared" si="156"/>
        <v>18</v>
      </c>
      <c r="P735" s="3">
        <f t="shared" si="157"/>
        <v>5</v>
      </c>
      <c r="Q735">
        <f t="shared" si="158"/>
        <v>185</v>
      </c>
      <c r="R735" t="e">
        <f>VLOOKUP(Q735,#REF!,2,FALSE)</f>
        <v>#REF!</v>
      </c>
      <c r="S735" s="4">
        <f t="shared" si="159"/>
        <v>33301</v>
      </c>
      <c r="T735">
        <f t="shared" si="160"/>
        <v>1046.9000000000001</v>
      </c>
      <c r="U735" t="str">
        <f t="shared" si="161"/>
        <v/>
      </c>
      <c r="V735">
        <f t="shared" si="162"/>
        <v>5.75</v>
      </c>
      <c r="W735">
        <f t="shared" si="163"/>
        <v>201.6</v>
      </c>
      <c r="X735" t="str">
        <f t="shared" si="164"/>
        <v/>
      </c>
      <c r="Y735" t="str">
        <f t="shared" si="165"/>
        <v/>
      </c>
      <c r="Z735" t="str">
        <f t="shared" si="166"/>
        <v/>
      </c>
      <c r="AA735" t="str">
        <f t="shared" si="167"/>
        <v/>
      </c>
      <c r="AB735">
        <f t="shared" si="168"/>
        <v>625</v>
      </c>
    </row>
    <row r="736" spans="2:28">
      <c r="C736" s="1">
        <v>33315</v>
      </c>
      <c r="D736" s="3">
        <v>15760</v>
      </c>
      <c r="E736" s="3"/>
      <c r="F736" s="3">
        <v>4.18</v>
      </c>
      <c r="G736" s="3">
        <v>2190</v>
      </c>
      <c r="H736" s="3"/>
      <c r="I736" s="3"/>
      <c r="J736" s="3"/>
      <c r="K736" s="3"/>
      <c r="L736" s="3">
        <v>7206</v>
      </c>
      <c r="M736" s="3"/>
      <c r="N736" s="3" t="e">
        <f t="shared" si="155"/>
        <v>#REF!</v>
      </c>
      <c r="O736" s="3">
        <f t="shared" si="156"/>
        <v>18</v>
      </c>
      <c r="P736" s="3">
        <f t="shared" si="157"/>
        <v>5</v>
      </c>
      <c r="Q736">
        <f t="shared" si="158"/>
        <v>185</v>
      </c>
      <c r="R736" t="e">
        <f>VLOOKUP(Q736,#REF!,2,FALSE)</f>
        <v>#REF!</v>
      </c>
      <c r="S736" s="4">
        <f t="shared" si="159"/>
        <v>33315</v>
      </c>
      <c r="T736">
        <f t="shared" si="160"/>
        <v>1576</v>
      </c>
      <c r="U736" t="str">
        <f t="shared" si="161"/>
        <v/>
      </c>
      <c r="V736">
        <f t="shared" si="162"/>
        <v>4.18</v>
      </c>
      <c r="W736">
        <f t="shared" si="163"/>
        <v>219</v>
      </c>
      <c r="X736" t="str">
        <f t="shared" si="164"/>
        <v/>
      </c>
      <c r="Y736" t="str">
        <f t="shared" si="165"/>
        <v/>
      </c>
      <c r="Z736" t="str">
        <f t="shared" si="166"/>
        <v/>
      </c>
      <c r="AA736" t="str">
        <f t="shared" si="167"/>
        <v/>
      </c>
      <c r="AB736">
        <f t="shared" si="168"/>
        <v>720.6</v>
      </c>
    </row>
    <row r="737" spans="2:28">
      <c r="C737" s="1">
        <v>33330</v>
      </c>
      <c r="D737" s="3">
        <v>17898</v>
      </c>
      <c r="E737" s="3"/>
      <c r="F737" s="3">
        <v>3.72</v>
      </c>
      <c r="G737" s="3">
        <v>1939</v>
      </c>
      <c r="H737" s="3"/>
      <c r="I737" s="3"/>
      <c r="J737" s="3"/>
      <c r="K737" s="3"/>
      <c r="L737" s="3">
        <v>5357</v>
      </c>
      <c r="M737" s="3"/>
      <c r="N737" s="3" t="e">
        <f t="shared" si="155"/>
        <v>#REF!</v>
      </c>
      <c r="O737" s="3">
        <f t="shared" si="156"/>
        <v>18</v>
      </c>
      <c r="P737" s="3">
        <f t="shared" si="157"/>
        <v>5</v>
      </c>
      <c r="Q737">
        <f t="shared" si="158"/>
        <v>185</v>
      </c>
      <c r="R737" t="e">
        <f>VLOOKUP(Q737,#REF!,2,FALSE)</f>
        <v>#REF!</v>
      </c>
      <c r="S737" s="4">
        <f t="shared" si="159"/>
        <v>33330</v>
      </c>
      <c r="T737">
        <f t="shared" si="160"/>
        <v>1789.8</v>
      </c>
      <c r="U737" t="str">
        <f t="shared" si="161"/>
        <v/>
      </c>
      <c r="V737">
        <f t="shared" si="162"/>
        <v>3.72</v>
      </c>
      <c r="W737">
        <f t="shared" si="163"/>
        <v>193.9</v>
      </c>
      <c r="X737" t="str">
        <f t="shared" si="164"/>
        <v/>
      </c>
      <c r="Y737" t="str">
        <f t="shared" si="165"/>
        <v/>
      </c>
      <c r="Z737" t="str">
        <f t="shared" si="166"/>
        <v/>
      </c>
      <c r="AA737" t="str">
        <f t="shared" si="167"/>
        <v/>
      </c>
      <c r="AB737">
        <f t="shared" si="168"/>
        <v>535.70000000000005</v>
      </c>
    </row>
    <row r="738" spans="2:28">
      <c r="C738" s="1">
        <v>33343</v>
      </c>
      <c r="D738" s="3">
        <v>21502</v>
      </c>
      <c r="E738" s="3"/>
      <c r="F738" s="3">
        <v>4.08</v>
      </c>
      <c r="G738" s="3">
        <v>2384</v>
      </c>
      <c r="H738" s="3"/>
      <c r="I738" s="3"/>
      <c r="J738" s="3"/>
      <c r="K738" s="3"/>
      <c r="L738" s="3">
        <v>6767</v>
      </c>
      <c r="M738" s="3"/>
      <c r="N738" s="3" t="e">
        <f t="shared" si="155"/>
        <v>#REF!</v>
      </c>
      <c r="O738" s="3">
        <f t="shared" si="156"/>
        <v>18</v>
      </c>
      <c r="P738" s="3">
        <f t="shared" si="157"/>
        <v>5</v>
      </c>
      <c r="Q738">
        <f t="shared" si="158"/>
        <v>185</v>
      </c>
      <c r="R738" t="e">
        <f>VLOOKUP(Q738,#REF!,2,FALSE)</f>
        <v>#REF!</v>
      </c>
      <c r="S738" s="4">
        <f t="shared" si="159"/>
        <v>33343</v>
      </c>
      <c r="T738">
        <f t="shared" si="160"/>
        <v>2150.1999999999998</v>
      </c>
      <c r="U738" t="str">
        <f t="shared" si="161"/>
        <v/>
      </c>
      <c r="V738">
        <f t="shared" si="162"/>
        <v>4.08</v>
      </c>
      <c r="W738">
        <f t="shared" si="163"/>
        <v>238.4</v>
      </c>
      <c r="X738" t="str">
        <f t="shared" si="164"/>
        <v/>
      </c>
      <c r="Y738" t="str">
        <f t="shared" si="165"/>
        <v/>
      </c>
      <c r="Z738" t="str">
        <f t="shared" si="166"/>
        <v/>
      </c>
      <c r="AA738" t="str">
        <f t="shared" si="167"/>
        <v/>
      </c>
      <c r="AB738">
        <f t="shared" si="168"/>
        <v>676.7</v>
      </c>
    </row>
    <row r="739" spans="2:28">
      <c r="C739" s="1">
        <v>33359</v>
      </c>
      <c r="D739" s="3">
        <v>20103</v>
      </c>
      <c r="E739" s="3"/>
      <c r="F739" s="3"/>
      <c r="G739" s="3"/>
      <c r="H739" s="3"/>
      <c r="I739" s="3"/>
      <c r="J739" s="3"/>
      <c r="K739" s="3"/>
      <c r="L739" s="3"/>
      <c r="M739" s="3"/>
      <c r="N739" s="3" t="e">
        <f t="shared" si="155"/>
        <v>#REF!</v>
      </c>
      <c r="O739" s="3">
        <f t="shared" si="156"/>
        <v>18</v>
      </c>
      <c r="P739" s="3">
        <f t="shared" si="157"/>
        <v>5</v>
      </c>
      <c r="Q739">
        <f t="shared" si="158"/>
        <v>185</v>
      </c>
      <c r="R739" t="e">
        <f>VLOOKUP(Q739,#REF!,2,FALSE)</f>
        <v>#REF!</v>
      </c>
      <c r="S739" s="4">
        <f t="shared" si="159"/>
        <v>33359</v>
      </c>
      <c r="T739">
        <f t="shared" si="160"/>
        <v>2010.3</v>
      </c>
      <c r="U739" t="str">
        <f t="shared" si="161"/>
        <v/>
      </c>
      <c r="V739" t="str">
        <f t="shared" si="162"/>
        <v/>
      </c>
      <c r="W739" t="str">
        <f t="shared" si="163"/>
        <v/>
      </c>
      <c r="X739" t="str">
        <f t="shared" si="164"/>
        <v/>
      </c>
      <c r="Y739" t="str">
        <f t="shared" si="165"/>
        <v/>
      </c>
      <c r="Z739" t="str">
        <f t="shared" si="166"/>
        <v/>
      </c>
      <c r="AA739" t="str">
        <f t="shared" si="167"/>
        <v/>
      </c>
      <c r="AB739" t="str">
        <f t="shared" si="168"/>
        <v/>
      </c>
    </row>
    <row r="740" spans="2:28">
      <c r="B740">
        <v>6</v>
      </c>
      <c r="C740" s="1">
        <v>33227</v>
      </c>
      <c r="D740" s="3">
        <v>428</v>
      </c>
      <c r="E740" s="3"/>
      <c r="F740" s="3">
        <v>0.84</v>
      </c>
      <c r="G740" s="3">
        <v>264</v>
      </c>
      <c r="H740" s="3"/>
      <c r="I740" s="3"/>
      <c r="J740" s="3"/>
      <c r="K740" s="3"/>
      <c r="L740" s="3">
        <v>164</v>
      </c>
      <c r="M740" s="3"/>
      <c r="N740" s="3" t="e">
        <f t="shared" si="155"/>
        <v>#REF!</v>
      </c>
      <c r="O740" s="3">
        <f t="shared" si="156"/>
        <v>18</v>
      </c>
      <c r="P740" s="3">
        <f t="shared" si="157"/>
        <v>6</v>
      </c>
      <c r="Q740">
        <f t="shared" si="158"/>
        <v>186</v>
      </c>
      <c r="R740" t="e">
        <f>VLOOKUP(Q740,#REF!,2,FALSE)</f>
        <v>#REF!</v>
      </c>
      <c r="S740" s="4">
        <f t="shared" si="159"/>
        <v>33227</v>
      </c>
      <c r="T740">
        <f t="shared" si="160"/>
        <v>42.8</v>
      </c>
      <c r="U740" t="str">
        <f t="shared" si="161"/>
        <v/>
      </c>
      <c r="V740">
        <f t="shared" si="162"/>
        <v>0.84</v>
      </c>
      <c r="W740">
        <f t="shared" si="163"/>
        <v>26.4</v>
      </c>
      <c r="X740" t="str">
        <f t="shared" si="164"/>
        <v/>
      </c>
      <c r="Y740" t="str">
        <f t="shared" si="165"/>
        <v/>
      </c>
      <c r="Z740" t="str">
        <f t="shared" si="166"/>
        <v/>
      </c>
      <c r="AA740" t="str">
        <f t="shared" si="167"/>
        <v/>
      </c>
      <c r="AB740">
        <f t="shared" si="168"/>
        <v>16.399999999999999</v>
      </c>
    </row>
    <row r="741" spans="2:28">
      <c r="C741" s="1">
        <v>33259</v>
      </c>
      <c r="D741" s="3">
        <v>2618</v>
      </c>
      <c r="E741" s="3"/>
      <c r="F741" s="3">
        <v>2.83</v>
      </c>
      <c r="G741" s="3">
        <v>1187</v>
      </c>
      <c r="H741" s="3"/>
      <c r="I741" s="3"/>
      <c r="J741" s="3"/>
      <c r="K741" s="3"/>
      <c r="L741" s="3">
        <v>1431</v>
      </c>
      <c r="M741" s="3"/>
      <c r="N741" s="3" t="e">
        <f t="shared" si="155"/>
        <v>#REF!</v>
      </c>
      <c r="O741" s="3">
        <f t="shared" si="156"/>
        <v>18</v>
      </c>
      <c r="P741" s="3">
        <f t="shared" si="157"/>
        <v>6</v>
      </c>
      <c r="Q741">
        <f t="shared" si="158"/>
        <v>186</v>
      </c>
      <c r="R741" t="e">
        <f>VLOOKUP(Q741,#REF!,2,FALSE)</f>
        <v>#REF!</v>
      </c>
      <c r="S741" s="4">
        <f t="shared" si="159"/>
        <v>33259</v>
      </c>
      <c r="T741">
        <f t="shared" si="160"/>
        <v>261.8</v>
      </c>
      <c r="U741" t="str">
        <f t="shared" si="161"/>
        <v/>
      </c>
      <c r="V741">
        <f t="shared" si="162"/>
        <v>2.83</v>
      </c>
      <c r="W741">
        <f t="shared" si="163"/>
        <v>118.7</v>
      </c>
      <c r="X741" t="str">
        <f t="shared" si="164"/>
        <v/>
      </c>
      <c r="Y741" t="str">
        <f t="shared" si="165"/>
        <v/>
      </c>
      <c r="Z741" t="str">
        <f t="shared" si="166"/>
        <v/>
      </c>
      <c r="AA741" t="str">
        <f t="shared" si="167"/>
        <v/>
      </c>
      <c r="AB741">
        <f t="shared" si="168"/>
        <v>143.1</v>
      </c>
    </row>
    <row r="742" spans="2:28">
      <c r="C742" s="1">
        <v>33301</v>
      </c>
      <c r="D742" s="3">
        <v>12799</v>
      </c>
      <c r="E742" s="3"/>
      <c r="F742" s="3">
        <v>4.8899999999999997</v>
      </c>
      <c r="G742" s="3">
        <v>2251</v>
      </c>
      <c r="H742" s="3"/>
      <c r="I742" s="3"/>
      <c r="J742" s="3"/>
      <c r="K742" s="3"/>
      <c r="L742" s="3">
        <v>8347</v>
      </c>
      <c r="M742" s="3"/>
      <c r="N742" s="3" t="e">
        <f t="shared" si="155"/>
        <v>#REF!</v>
      </c>
      <c r="O742" s="3">
        <f t="shared" si="156"/>
        <v>18</v>
      </c>
      <c r="P742" s="3">
        <f t="shared" si="157"/>
        <v>6</v>
      </c>
      <c r="Q742">
        <f t="shared" si="158"/>
        <v>186</v>
      </c>
      <c r="R742" t="e">
        <f>VLOOKUP(Q742,#REF!,2,FALSE)</f>
        <v>#REF!</v>
      </c>
      <c r="S742" s="4">
        <f t="shared" si="159"/>
        <v>33301</v>
      </c>
      <c r="T742">
        <f t="shared" si="160"/>
        <v>1279.9000000000001</v>
      </c>
      <c r="U742" t="str">
        <f t="shared" si="161"/>
        <v/>
      </c>
      <c r="V742">
        <f t="shared" si="162"/>
        <v>4.8899999999999997</v>
      </c>
      <c r="W742">
        <f t="shared" si="163"/>
        <v>225.1</v>
      </c>
      <c r="X742" t="str">
        <f t="shared" si="164"/>
        <v/>
      </c>
      <c r="Y742" t="str">
        <f t="shared" si="165"/>
        <v/>
      </c>
      <c r="Z742" t="str">
        <f t="shared" si="166"/>
        <v/>
      </c>
      <c r="AA742" t="str">
        <f t="shared" si="167"/>
        <v/>
      </c>
      <c r="AB742">
        <f t="shared" si="168"/>
        <v>834.7</v>
      </c>
    </row>
    <row r="743" spans="2:28">
      <c r="C743" s="1">
        <v>33315</v>
      </c>
      <c r="D743" s="3">
        <v>15941</v>
      </c>
      <c r="E743" s="3"/>
      <c r="F743" s="3">
        <v>4.5199999999999996</v>
      </c>
      <c r="G743" s="3">
        <v>2179</v>
      </c>
      <c r="H743" s="3"/>
      <c r="I743" s="3"/>
      <c r="J743" s="3"/>
      <c r="K743" s="3"/>
      <c r="L743" s="3">
        <v>8840</v>
      </c>
      <c r="M743" s="3"/>
      <c r="N743" s="3" t="e">
        <f t="shared" si="155"/>
        <v>#REF!</v>
      </c>
      <c r="O743" s="3">
        <f t="shared" si="156"/>
        <v>18</v>
      </c>
      <c r="P743" s="3">
        <f t="shared" si="157"/>
        <v>6</v>
      </c>
      <c r="Q743">
        <f t="shared" si="158"/>
        <v>186</v>
      </c>
      <c r="R743" t="e">
        <f>VLOOKUP(Q743,#REF!,2,FALSE)</f>
        <v>#REF!</v>
      </c>
      <c r="S743" s="4">
        <f t="shared" si="159"/>
        <v>33315</v>
      </c>
      <c r="T743">
        <f t="shared" si="160"/>
        <v>1594.1</v>
      </c>
      <c r="U743" t="str">
        <f t="shared" si="161"/>
        <v/>
      </c>
      <c r="V743">
        <f t="shared" si="162"/>
        <v>4.5199999999999996</v>
      </c>
      <c r="W743">
        <f t="shared" si="163"/>
        <v>217.9</v>
      </c>
      <c r="X743" t="str">
        <f t="shared" si="164"/>
        <v/>
      </c>
      <c r="Y743" t="str">
        <f t="shared" si="165"/>
        <v/>
      </c>
      <c r="Z743" t="str">
        <f t="shared" si="166"/>
        <v/>
      </c>
      <c r="AA743" t="str">
        <f t="shared" si="167"/>
        <v/>
      </c>
      <c r="AB743">
        <f t="shared" si="168"/>
        <v>884</v>
      </c>
    </row>
    <row r="744" spans="2:28">
      <c r="C744" s="1">
        <v>33330</v>
      </c>
      <c r="D744" s="3">
        <v>16132</v>
      </c>
      <c r="E744" s="3"/>
      <c r="F744" s="3">
        <v>3.86</v>
      </c>
      <c r="G744" s="3">
        <v>2219</v>
      </c>
      <c r="H744" s="3"/>
      <c r="I744" s="3"/>
      <c r="J744" s="3"/>
      <c r="K744" s="3"/>
      <c r="L744" s="3">
        <v>6486</v>
      </c>
      <c r="M744" s="3"/>
      <c r="N744" s="3" t="e">
        <f t="shared" si="155"/>
        <v>#REF!</v>
      </c>
      <c r="O744" s="3">
        <f t="shared" si="156"/>
        <v>18</v>
      </c>
      <c r="P744" s="3">
        <f t="shared" si="157"/>
        <v>6</v>
      </c>
      <c r="Q744">
        <f t="shared" si="158"/>
        <v>186</v>
      </c>
      <c r="R744" t="e">
        <f>VLOOKUP(Q744,#REF!,2,FALSE)</f>
        <v>#REF!</v>
      </c>
      <c r="S744" s="4">
        <f t="shared" si="159"/>
        <v>33330</v>
      </c>
      <c r="T744">
        <f t="shared" si="160"/>
        <v>1613.2</v>
      </c>
      <c r="U744" t="str">
        <f t="shared" si="161"/>
        <v/>
      </c>
      <c r="V744">
        <f t="shared" si="162"/>
        <v>3.86</v>
      </c>
      <c r="W744">
        <f t="shared" si="163"/>
        <v>221.9</v>
      </c>
      <c r="X744" t="str">
        <f t="shared" si="164"/>
        <v/>
      </c>
      <c r="Y744" t="str">
        <f t="shared" si="165"/>
        <v/>
      </c>
      <c r="Z744" t="str">
        <f t="shared" si="166"/>
        <v/>
      </c>
      <c r="AA744" t="str">
        <f t="shared" si="167"/>
        <v/>
      </c>
      <c r="AB744">
        <f t="shared" si="168"/>
        <v>648.6</v>
      </c>
    </row>
    <row r="745" spans="2:28">
      <c r="C745" s="1">
        <v>33343</v>
      </c>
      <c r="D745" s="3">
        <v>18318</v>
      </c>
      <c r="E745" s="3"/>
      <c r="F745" s="3">
        <v>4.01</v>
      </c>
      <c r="G745" s="3">
        <v>2209</v>
      </c>
      <c r="H745" s="3"/>
      <c r="I745" s="3"/>
      <c r="J745" s="3"/>
      <c r="K745" s="3"/>
      <c r="L745" s="3">
        <v>6372</v>
      </c>
      <c r="M745" s="3"/>
      <c r="N745" s="3" t="e">
        <f t="shared" si="155"/>
        <v>#REF!</v>
      </c>
      <c r="O745" s="3">
        <f t="shared" si="156"/>
        <v>18</v>
      </c>
      <c r="P745" s="3">
        <f t="shared" si="157"/>
        <v>6</v>
      </c>
      <c r="Q745">
        <f t="shared" si="158"/>
        <v>186</v>
      </c>
      <c r="R745" t="e">
        <f>VLOOKUP(Q745,#REF!,2,FALSE)</f>
        <v>#REF!</v>
      </c>
      <c r="S745" s="4">
        <f t="shared" si="159"/>
        <v>33343</v>
      </c>
      <c r="T745">
        <f t="shared" si="160"/>
        <v>1831.8</v>
      </c>
      <c r="U745" t="str">
        <f t="shared" si="161"/>
        <v/>
      </c>
      <c r="V745">
        <f t="shared" si="162"/>
        <v>4.01</v>
      </c>
      <c r="W745">
        <f t="shared" si="163"/>
        <v>220.9</v>
      </c>
      <c r="X745" t="str">
        <f t="shared" si="164"/>
        <v/>
      </c>
      <c r="Y745" t="str">
        <f t="shared" si="165"/>
        <v/>
      </c>
      <c r="Z745" t="str">
        <f t="shared" si="166"/>
        <v/>
      </c>
      <c r="AA745" t="str">
        <f t="shared" si="167"/>
        <v/>
      </c>
      <c r="AB745">
        <f t="shared" si="168"/>
        <v>637.20000000000005</v>
      </c>
    </row>
    <row r="746" spans="2:28">
      <c r="C746" s="1">
        <v>33359</v>
      </c>
      <c r="D746" s="3">
        <v>19065</v>
      </c>
      <c r="E746" s="3"/>
      <c r="F746" s="3"/>
      <c r="G746" s="3"/>
      <c r="H746" s="3"/>
      <c r="I746" s="3"/>
      <c r="J746" s="3"/>
      <c r="K746" s="3"/>
      <c r="L746" s="3"/>
      <c r="M746" s="3"/>
      <c r="N746" s="3" t="e">
        <f t="shared" si="155"/>
        <v>#REF!</v>
      </c>
      <c r="O746" s="3">
        <f t="shared" si="156"/>
        <v>18</v>
      </c>
      <c r="P746" s="3">
        <f t="shared" si="157"/>
        <v>6</v>
      </c>
      <c r="Q746">
        <f t="shared" si="158"/>
        <v>186</v>
      </c>
      <c r="R746" t="e">
        <f>VLOOKUP(Q746,#REF!,2,FALSE)</f>
        <v>#REF!</v>
      </c>
      <c r="S746" s="4">
        <f t="shared" si="159"/>
        <v>33359</v>
      </c>
      <c r="T746">
        <f t="shared" si="160"/>
        <v>1906.5</v>
      </c>
      <c r="U746" t="str">
        <f t="shared" si="161"/>
        <v/>
      </c>
      <c r="V746" t="str">
        <f t="shared" si="162"/>
        <v/>
      </c>
      <c r="W746" t="str">
        <f t="shared" si="163"/>
        <v/>
      </c>
      <c r="X746" t="str">
        <f t="shared" si="164"/>
        <v/>
      </c>
      <c r="Y746" t="str">
        <f t="shared" si="165"/>
        <v/>
      </c>
      <c r="Z746" t="str">
        <f t="shared" si="166"/>
        <v/>
      </c>
      <c r="AA746" t="str">
        <f t="shared" si="167"/>
        <v/>
      </c>
      <c r="AB746" t="str">
        <f t="shared" si="168"/>
        <v/>
      </c>
    </row>
    <row r="747" spans="2:28">
      <c r="B747">
        <v>7</v>
      </c>
      <c r="C747" s="1">
        <v>33227</v>
      </c>
      <c r="D747" s="3">
        <v>391</v>
      </c>
      <c r="E747" s="3"/>
      <c r="F747" s="3">
        <v>0.82</v>
      </c>
      <c r="G747" s="3">
        <v>247</v>
      </c>
      <c r="H747" s="3"/>
      <c r="I747" s="3"/>
      <c r="J747" s="3"/>
      <c r="K747" s="3"/>
      <c r="L747" s="3">
        <v>145</v>
      </c>
      <c r="M747" s="3"/>
      <c r="N747" s="3" t="e">
        <f t="shared" si="155"/>
        <v>#REF!</v>
      </c>
      <c r="O747" s="3">
        <f t="shared" si="156"/>
        <v>18</v>
      </c>
      <c r="P747" s="3">
        <f t="shared" si="157"/>
        <v>7</v>
      </c>
      <c r="Q747">
        <f t="shared" si="158"/>
        <v>187</v>
      </c>
      <c r="R747" t="e">
        <f>VLOOKUP(Q747,#REF!,2,FALSE)</f>
        <v>#REF!</v>
      </c>
      <c r="S747" s="4">
        <f t="shared" si="159"/>
        <v>33227</v>
      </c>
      <c r="T747">
        <f t="shared" si="160"/>
        <v>39.1</v>
      </c>
      <c r="U747" t="str">
        <f t="shared" si="161"/>
        <v/>
      </c>
      <c r="V747">
        <f t="shared" si="162"/>
        <v>0.82</v>
      </c>
      <c r="W747">
        <f t="shared" si="163"/>
        <v>24.7</v>
      </c>
      <c r="X747" t="str">
        <f t="shared" si="164"/>
        <v/>
      </c>
      <c r="Y747" t="str">
        <f t="shared" si="165"/>
        <v/>
      </c>
      <c r="Z747" t="str">
        <f t="shared" si="166"/>
        <v/>
      </c>
      <c r="AA747" t="str">
        <f t="shared" si="167"/>
        <v/>
      </c>
      <c r="AB747">
        <f t="shared" si="168"/>
        <v>14.5</v>
      </c>
    </row>
    <row r="748" spans="2:28">
      <c r="C748" s="1">
        <v>33259</v>
      </c>
      <c r="D748" s="3">
        <v>2230</v>
      </c>
      <c r="E748" s="3"/>
      <c r="F748" s="3">
        <v>2.2799999999999998</v>
      </c>
      <c r="G748" s="3">
        <v>958</v>
      </c>
      <c r="H748" s="3"/>
      <c r="I748" s="3"/>
      <c r="J748" s="3"/>
      <c r="K748" s="3"/>
      <c r="L748" s="3">
        <v>1273</v>
      </c>
      <c r="M748" s="3"/>
      <c r="N748" s="3" t="e">
        <f t="shared" si="155"/>
        <v>#REF!</v>
      </c>
      <c r="O748" s="3">
        <f t="shared" si="156"/>
        <v>18</v>
      </c>
      <c r="P748" s="3">
        <f t="shared" si="157"/>
        <v>7</v>
      </c>
      <c r="Q748">
        <f t="shared" si="158"/>
        <v>187</v>
      </c>
      <c r="R748" t="e">
        <f>VLOOKUP(Q748,#REF!,2,FALSE)</f>
        <v>#REF!</v>
      </c>
      <c r="S748" s="4">
        <f t="shared" si="159"/>
        <v>33259</v>
      </c>
      <c r="T748">
        <f t="shared" si="160"/>
        <v>223</v>
      </c>
      <c r="U748" t="str">
        <f t="shared" si="161"/>
        <v/>
      </c>
      <c r="V748">
        <f t="shared" si="162"/>
        <v>2.2799999999999998</v>
      </c>
      <c r="W748">
        <f t="shared" si="163"/>
        <v>95.8</v>
      </c>
      <c r="X748" t="str">
        <f t="shared" si="164"/>
        <v/>
      </c>
      <c r="Y748" t="str">
        <f t="shared" si="165"/>
        <v/>
      </c>
      <c r="Z748" t="str">
        <f t="shared" si="166"/>
        <v/>
      </c>
      <c r="AA748" t="str">
        <f t="shared" si="167"/>
        <v/>
      </c>
      <c r="AB748">
        <f t="shared" si="168"/>
        <v>127.3</v>
      </c>
    </row>
    <row r="749" spans="2:28">
      <c r="C749" s="1">
        <v>33301</v>
      </c>
      <c r="D749" s="3">
        <v>11689</v>
      </c>
      <c r="E749" s="3"/>
      <c r="F749" s="3">
        <v>4.28</v>
      </c>
      <c r="G749" s="3">
        <v>1995</v>
      </c>
      <c r="H749" s="3"/>
      <c r="I749" s="3"/>
      <c r="J749" s="3"/>
      <c r="K749" s="3"/>
      <c r="L749" s="3">
        <v>7324</v>
      </c>
      <c r="M749" s="3"/>
      <c r="N749" s="3" t="e">
        <f t="shared" si="155"/>
        <v>#REF!</v>
      </c>
      <c r="O749" s="3">
        <f t="shared" si="156"/>
        <v>18</v>
      </c>
      <c r="P749" s="3">
        <f t="shared" si="157"/>
        <v>7</v>
      </c>
      <c r="Q749">
        <f t="shared" si="158"/>
        <v>187</v>
      </c>
      <c r="R749" t="e">
        <f>VLOOKUP(Q749,#REF!,2,FALSE)</f>
        <v>#REF!</v>
      </c>
      <c r="S749" s="4">
        <f t="shared" si="159"/>
        <v>33301</v>
      </c>
      <c r="T749">
        <f t="shared" si="160"/>
        <v>1168.9000000000001</v>
      </c>
      <c r="U749" t="str">
        <f t="shared" si="161"/>
        <v/>
      </c>
      <c r="V749">
        <f t="shared" si="162"/>
        <v>4.28</v>
      </c>
      <c r="W749">
        <f t="shared" si="163"/>
        <v>199.5</v>
      </c>
      <c r="X749" t="str">
        <f t="shared" si="164"/>
        <v/>
      </c>
      <c r="Y749" t="str">
        <f t="shared" si="165"/>
        <v/>
      </c>
      <c r="Z749" t="str">
        <f t="shared" si="166"/>
        <v/>
      </c>
      <c r="AA749" t="str">
        <f t="shared" si="167"/>
        <v/>
      </c>
      <c r="AB749">
        <f t="shared" si="168"/>
        <v>732.4</v>
      </c>
    </row>
    <row r="750" spans="2:28">
      <c r="C750" s="1">
        <v>33315</v>
      </c>
      <c r="D750" s="3">
        <v>15276</v>
      </c>
      <c r="E750" s="3"/>
      <c r="F750" s="3">
        <v>4.74</v>
      </c>
      <c r="G750" s="3">
        <v>2553</v>
      </c>
      <c r="H750" s="3"/>
      <c r="I750" s="3"/>
      <c r="J750" s="3"/>
      <c r="K750" s="3"/>
      <c r="L750" s="3">
        <v>7561</v>
      </c>
      <c r="M750" s="3"/>
      <c r="N750" s="3" t="e">
        <f t="shared" si="155"/>
        <v>#REF!</v>
      </c>
      <c r="O750" s="3">
        <f t="shared" si="156"/>
        <v>18</v>
      </c>
      <c r="P750" s="3">
        <f t="shared" si="157"/>
        <v>7</v>
      </c>
      <c r="Q750">
        <f t="shared" si="158"/>
        <v>187</v>
      </c>
      <c r="R750" t="e">
        <f>VLOOKUP(Q750,#REF!,2,FALSE)</f>
        <v>#REF!</v>
      </c>
      <c r="S750" s="4">
        <f t="shared" si="159"/>
        <v>33315</v>
      </c>
      <c r="T750">
        <f t="shared" si="160"/>
        <v>1527.6</v>
      </c>
      <c r="U750" t="str">
        <f t="shared" si="161"/>
        <v/>
      </c>
      <c r="V750">
        <f t="shared" si="162"/>
        <v>4.74</v>
      </c>
      <c r="W750">
        <f t="shared" si="163"/>
        <v>255.3</v>
      </c>
      <c r="X750" t="str">
        <f t="shared" si="164"/>
        <v/>
      </c>
      <c r="Y750" t="str">
        <f t="shared" si="165"/>
        <v/>
      </c>
      <c r="Z750" t="str">
        <f t="shared" si="166"/>
        <v/>
      </c>
      <c r="AA750" t="str">
        <f t="shared" si="167"/>
        <v/>
      </c>
      <c r="AB750">
        <f t="shared" si="168"/>
        <v>756.1</v>
      </c>
    </row>
    <row r="751" spans="2:28">
      <c r="C751" s="1">
        <v>33330</v>
      </c>
      <c r="D751" s="3">
        <v>17640</v>
      </c>
      <c r="E751" s="3"/>
      <c r="F751" s="3">
        <v>3.74</v>
      </c>
      <c r="G751" s="3">
        <v>2031</v>
      </c>
      <c r="H751" s="3"/>
      <c r="I751" s="3"/>
      <c r="J751" s="3"/>
      <c r="K751" s="3"/>
      <c r="L751" s="3">
        <v>6537</v>
      </c>
      <c r="M751" s="3"/>
      <c r="N751" s="3" t="e">
        <f t="shared" si="155"/>
        <v>#REF!</v>
      </c>
      <c r="O751" s="3">
        <f t="shared" si="156"/>
        <v>18</v>
      </c>
      <c r="P751" s="3">
        <f t="shared" si="157"/>
        <v>7</v>
      </c>
      <c r="Q751">
        <f t="shared" si="158"/>
        <v>187</v>
      </c>
      <c r="R751" t="e">
        <f>VLOOKUP(Q751,#REF!,2,FALSE)</f>
        <v>#REF!</v>
      </c>
      <c r="S751" s="4">
        <f t="shared" si="159"/>
        <v>33330</v>
      </c>
      <c r="T751">
        <f t="shared" si="160"/>
        <v>1764</v>
      </c>
      <c r="U751" t="str">
        <f t="shared" si="161"/>
        <v/>
      </c>
      <c r="V751">
        <f t="shared" si="162"/>
        <v>3.74</v>
      </c>
      <c r="W751">
        <f t="shared" si="163"/>
        <v>203.1</v>
      </c>
      <c r="X751" t="str">
        <f t="shared" si="164"/>
        <v/>
      </c>
      <c r="Y751" t="str">
        <f t="shared" si="165"/>
        <v/>
      </c>
      <c r="Z751" t="str">
        <f t="shared" si="166"/>
        <v/>
      </c>
      <c r="AA751" t="str">
        <f t="shared" si="167"/>
        <v/>
      </c>
      <c r="AB751">
        <f t="shared" si="168"/>
        <v>653.70000000000005</v>
      </c>
    </row>
    <row r="752" spans="2:28">
      <c r="C752" s="1">
        <v>33343</v>
      </c>
      <c r="D752" s="3">
        <v>18656</v>
      </c>
      <c r="E752" s="3"/>
      <c r="F752" s="3">
        <v>3.27</v>
      </c>
      <c r="G752" s="3">
        <v>1696</v>
      </c>
      <c r="H752" s="3"/>
      <c r="I752" s="3"/>
      <c r="J752" s="3"/>
      <c r="K752" s="3"/>
      <c r="L752" s="3">
        <v>5823</v>
      </c>
      <c r="M752" s="3"/>
      <c r="N752" s="3" t="e">
        <f t="shared" si="155"/>
        <v>#REF!</v>
      </c>
      <c r="O752" s="3">
        <f t="shared" si="156"/>
        <v>18</v>
      </c>
      <c r="P752" s="3">
        <f t="shared" si="157"/>
        <v>7</v>
      </c>
      <c r="Q752">
        <f t="shared" si="158"/>
        <v>187</v>
      </c>
      <c r="R752" t="e">
        <f>VLOOKUP(Q752,#REF!,2,FALSE)</f>
        <v>#REF!</v>
      </c>
      <c r="S752" s="4">
        <f t="shared" si="159"/>
        <v>33343</v>
      </c>
      <c r="T752">
        <f t="shared" si="160"/>
        <v>1865.6</v>
      </c>
      <c r="U752" t="str">
        <f t="shared" si="161"/>
        <v/>
      </c>
      <c r="V752">
        <f t="shared" si="162"/>
        <v>3.27</v>
      </c>
      <c r="W752">
        <f t="shared" si="163"/>
        <v>169.6</v>
      </c>
      <c r="X752" t="str">
        <f t="shared" si="164"/>
        <v/>
      </c>
      <c r="Y752" t="str">
        <f t="shared" si="165"/>
        <v/>
      </c>
      <c r="Z752" t="str">
        <f t="shared" si="166"/>
        <v/>
      </c>
      <c r="AA752" t="str">
        <f t="shared" si="167"/>
        <v/>
      </c>
      <c r="AB752">
        <f t="shared" si="168"/>
        <v>582.29999999999995</v>
      </c>
    </row>
    <row r="753" spans="2:28">
      <c r="C753" s="1">
        <v>33359</v>
      </c>
      <c r="D753" s="3">
        <v>16891</v>
      </c>
      <c r="E753" s="3"/>
      <c r="F753" s="3"/>
      <c r="G753" s="3"/>
      <c r="H753" s="3"/>
      <c r="I753" s="3"/>
      <c r="J753" s="3"/>
      <c r="K753" s="3"/>
      <c r="L753" s="3"/>
      <c r="M753" s="3"/>
      <c r="N753" s="3" t="e">
        <f t="shared" si="155"/>
        <v>#REF!</v>
      </c>
      <c r="O753" s="3">
        <f t="shared" si="156"/>
        <v>18</v>
      </c>
      <c r="P753" s="3">
        <f t="shared" si="157"/>
        <v>7</v>
      </c>
      <c r="Q753">
        <f t="shared" si="158"/>
        <v>187</v>
      </c>
      <c r="R753" t="e">
        <f>VLOOKUP(Q753,#REF!,2,FALSE)</f>
        <v>#REF!</v>
      </c>
      <c r="S753" s="4">
        <f t="shared" si="159"/>
        <v>33359</v>
      </c>
      <c r="T753">
        <f t="shared" si="160"/>
        <v>1689.1</v>
      </c>
      <c r="U753" t="str">
        <f t="shared" si="161"/>
        <v/>
      </c>
      <c r="V753" t="str">
        <f t="shared" si="162"/>
        <v/>
      </c>
      <c r="W753" t="str">
        <f t="shared" si="163"/>
        <v/>
      </c>
      <c r="X753" t="str">
        <f t="shared" si="164"/>
        <v/>
      </c>
      <c r="Y753" t="str">
        <f t="shared" si="165"/>
        <v/>
      </c>
      <c r="Z753" t="str">
        <f t="shared" si="166"/>
        <v/>
      </c>
      <c r="AA753" t="str">
        <f t="shared" si="167"/>
        <v/>
      </c>
      <c r="AB753" t="str">
        <f t="shared" si="168"/>
        <v/>
      </c>
    </row>
    <row r="754" spans="2:28">
      <c r="B754">
        <v>8</v>
      </c>
      <c r="C754" s="1">
        <v>33227</v>
      </c>
      <c r="D754" s="3">
        <v>410</v>
      </c>
      <c r="E754" s="3"/>
      <c r="F754" s="3">
        <v>0.85</v>
      </c>
      <c r="G754" s="3">
        <v>249</v>
      </c>
      <c r="H754" s="3"/>
      <c r="I754" s="3"/>
      <c r="J754" s="3"/>
      <c r="K754" s="3"/>
      <c r="L754" s="3">
        <v>160</v>
      </c>
      <c r="M754" s="3"/>
      <c r="N754" s="3" t="e">
        <f t="shared" si="155"/>
        <v>#REF!</v>
      </c>
      <c r="O754" s="3">
        <f t="shared" si="156"/>
        <v>18</v>
      </c>
      <c r="P754" s="3">
        <f t="shared" si="157"/>
        <v>8</v>
      </c>
      <c r="Q754">
        <f t="shared" si="158"/>
        <v>188</v>
      </c>
      <c r="R754" t="e">
        <f>VLOOKUP(Q754,#REF!,2,FALSE)</f>
        <v>#REF!</v>
      </c>
      <c r="S754" s="4">
        <f t="shared" si="159"/>
        <v>33227</v>
      </c>
      <c r="T754">
        <f t="shared" si="160"/>
        <v>41</v>
      </c>
      <c r="U754" t="str">
        <f t="shared" si="161"/>
        <v/>
      </c>
      <c r="V754">
        <f t="shared" si="162"/>
        <v>0.85</v>
      </c>
      <c r="W754">
        <f t="shared" si="163"/>
        <v>24.9</v>
      </c>
      <c r="X754" t="str">
        <f t="shared" si="164"/>
        <v/>
      </c>
      <c r="Y754" t="str">
        <f t="shared" si="165"/>
        <v/>
      </c>
      <c r="Z754" t="str">
        <f t="shared" si="166"/>
        <v/>
      </c>
      <c r="AA754" t="str">
        <f t="shared" si="167"/>
        <v/>
      </c>
      <c r="AB754">
        <f t="shared" si="168"/>
        <v>16</v>
      </c>
    </row>
    <row r="755" spans="2:28">
      <c r="C755" s="1">
        <v>33259</v>
      </c>
      <c r="D755" s="3">
        <v>2579</v>
      </c>
      <c r="E755" s="3"/>
      <c r="F755" s="3">
        <v>2.87</v>
      </c>
      <c r="G755" s="3">
        <v>1194</v>
      </c>
      <c r="H755" s="3"/>
      <c r="I755" s="3"/>
      <c r="J755" s="3"/>
      <c r="K755" s="3"/>
      <c r="L755" s="3">
        <v>1385</v>
      </c>
      <c r="M755" s="3"/>
      <c r="N755" s="3" t="e">
        <f t="shared" si="155"/>
        <v>#REF!</v>
      </c>
      <c r="O755" s="3">
        <f t="shared" si="156"/>
        <v>18</v>
      </c>
      <c r="P755" s="3">
        <f t="shared" si="157"/>
        <v>8</v>
      </c>
      <c r="Q755">
        <f t="shared" si="158"/>
        <v>188</v>
      </c>
      <c r="R755" t="e">
        <f>VLOOKUP(Q755,#REF!,2,FALSE)</f>
        <v>#REF!</v>
      </c>
      <c r="S755" s="4">
        <f t="shared" si="159"/>
        <v>33259</v>
      </c>
      <c r="T755">
        <f t="shared" si="160"/>
        <v>257.89999999999998</v>
      </c>
      <c r="U755" t="str">
        <f t="shared" si="161"/>
        <v/>
      </c>
      <c r="V755">
        <f t="shared" si="162"/>
        <v>2.87</v>
      </c>
      <c r="W755">
        <f t="shared" si="163"/>
        <v>119.4</v>
      </c>
      <c r="X755" t="str">
        <f t="shared" si="164"/>
        <v/>
      </c>
      <c r="Y755" t="str">
        <f t="shared" si="165"/>
        <v/>
      </c>
      <c r="Z755" t="str">
        <f t="shared" si="166"/>
        <v/>
      </c>
      <c r="AA755" t="str">
        <f t="shared" si="167"/>
        <v/>
      </c>
      <c r="AB755">
        <f t="shared" si="168"/>
        <v>138.5</v>
      </c>
    </row>
    <row r="756" spans="2:28">
      <c r="C756" s="1">
        <v>33301</v>
      </c>
      <c r="D756" s="3">
        <v>13924</v>
      </c>
      <c r="E756" s="3"/>
      <c r="F756" s="3">
        <v>4.49</v>
      </c>
      <c r="G756" s="3">
        <v>2478</v>
      </c>
      <c r="H756" s="3"/>
      <c r="I756" s="3"/>
      <c r="J756" s="3"/>
      <c r="K756" s="3"/>
      <c r="L756" s="3">
        <v>8785</v>
      </c>
      <c r="M756" s="3"/>
      <c r="N756" s="3" t="e">
        <f t="shared" si="155"/>
        <v>#REF!</v>
      </c>
      <c r="O756" s="3">
        <f t="shared" si="156"/>
        <v>18</v>
      </c>
      <c r="P756" s="3">
        <f t="shared" si="157"/>
        <v>8</v>
      </c>
      <c r="Q756">
        <f t="shared" si="158"/>
        <v>188</v>
      </c>
      <c r="R756" t="e">
        <f>VLOOKUP(Q756,#REF!,2,FALSE)</f>
        <v>#REF!</v>
      </c>
      <c r="S756" s="4">
        <f t="shared" si="159"/>
        <v>33301</v>
      </c>
      <c r="T756">
        <f t="shared" si="160"/>
        <v>1392.4</v>
      </c>
      <c r="U756" t="str">
        <f t="shared" si="161"/>
        <v/>
      </c>
      <c r="V756">
        <f t="shared" si="162"/>
        <v>4.49</v>
      </c>
      <c r="W756">
        <f t="shared" si="163"/>
        <v>247.8</v>
      </c>
      <c r="X756" t="str">
        <f t="shared" si="164"/>
        <v/>
      </c>
      <c r="Y756" t="str">
        <f t="shared" si="165"/>
        <v/>
      </c>
      <c r="Z756" t="str">
        <f t="shared" si="166"/>
        <v/>
      </c>
      <c r="AA756" t="str">
        <f t="shared" si="167"/>
        <v/>
      </c>
      <c r="AB756">
        <f t="shared" si="168"/>
        <v>878.5</v>
      </c>
    </row>
    <row r="757" spans="2:28">
      <c r="C757" s="1">
        <v>33315</v>
      </c>
      <c r="D757" s="3">
        <v>23307</v>
      </c>
      <c r="E757" s="3"/>
      <c r="F757" s="3">
        <v>5.84</v>
      </c>
      <c r="G757" s="3">
        <v>3334</v>
      </c>
      <c r="H757" s="3"/>
      <c r="I757" s="3"/>
      <c r="J757" s="3"/>
      <c r="K757" s="3"/>
      <c r="L757" s="3">
        <v>11790</v>
      </c>
      <c r="M757" s="3"/>
      <c r="N757" s="3" t="e">
        <f t="shared" si="155"/>
        <v>#REF!</v>
      </c>
      <c r="O757" s="3">
        <f t="shared" si="156"/>
        <v>18</v>
      </c>
      <c r="P757" s="3">
        <f t="shared" si="157"/>
        <v>8</v>
      </c>
      <c r="Q757">
        <f t="shared" si="158"/>
        <v>188</v>
      </c>
      <c r="R757" t="e">
        <f>VLOOKUP(Q757,#REF!,2,FALSE)</f>
        <v>#REF!</v>
      </c>
      <c r="S757" s="4">
        <f t="shared" si="159"/>
        <v>33315</v>
      </c>
      <c r="T757">
        <f t="shared" si="160"/>
        <v>2330.6999999999998</v>
      </c>
      <c r="U757" t="str">
        <f t="shared" si="161"/>
        <v/>
      </c>
      <c r="V757">
        <f t="shared" si="162"/>
        <v>5.84</v>
      </c>
      <c r="W757">
        <f t="shared" si="163"/>
        <v>333.4</v>
      </c>
      <c r="X757" t="str">
        <f t="shared" si="164"/>
        <v/>
      </c>
      <c r="Y757" t="str">
        <f t="shared" si="165"/>
        <v/>
      </c>
      <c r="Z757" t="str">
        <f t="shared" si="166"/>
        <v/>
      </c>
      <c r="AA757" t="str">
        <f t="shared" si="167"/>
        <v/>
      </c>
      <c r="AB757">
        <f t="shared" si="168"/>
        <v>1179</v>
      </c>
    </row>
    <row r="758" spans="2:28">
      <c r="C758" s="1">
        <v>33330</v>
      </c>
      <c r="D758" s="3">
        <v>17788</v>
      </c>
      <c r="E758" s="3"/>
      <c r="F758" s="3">
        <v>4.04</v>
      </c>
      <c r="G758" s="3">
        <v>2143</v>
      </c>
      <c r="H758" s="3"/>
      <c r="I758" s="3"/>
      <c r="J758" s="3"/>
      <c r="K758" s="3"/>
      <c r="L758" s="3">
        <v>6434</v>
      </c>
      <c r="M758" s="3"/>
      <c r="N758" s="3" t="e">
        <f t="shared" si="155"/>
        <v>#REF!</v>
      </c>
      <c r="O758" s="3">
        <f t="shared" si="156"/>
        <v>18</v>
      </c>
      <c r="P758" s="3">
        <f t="shared" si="157"/>
        <v>8</v>
      </c>
      <c r="Q758">
        <f t="shared" si="158"/>
        <v>188</v>
      </c>
      <c r="R758" t="e">
        <f>VLOOKUP(Q758,#REF!,2,FALSE)</f>
        <v>#REF!</v>
      </c>
      <c r="S758" s="4">
        <f t="shared" si="159"/>
        <v>33330</v>
      </c>
      <c r="T758">
        <f t="shared" si="160"/>
        <v>1778.8</v>
      </c>
      <c r="U758" t="str">
        <f t="shared" si="161"/>
        <v/>
      </c>
      <c r="V758">
        <f t="shared" si="162"/>
        <v>4.04</v>
      </c>
      <c r="W758">
        <f t="shared" si="163"/>
        <v>214.3</v>
      </c>
      <c r="X758" t="str">
        <f t="shared" si="164"/>
        <v/>
      </c>
      <c r="Y758" t="str">
        <f t="shared" si="165"/>
        <v/>
      </c>
      <c r="Z758" t="str">
        <f t="shared" si="166"/>
        <v/>
      </c>
      <c r="AA758" t="str">
        <f t="shared" si="167"/>
        <v/>
      </c>
      <c r="AB758">
        <f t="shared" si="168"/>
        <v>643.4</v>
      </c>
    </row>
    <row r="759" spans="2:28">
      <c r="C759" s="1">
        <v>33343</v>
      </c>
      <c r="D759" s="3">
        <v>19004</v>
      </c>
      <c r="E759" s="3"/>
      <c r="F759" s="3">
        <v>3.56</v>
      </c>
      <c r="G759" s="3">
        <v>1907</v>
      </c>
      <c r="H759" s="3"/>
      <c r="I759" s="3"/>
      <c r="J759" s="3"/>
      <c r="K759" s="3"/>
      <c r="L759" s="3">
        <v>6019</v>
      </c>
      <c r="M759" s="3"/>
      <c r="N759" s="3" t="e">
        <f t="shared" si="155"/>
        <v>#REF!</v>
      </c>
      <c r="O759" s="3">
        <f t="shared" si="156"/>
        <v>18</v>
      </c>
      <c r="P759" s="3">
        <f t="shared" si="157"/>
        <v>8</v>
      </c>
      <c r="Q759">
        <f t="shared" si="158"/>
        <v>188</v>
      </c>
      <c r="R759" t="e">
        <f>VLOOKUP(Q759,#REF!,2,FALSE)</f>
        <v>#REF!</v>
      </c>
      <c r="S759" s="4">
        <f t="shared" si="159"/>
        <v>33343</v>
      </c>
      <c r="T759">
        <f t="shared" si="160"/>
        <v>1900.4</v>
      </c>
      <c r="U759" t="str">
        <f t="shared" si="161"/>
        <v/>
      </c>
      <c r="V759">
        <f t="shared" si="162"/>
        <v>3.56</v>
      </c>
      <c r="W759">
        <f t="shared" si="163"/>
        <v>190.7</v>
      </c>
      <c r="X759" t="str">
        <f t="shared" si="164"/>
        <v/>
      </c>
      <c r="Y759" t="str">
        <f t="shared" si="165"/>
        <v/>
      </c>
      <c r="Z759" t="str">
        <f t="shared" si="166"/>
        <v/>
      </c>
      <c r="AA759" t="str">
        <f t="shared" si="167"/>
        <v/>
      </c>
      <c r="AB759">
        <f t="shared" si="168"/>
        <v>601.9</v>
      </c>
    </row>
    <row r="760" spans="2:28">
      <c r="C760" s="1">
        <v>33359</v>
      </c>
      <c r="D760" s="3">
        <v>20766</v>
      </c>
      <c r="E760" s="3"/>
      <c r="F760" s="3"/>
      <c r="G760" s="3"/>
      <c r="H760" s="3"/>
      <c r="I760" s="3"/>
      <c r="J760" s="3"/>
      <c r="K760" s="3"/>
      <c r="L760" s="3"/>
      <c r="M760" s="3"/>
      <c r="N760" s="3" t="e">
        <f t="shared" si="155"/>
        <v>#REF!</v>
      </c>
      <c r="O760" s="3">
        <f t="shared" si="156"/>
        <v>18</v>
      </c>
      <c r="P760" s="3">
        <f t="shared" si="157"/>
        <v>8</v>
      </c>
      <c r="Q760">
        <f t="shared" si="158"/>
        <v>188</v>
      </c>
      <c r="R760" t="e">
        <f>VLOOKUP(Q760,#REF!,2,FALSE)</f>
        <v>#REF!</v>
      </c>
      <c r="S760" s="4">
        <f t="shared" si="159"/>
        <v>33359</v>
      </c>
      <c r="T760">
        <f t="shared" si="160"/>
        <v>2076.6</v>
      </c>
      <c r="U760" t="str">
        <f t="shared" si="161"/>
        <v/>
      </c>
      <c r="V760" t="str">
        <f t="shared" si="162"/>
        <v/>
      </c>
      <c r="W760" t="str">
        <f t="shared" si="163"/>
        <v/>
      </c>
      <c r="X760" t="str">
        <f t="shared" si="164"/>
        <v/>
      </c>
      <c r="Y760" t="str">
        <f t="shared" si="165"/>
        <v/>
      </c>
      <c r="Z760" t="str">
        <f t="shared" si="166"/>
        <v/>
      </c>
      <c r="AA760" t="str">
        <f t="shared" si="167"/>
        <v/>
      </c>
      <c r="AB760" t="str">
        <f t="shared" si="168"/>
        <v/>
      </c>
    </row>
    <row r="761" spans="2:28">
      <c r="B761">
        <v>9</v>
      </c>
      <c r="C761" s="1">
        <v>33227</v>
      </c>
      <c r="D761" s="3">
        <v>409</v>
      </c>
      <c r="E761" s="3"/>
      <c r="F761" s="3">
        <v>0.85</v>
      </c>
      <c r="G761" s="3">
        <v>257</v>
      </c>
      <c r="H761" s="3"/>
      <c r="I761" s="3"/>
      <c r="J761" s="3"/>
      <c r="K761" s="3"/>
      <c r="L761" s="3">
        <v>152</v>
      </c>
      <c r="M761" s="3"/>
      <c r="N761" s="3" t="e">
        <f t="shared" si="155"/>
        <v>#REF!</v>
      </c>
      <c r="O761" s="3">
        <f t="shared" si="156"/>
        <v>18</v>
      </c>
      <c r="P761" s="3">
        <f t="shared" si="157"/>
        <v>9</v>
      </c>
      <c r="Q761">
        <f t="shared" si="158"/>
        <v>189</v>
      </c>
      <c r="R761" t="e">
        <f>VLOOKUP(Q761,#REF!,2,FALSE)</f>
        <v>#REF!</v>
      </c>
      <c r="S761" s="4">
        <f t="shared" si="159"/>
        <v>33227</v>
      </c>
      <c r="T761">
        <f t="shared" si="160"/>
        <v>40.9</v>
      </c>
      <c r="U761" t="str">
        <f t="shared" si="161"/>
        <v/>
      </c>
      <c r="V761">
        <f t="shared" si="162"/>
        <v>0.85</v>
      </c>
      <c r="W761">
        <f t="shared" si="163"/>
        <v>25.7</v>
      </c>
      <c r="X761" t="str">
        <f t="shared" si="164"/>
        <v/>
      </c>
      <c r="Y761" t="str">
        <f t="shared" si="165"/>
        <v/>
      </c>
      <c r="Z761" t="str">
        <f t="shared" si="166"/>
        <v/>
      </c>
      <c r="AA761" t="str">
        <f t="shared" si="167"/>
        <v/>
      </c>
      <c r="AB761">
        <f t="shared" si="168"/>
        <v>15.2</v>
      </c>
    </row>
    <row r="762" spans="2:28">
      <c r="C762" s="1">
        <v>33259</v>
      </c>
      <c r="D762" s="3">
        <v>2840</v>
      </c>
      <c r="E762" s="3"/>
      <c r="F762" s="3">
        <v>3</v>
      </c>
      <c r="G762" s="3">
        <v>1230</v>
      </c>
      <c r="H762" s="3"/>
      <c r="I762" s="3"/>
      <c r="J762" s="3"/>
      <c r="K762" s="3"/>
      <c r="L762" s="3">
        <v>1610</v>
      </c>
      <c r="M762" s="3"/>
      <c r="N762" s="3" t="e">
        <f t="shared" si="155"/>
        <v>#REF!</v>
      </c>
      <c r="O762" s="3">
        <f t="shared" si="156"/>
        <v>18</v>
      </c>
      <c r="P762" s="3">
        <f t="shared" si="157"/>
        <v>9</v>
      </c>
      <c r="Q762">
        <f t="shared" si="158"/>
        <v>189</v>
      </c>
      <c r="R762" t="e">
        <f>VLOOKUP(Q762,#REF!,2,FALSE)</f>
        <v>#REF!</v>
      </c>
      <c r="S762" s="4">
        <f t="shared" si="159"/>
        <v>33259</v>
      </c>
      <c r="T762">
        <f t="shared" si="160"/>
        <v>284</v>
      </c>
      <c r="U762" t="str">
        <f t="shared" si="161"/>
        <v/>
      </c>
      <c r="V762">
        <f t="shared" si="162"/>
        <v>3</v>
      </c>
      <c r="W762">
        <f t="shared" si="163"/>
        <v>123</v>
      </c>
      <c r="X762" t="str">
        <f t="shared" si="164"/>
        <v/>
      </c>
      <c r="Y762" t="str">
        <f t="shared" si="165"/>
        <v/>
      </c>
      <c r="Z762" t="str">
        <f t="shared" si="166"/>
        <v/>
      </c>
      <c r="AA762" t="str">
        <f t="shared" si="167"/>
        <v/>
      </c>
      <c r="AB762">
        <f t="shared" si="168"/>
        <v>161</v>
      </c>
    </row>
    <row r="763" spans="2:28">
      <c r="C763" s="1">
        <v>33301</v>
      </c>
      <c r="D763" s="3">
        <v>12212</v>
      </c>
      <c r="E763" s="3"/>
      <c r="F763" s="3">
        <v>4.25</v>
      </c>
      <c r="G763" s="3">
        <v>2187</v>
      </c>
      <c r="H763" s="3"/>
      <c r="I763" s="3"/>
      <c r="J763" s="3"/>
      <c r="K763" s="3"/>
      <c r="L763" s="3">
        <v>7534</v>
      </c>
      <c r="M763" s="3"/>
      <c r="N763" s="3" t="e">
        <f t="shared" si="155"/>
        <v>#REF!</v>
      </c>
      <c r="O763" s="3">
        <f t="shared" si="156"/>
        <v>18</v>
      </c>
      <c r="P763" s="3">
        <f t="shared" si="157"/>
        <v>9</v>
      </c>
      <c r="Q763">
        <f t="shared" si="158"/>
        <v>189</v>
      </c>
      <c r="R763" t="e">
        <f>VLOOKUP(Q763,#REF!,2,FALSE)</f>
        <v>#REF!</v>
      </c>
      <c r="S763" s="4">
        <f t="shared" si="159"/>
        <v>33301</v>
      </c>
      <c r="T763">
        <f t="shared" si="160"/>
        <v>1221.2</v>
      </c>
      <c r="U763" t="str">
        <f t="shared" si="161"/>
        <v/>
      </c>
      <c r="V763">
        <f t="shared" si="162"/>
        <v>4.25</v>
      </c>
      <c r="W763">
        <f t="shared" si="163"/>
        <v>218.7</v>
      </c>
      <c r="X763" t="str">
        <f t="shared" si="164"/>
        <v/>
      </c>
      <c r="Y763" t="str">
        <f t="shared" si="165"/>
        <v/>
      </c>
      <c r="Z763" t="str">
        <f t="shared" si="166"/>
        <v/>
      </c>
      <c r="AA763" t="str">
        <f t="shared" si="167"/>
        <v/>
      </c>
      <c r="AB763">
        <f t="shared" si="168"/>
        <v>753.4</v>
      </c>
    </row>
    <row r="764" spans="2:28">
      <c r="C764" s="1">
        <v>33315</v>
      </c>
      <c r="D764" s="3">
        <v>16066</v>
      </c>
      <c r="E764" s="3"/>
      <c r="F764" s="3">
        <v>4.5199999999999996</v>
      </c>
      <c r="G764" s="3">
        <v>2262</v>
      </c>
      <c r="H764" s="3"/>
      <c r="I764" s="3"/>
      <c r="J764" s="3"/>
      <c r="K764" s="3"/>
      <c r="L764" s="3">
        <v>7301</v>
      </c>
      <c r="M764" s="3"/>
      <c r="N764" s="3" t="e">
        <f t="shared" si="155"/>
        <v>#REF!</v>
      </c>
      <c r="O764" s="3">
        <f t="shared" si="156"/>
        <v>18</v>
      </c>
      <c r="P764" s="3">
        <f t="shared" si="157"/>
        <v>9</v>
      </c>
      <c r="Q764">
        <f t="shared" si="158"/>
        <v>189</v>
      </c>
      <c r="R764" t="e">
        <f>VLOOKUP(Q764,#REF!,2,FALSE)</f>
        <v>#REF!</v>
      </c>
      <c r="S764" s="4">
        <f t="shared" si="159"/>
        <v>33315</v>
      </c>
      <c r="T764">
        <f t="shared" si="160"/>
        <v>1606.6</v>
      </c>
      <c r="U764" t="str">
        <f t="shared" si="161"/>
        <v/>
      </c>
      <c r="V764">
        <f t="shared" si="162"/>
        <v>4.5199999999999996</v>
      </c>
      <c r="W764">
        <f t="shared" si="163"/>
        <v>226.2</v>
      </c>
      <c r="X764" t="str">
        <f t="shared" si="164"/>
        <v/>
      </c>
      <c r="Y764" t="str">
        <f t="shared" si="165"/>
        <v/>
      </c>
      <c r="Z764" t="str">
        <f t="shared" si="166"/>
        <v/>
      </c>
      <c r="AA764" t="str">
        <f t="shared" si="167"/>
        <v/>
      </c>
      <c r="AB764">
        <f t="shared" si="168"/>
        <v>730.1</v>
      </c>
    </row>
    <row r="765" spans="2:28">
      <c r="C765" s="1">
        <v>33330</v>
      </c>
      <c r="D765" s="3">
        <v>18601</v>
      </c>
      <c r="E765" s="3"/>
      <c r="F765" s="3">
        <v>4.1500000000000004</v>
      </c>
      <c r="G765" s="3">
        <v>2522</v>
      </c>
      <c r="H765" s="3"/>
      <c r="I765" s="3"/>
      <c r="J765" s="3"/>
      <c r="K765" s="3"/>
      <c r="L765" s="3">
        <v>7222</v>
      </c>
      <c r="M765" s="3"/>
      <c r="N765" s="3" t="e">
        <f t="shared" si="155"/>
        <v>#REF!</v>
      </c>
      <c r="O765" s="3">
        <f t="shared" si="156"/>
        <v>18</v>
      </c>
      <c r="P765" s="3">
        <f t="shared" si="157"/>
        <v>9</v>
      </c>
      <c r="Q765">
        <f t="shared" si="158"/>
        <v>189</v>
      </c>
      <c r="R765" t="e">
        <f>VLOOKUP(Q765,#REF!,2,FALSE)</f>
        <v>#REF!</v>
      </c>
      <c r="S765" s="4">
        <f t="shared" si="159"/>
        <v>33330</v>
      </c>
      <c r="T765">
        <f t="shared" si="160"/>
        <v>1860.1</v>
      </c>
      <c r="U765" t="str">
        <f t="shared" si="161"/>
        <v/>
      </c>
      <c r="V765">
        <f t="shared" si="162"/>
        <v>4.1500000000000004</v>
      </c>
      <c r="W765">
        <f t="shared" si="163"/>
        <v>252.2</v>
      </c>
      <c r="X765" t="str">
        <f t="shared" si="164"/>
        <v/>
      </c>
      <c r="Y765" t="str">
        <f t="shared" si="165"/>
        <v/>
      </c>
      <c r="Z765" t="str">
        <f t="shared" si="166"/>
        <v/>
      </c>
      <c r="AA765" t="str">
        <f t="shared" si="167"/>
        <v/>
      </c>
      <c r="AB765">
        <f t="shared" si="168"/>
        <v>722.2</v>
      </c>
    </row>
    <row r="766" spans="2:28">
      <c r="C766" s="1">
        <v>33343</v>
      </c>
      <c r="D766" s="3">
        <v>18343</v>
      </c>
      <c r="E766" s="3"/>
      <c r="F766" s="3">
        <v>3.84</v>
      </c>
      <c r="G766" s="3">
        <v>1991</v>
      </c>
      <c r="H766" s="3"/>
      <c r="I766" s="3"/>
      <c r="J766" s="3"/>
      <c r="K766" s="3"/>
      <c r="L766" s="3">
        <v>5354</v>
      </c>
      <c r="M766" s="3"/>
      <c r="N766" s="3" t="e">
        <f t="shared" si="155"/>
        <v>#REF!</v>
      </c>
      <c r="O766" s="3">
        <f t="shared" si="156"/>
        <v>18</v>
      </c>
      <c r="P766" s="3">
        <f t="shared" si="157"/>
        <v>9</v>
      </c>
      <c r="Q766">
        <f t="shared" si="158"/>
        <v>189</v>
      </c>
      <c r="R766" t="e">
        <f>VLOOKUP(Q766,#REF!,2,FALSE)</f>
        <v>#REF!</v>
      </c>
      <c r="S766" s="4">
        <f t="shared" si="159"/>
        <v>33343</v>
      </c>
      <c r="T766">
        <f t="shared" si="160"/>
        <v>1834.3</v>
      </c>
      <c r="U766" t="str">
        <f t="shared" si="161"/>
        <v/>
      </c>
      <c r="V766">
        <f t="shared" si="162"/>
        <v>3.84</v>
      </c>
      <c r="W766">
        <f t="shared" si="163"/>
        <v>199.1</v>
      </c>
      <c r="X766" t="str">
        <f t="shared" si="164"/>
        <v/>
      </c>
      <c r="Y766" t="str">
        <f t="shared" si="165"/>
        <v/>
      </c>
      <c r="Z766" t="str">
        <f t="shared" si="166"/>
        <v/>
      </c>
      <c r="AA766" t="str">
        <f t="shared" si="167"/>
        <v/>
      </c>
      <c r="AB766">
        <f t="shared" si="168"/>
        <v>535.4</v>
      </c>
    </row>
    <row r="767" spans="2:28">
      <c r="C767" s="1">
        <v>33359</v>
      </c>
      <c r="D767" s="3">
        <v>19572</v>
      </c>
      <c r="E767" s="3"/>
      <c r="F767" s="3"/>
      <c r="G767" s="3"/>
      <c r="H767" s="3"/>
      <c r="I767" s="3"/>
      <c r="J767" s="3"/>
      <c r="K767" s="3"/>
      <c r="L767" s="3"/>
      <c r="M767" s="3"/>
      <c r="N767" s="3" t="e">
        <f t="shared" si="155"/>
        <v>#REF!</v>
      </c>
      <c r="O767" s="3">
        <f t="shared" si="156"/>
        <v>18</v>
      </c>
      <c r="P767" s="3">
        <f t="shared" si="157"/>
        <v>9</v>
      </c>
      <c r="Q767">
        <f t="shared" si="158"/>
        <v>189</v>
      </c>
      <c r="R767" t="e">
        <f>VLOOKUP(Q767,#REF!,2,FALSE)</f>
        <v>#REF!</v>
      </c>
      <c r="S767" s="4">
        <f t="shared" si="159"/>
        <v>33359</v>
      </c>
      <c r="T767">
        <f t="shared" si="160"/>
        <v>1957.2</v>
      </c>
      <c r="U767" t="str">
        <f t="shared" si="161"/>
        <v/>
      </c>
      <c r="V767" t="str">
        <f t="shared" si="162"/>
        <v/>
      </c>
      <c r="W767" t="str">
        <f t="shared" si="163"/>
        <v/>
      </c>
      <c r="X767" t="str">
        <f t="shared" si="164"/>
        <v/>
      </c>
      <c r="Y767" t="str">
        <f t="shared" si="165"/>
        <v/>
      </c>
      <c r="Z767" t="str">
        <f t="shared" si="166"/>
        <v/>
      </c>
      <c r="AA767" t="str">
        <f t="shared" si="167"/>
        <v/>
      </c>
      <c r="AB767" t="str">
        <f t="shared" si="168"/>
        <v/>
      </c>
    </row>
    <row r="768" spans="2:28">
      <c r="B768">
        <v>10</v>
      </c>
      <c r="C768" s="1">
        <v>33227</v>
      </c>
      <c r="D768" s="3">
        <v>393</v>
      </c>
      <c r="E768" s="3"/>
      <c r="F768" s="3">
        <v>0.83</v>
      </c>
      <c r="G768" s="3">
        <v>234</v>
      </c>
      <c r="H768" s="3"/>
      <c r="I768" s="3"/>
      <c r="J768" s="3"/>
      <c r="K768" s="3"/>
      <c r="L768" s="3">
        <v>160</v>
      </c>
      <c r="M768" s="3"/>
      <c r="N768" s="3" t="e">
        <f t="shared" si="155"/>
        <v>#REF!</v>
      </c>
      <c r="O768" s="3">
        <f t="shared" si="156"/>
        <v>18</v>
      </c>
      <c r="P768" s="3">
        <f t="shared" si="157"/>
        <v>10</v>
      </c>
      <c r="Q768">
        <f t="shared" si="158"/>
        <v>190</v>
      </c>
      <c r="R768" t="e">
        <f>VLOOKUP(Q768,#REF!,2,FALSE)</f>
        <v>#REF!</v>
      </c>
      <c r="S768" s="4">
        <f t="shared" si="159"/>
        <v>33227</v>
      </c>
      <c r="T768">
        <f t="shared" si="160"/>
        <v>39.299999999999997</v>
      </c>
      <c r="U768" t="str">
        <f t="shared" si="161"/>
        <v/>
      </c>
      <c r="V768">
        <f t="shared" si="162"/>
        <v>0.83</v>
      </c>
      <c r="W768">
        <f t="shared" si="163"/>
        <v>23.4</v>
      </c>
      <c r="X768" t="str">
        <f t="shared" si="164"/>
        <v/>
      </c>
      <c r="Y768" t="str">
        <f t="shared" si="165"/>
        <v/>
      </c>
      <c r="Z768" t="str">
        <f t="shared" si="166"/>
        <v/>
      </c>
      <c r="AA768" t="str">
        <f t="shared" si="167"/>
        <v/>
      </c>
      <c r="AB768">
        <f t="shared" si="168"/>
        <v>16</v>
      </c>
    </row>
    <row r="769" spans="1:28">
      <c r="C769" s="1">
        <v>33259</v>
      </c>
      <c r="D769" s="3">
        <v>3004</v>
      </c>
      <c r="E769" s="3"/>
      <c r="F769" s="3">
        <v>2.97</v>
      </c>
      <c r="G769" s="3">
        <v>1308</v>
      </c>
      <c r="H769" s="3"/>
      <c r="I769" s="3"/>
      <c r="J769" s="3"/>
      <c r="K769" s="3"/>
      <c r="L769" s="3">
        <v>1696</v>
      </c>
      <c r="M769" s="3"/>
      <c r="N769" s="3" t="e">
        <f t="shared" si="155"/>
        <v>#REF!</v>
      </c>
      <c r="O769" s="3">
        <f t="shared" si="156"/>
        <v>18</v>
      </c>
      <c r="P769" s="3">
        <f t="shared" si="157"/>
        <v>10</v>
      </c>
      <c r="Q769">
        <f t="shared" si="158"/>
        <v>190</v>
      </c>
      <c r="R769" t="e">
        <f>VLOOKUP(Q769,#REF!,2,FALSE)</f>
        <v>#REF!</v>
      </c>
      <c r="S769" s="4">
        <f t="shared" si="159"/>
        <v>33259</v>
      </c>
      <c r="T769">
        <f t="shared" si="160"/>
        <v>300.39999999999998</v>
      </c>
      <c r="U769" t="str">
        <f t="shared" si="161"/>
        <v/>
      </c>
      <c r="V769">
        <f t="shared" si="162"/>
        <v>2.97</v>
      </c>
      <c r="W769">
        <f t="shared" si="163"/>
        <v>130.80000000000001</v>
      </c>
      <c r="X769" t="str">
        <f t="shared" si="164"/>
        <v/>
      </c>
      <c r="Y769" t="str">
        <f t="shared" si="165"/>
        <v/>
      </c>
      <c r="Z769" t="str">
        <f t="shared" si="166"/>
        <v/>
      </c>
      <c r="AA769" t="str">
        <f t="shared" si="167"/>
        <v/>
      </c>
      <c r="AB769">
        <f t="shared" si="168"/>
        <v>169.6</v>
      </c>
    </row>
    <row r="770" spans="1:28">
      <c r="C770" s="1">
        <v>33301</v>
      </c>
      <c r="D770" s="3">
        <v>13293</v>
      </c>
      <c r="E770" s="3"/>
      <c r="F770" s="3">
        <v>4.76</v>
      </c>
      <c r="G770" s="3">
        <v>2327</v>
      </c>
      <c r="H770" s="3"/>
      <c r="I770" s="3"/>
      <c r="J770" s="3"/>
      <c r="K770" s="3"/>
      <c r="L770" s="3">
        <v>8037</v>
      </c>
      <c r="M770" s="3"/>
      <c r="N770" s="3" t="e">
        <f t="shared" si="155"/>
        <v>#REF!</v>
      </c>
      <c r="O770" s="3">
        <f t="shared" si="156"/>
        <v>18</v>
      </c>
      <c r="P770" s="3">
        <f t="shared" si="157"/>
        <v>10</v>
      </c>
      <c r="Q770">
        <f t="shared" si="158"/>
        <v>190</v>
      </c>
      <c r="R770" t="e">
        <f>VLOOKUP(Q770,#REF!,2,FALSE)</f>
        <v>#REF!</v>
      </c>
      <c r="S770" s="4">
        <f t="shared" si="159"/>
        <v>33301</v>
      </c>
      <c r="T770">
        <f t="shared" si="160"/>
        <v>1329.3</v>
      </c>
      <c r="U770" t="str">
        <f t="shared" si="161"/>
        <v/>
      </c>
      <c r="V770">
        <f t="shared" si="162"/>
        <v>4.76</v>
      </c>
      <c r="W770">
        <f t="shared" si="163"/>
        <v>232.7</v>
      </c>
      <c r="X770" t="str">
        <f t="shared" si="164"/>
        <v/>
      </c>
      <c r="Y770" t="str">
        <f t="shared" si="165"/>
        <v/>
      </c>
      <c r="Z770" t="str">
        <f t="shared" si="166"/>
        <v/>
      </c>
      <c r="AA770" t="str">
        <f t="shared" si="167"/>
        <v/>
      </c>
      <c r="AB770">
        <f t="shared" si="168"/>
        <v>803.7</v>
      </c>
    </row>
    <row r="771" spans="1:28">
      <c r="C771" s="1">
        <v>33315</v>
      </c>
      <c r="D771" s="3">
        <v>16100</v>
      </c>
      <c r="E771" s="3"/>
      <c r="F771" s="3">
        <v>4.66</v>
      </c>
      <c r="G771" s="3">
        <v>2415</v>
      </c>
      <c r="H771" s="3"/>
      <c r="I771" s="3"/>
      <c r="J771" s="3"/>
      <c r="K771" s="3"/>
      <c r="L771" s="3">
        <v>7677</v>
      </c>
      <c r="M771" s="3"/>
      <c r="N771" s="3" t="e">
        <f t="shared" si="155"/>
        <v>#REF!</v>
      </c>
      <c r="O771" s="3">
        <f t="shared" si="156"/>
        <v>18</v>
      </c>
      <c r="P771" s="3">
        <f t="shared" si="157"/>
        <v>10</v>
      </c>
      <c r="Q771">
        <f t="shared" si="158"/>
        <v>190</v>
      </c>
      <c r="R771" t="e">
        <f>VLOOKUP(Q771,#REF!,2,FALSE)</f>
        <v>#REF!</v>
      </c>
      <c r="S771" s="4">
        <f t="shared" si="159"/>
        <v>33315</v>
      </c>
      <c r="T771">
        <f t="shared" si="160"/>
        <v>1610</v>
      </c>
      <c r="U771" t="str">
        <f t="shared" si="161"/>
        <v/>
      </c>
      <c r="V771">
        <f t="shared" si="162"/>
        <v>4.66</v>
      </c>
      <c r="W771">
        <f t="shared" si="163"/>
        <v>241.5</v>
      </c>
      <c r="X771" t="str">
        <f t="shared" si="164"/>
        <v/>
      </c>
      <c r="Y771" t="str">
        <f t="shared" si="165"/>
        <v/>
      </c>
      <c r="Z771" t="str">
        <f t="shared" si="166"/>
        <v/>
      </c>
      <c r="AA771" t="str">
        <f t="shared" si="167"/>
        <v/>
      </c>
      <c r="AB771">
        <f t="shared" si="168"/>
        <v>767.7</v>
      </c>
    </row>
    <row r="772" spans="1:28">
      <c r="C772" s="1">
        <v>33330</v>
      </c>
      <c r="D772" s="3">
        <v>20116</v>
      </c>
      <c r="E772" s="3"/>
      <c r="F772" s="3">
        <v>4.0599999999999996</v>
      </c>
      <c r="G772" s="3">
        <v>2513</v>
      </c>
      <c r="H772" s="3"/>
      <c r="I772" s="3"/>
      <c r="J772" s="3"/>
      <c r="K772" s="3"/>
      <c r="L772" s="3">
        <v>8079</v>
      </c>
      <c r="M772" s="3"/>
      <c r="N772" s="3" t="e">
        <f t="shared" si="155"/>
        <v>#REF!</v>
      </c>
      <c r="O772" s="3">
        <f t="shared" si="156"/>
        <v>18</v>
      </c>
      <c r="P772" s="3">
        <f t="shared" si="157"/>
        <v>10</v>
      </c>
      <c r="Q772">
        <f t="shared" si="158"/>
        <v>190</v>
      </c>
      <c r="R772" t="e">
        <f>VLOOKUP(Q772,#REF!,2,FALSE)</f>
        <v>#REF!</v>
      </c>
      <c r="S772" s="4">
        <f t="shared" si="159"/>
        <v>33330</v>
      </c>
      <c r="T772">
        <f t="shared" si="160"/>
        <v>2011.6</v>
      </c>
      <c r="U772" t="str">
        <f t="shared" si="161"/>
        <v/>
      </c>
      <c r="V772">
        <f t="shared" si="162"/>
        <v>4.0599999999999996</v>
      </c>
      <c r="W772">
        <f t="shared" si="163"/>
        <v>251.3</v>
      </c>
      <c r="X772" t="str">
        <f t="shared" si="164"/>
        <v/>
      </c>
      <c r="Y772" t="str">
        <f t="shared" si="165"/>
        <v/>
      </c>
      <c r="Z772" t="str">
        <f t="shared" si="166"/>
        <v/>
      </c>
      <c r="AA772" t="str">
        <f t="shared" si="167"/>
        <v/>
      </c>
      <c r="AB772">
        <f t="shared" si="168"/>
        <v>807.9</v>
      </c>
    </row>
    <row r="773" spans="1:28">
      <c r="C773" s="1">
        <v>33343</v>
      </c>
      <c r="D773" s="3">
        <v>20059</v>
      </c>
      <c r="E773" s="3"/>
      <c r="F773" s="3">
        <v>4.07</v>
      </c>
      <c r="G773" s="3">
        <v>2212</v>
      </c>
      <c r="H773" s="3"/>
      <c r="I773" s="3"/>
      <c r="J773" s="3"/>
      <c r="K773" s="3"/>
      <c r="L773" s="3">
        <v>6358</v>
      </c>
      <c r="M773" s="3"/>
      <c r="N773" s="3" t="e">
        <f t="shared" si="155"/>
        <v>#REF!</v>
      </c>
      <c r="O773" s="3">
        <f t="shared" si="156"/>
        <v>18</v>
      </c>
      <c r="P773" s="3">
        <f t="shared" si="157"/>
        <v>10</v>
      </c>
      <c r="Q773">
        <f t="shared" si="158"/>
        <v>190</v>
      </c>
      <c r="R773" t="e">
        <f>VLOOKUP(Q773,#REF!,2,FALSE)</f>
        <v>#REF!</v>
      </c>
      <c r="S773" s="4">
        <f t="shared" si="159"/>
        <v>33343</v>
      </c>
      <c r="T773">
        <f t="shared" si="160"/>
        <v>2005.9</v>
      </c>
      <c r="U773" t="str">
        <f t="shared" si="161"/>
        <v/>
      </c>
      <c r="V773">
        <f t="shared" si="162"/>
        <v>4.07</v>
      </c>
      <c r="W773">
        <f t="shared" si="163"/>
        <v>221.2</v>
      </c>
      <c r="X773" t="str">
        <f t="shared" si="164"/>
        <v/>
      </c>
      <c r="Y773" t="str">
        <f t="shared" si="165"/>
        <v/>
      </c>
      <c r="Z773" t="str">
        <f t="shared" si="166"/>
        <v/>
      </c>
      <c r="AA773" t="str">
        <f t="shared" si="167"/>
        <v/>
      </c>
      <c r="AB773">
        <f t="shared" si="168"/>
        <v>635.79999999999995</v>
      </c>
    </row>
    <row r="774" spans="1:28">
      <c r="C774" s="1">
        <v>33359</v>
      </c>
      <c r="D774" s="3">
        <v>18586</v>
      </c>
      <c r="E774" s="3"/>
      <c r="F774" s="3"/>
      <c r="G774" s="3"/>
      <c r="H774" s="3"/>
      <c r="I774" s="3"/>
      <c r="J774" s="3"/>
      <c r="K774" s="3"/>
      <c r="L774" s="3"/>
      <c r="M774" s="3"/>
      <c r="N774" s="3" t="e">
        <f t="shared" ref="N774:N837" si="169">R774&amp;S774</f>
        <v>#REF!</v>
      </c>
      <c r="O774" s="3">
        <f t="shared" ref="O774:O837" si="170">IF(A774="",O773,A774)</f>
        <v>18</v>
      </c>
      <c r="P774" s="3">
        <f t="shared" ref="P774:P837" si="171">IF(B774="",P773,B774)</f>
        <v>10</v>
      </c>
      <c r="Q774">
        <f t="shared" ref="Q774:Q837" si="172">O774*10+P774</f>
        <v>190</v>
      </c>
      <c r="R774" t="e">
        <f>VLOOKUP(Q774,#REF!,2,FALSE)</f>
        <v>#REF!</v>
      </c>
      <c r="S774" s="4">
        <f t="shared" ref="S774:S837" si="173">C774</f>
        <v>33359</v>
      </c>
      <c r="T774">
        <f t="shared" ref="T774:T837" si="174">IF(D774="","",D774/T$2)</f>
        <v>1858.6</v>
      </c>
      <c r="U774" t="str">
        <f t="shared" si="161"/>
        <v/>
      </c>
      <c r="V774" t="str">
        <f t="shared" si="162"/>
        <v/>
      </c>
      <c r="W774" t="str">
        <f t="shared" si="163"/>
        <v/>
      </c>
      <c r="X774" t="str">
        <f t="shared" si="164"/>
        <v/>
      </c>
      <c r="Y774" t="str">
        <f t="shared" si="165"/>
        <v/>
      </c>
      <c r="Z774" t="str">
        <f t="shared" si="166"/>
        <v/>
      </c>
      <c r="AA774" t="str">
        <f t="shared" si="167"/>
        <v/>
      </c>
      <c r="AB774" t="str">
        <f t="shared" si="168"/>
        <v/>
      </c>
    </row>
    <row r="775" spans="1:28">
      <c r="A775">
        <v>22</v>
      </c>
      <c r="B775">
        <v>1</v>
      </c>
      <c r="C775" s="1">
        <v>39086</v>
      </c>
      <c r="D775" s="3"/>
      <c r="E775" s="3"/>
      <c r="F775" s="3">
        <v>0.13</v>
      </c>
      <c r="G775" s="3"/>
      <c r="H775" s="3"/>
      <c r="I775" s="3">
        <v>5.68</v>
      </c>
      <c r="J775" s="3"/>
      <c r="K775" s="3"/>
      <c r="L775" s="3"/>
      <c r="M775" s="3"/>
      <c r="N775" s="3" t="e">
        <f t="shared" si="169"/>
        <v>#REF!</v>
      </c>
      <c r="O775" s="3">
        <f t="shared" si="170"/>
        <v>22</v>
      </c>
      <c r="P775" s="3">
        <f t="shared" si="171"/>
        <v>1</v>
      </c>
      <c r="Q775">
        <f t="shared" si="172"/>
        <v>221</v>
      </c>
      <c r="R775" t="e">
        <f>VLOOKUP(Q775,#REF!,2,FALSE)</f>
        <v>#REF!</v>
      </c>
      <c r="S775" s="4">
        <f t="shared" si="173"/>
        <v>39086</v>
      </c>
      <c r="T775" t="str">
        <f t="shared" si="174"/>
        <v/>
      </c>
      <c r="U775" t="str">
        <f t="shared" si="161"/>
        <v/>
      </c>
      <c r="V775">
        <f t="shared" si="162"/>
        <v>0.13</v>
      </c>
      <c r="W775" t="str">
        <f t="shared" si="163"/>
        <v/>
      </c>
      <c r="X775" t="str">
        <f t="shared" si="164"/>
        <v/>
      </c>
      <c r="Y775">
        <f t="shared" si="165"/>
        <v>5.68</v>
      </c>
      <c r="Z775" t="str">
        <f t="shared" si="166"/>
        <v/>
      </c>
      <c r="AA775" t="str">
        <f t="shared" si="167"/>
        <v/>
      </c>
      <c r="AB775" t="str">
        <f t="shared" si="168"/>
        <v/>
      </c>
    </row>
    <row r="776" spans="1:28">
      <c r="C776" s="1">
        <v>39098</v>
      </c>
      <c r="D776" s="3"/>
      <c r="E776" s="3"/>
      <c r="F776" s="3">
        <v>1.1100000000000001</v>
      </c>
      <c r="G776" s="3"/>
      <c r="H776" s="3"/>
      <c r="I776" s="3">
        <v>7.46</v>
      </c>
      <c r="J776" s="3"/>
      <c r="K776" s="3"/>
      <c r="L776" s="3"/>
      <c r="M776" s="3"/>
      <c r="N776" s="3" t="e">
        <f t="shared" si="169"/>
        <v>#REF!</v>
      </c>
      <c r="O776" s="3">
        <f t="shared" si="170"/>
        <v>22</v>
      </c>
      <c r="P776" s="3">
        <f t="shared" si="171"/>
        <v>1</v>
      </c>
      <c r="Q776">
        <f t="shared" si="172"/>
        <v>221</v>
      </c>
      <c r="R776" t="e">
        <f>VLOOKUP(Q776,#REF!,2,FALSE)</f>
        <v>#REF!</v>
      </c>
      <c r="S776" s="4">
        <f t="shared" si="173"/>
        <v>39098</v>
      </c>
      <c r="T776" t="str">
        <f t="shared" si="174"/>
        <v/>
      </c>
      <c r="U776" t="str">
        <f t="shared" si="161"/>
        <v/>
      </c>
      <c r="V776">
        <f t="shared" si="162"/>
        <v>1.1100000000000001</v>
      </c>
      <c r="W776" t="str">
        <f t="shared" si="163"/>
        <v/>
      </c>
      <c r="X776" t="str">
        <f t="shared" si="164"/>
        <v/>
      </c>
      <c r="Y776">
        <f t="shared" si="165"/>
        <v>7.46</v>
      </c>
      <c r="Z776" t="str">
        <f t="shared" si="166"/>
        <v/>
      </c>
      <c r="AA776" t="str">
        <f t="shared" si="167"/>
        <v/>
      </c>
      <c r="AB776" t="str">
        <f t="shared" si="168"/>
        <v/>
      </c>
    </row>
    <row r="777" spans="1:28">
      <c r="C777" s="1">
        <v>39108</v>
      </c>
      <c r="D777" s="3"/>
      <c r="E777" s="3"/>
      <c r="F777" s="3">
        <v>2.33</v>
      </c>
      <c r="G777" s="3"/>
      <c r="H777" s="3"/>
      <c r="I777" s="3">
        <v>9.5</v>
      </c>
      <c r="J777" s="3"/>
      <c r="K777" s="3"/>
      <c r="L777" s="3"/>
      <c r="M777" s="3"/>
      <c r="N777" s="3" t="e">
        <f t="shared" si="169"/>
        <v>#REF!</v>
      </c>
      <c r="O777" s="3">
        <f t="shared" si="170"/>
        <v>22</v>
      </c>
      <c r="P777" s="3">
        <f t="shared" si="171"/>
        <v>1</v>
      </c>
      <c r="Q777">
        <f t="shared" si="172"/>
        <v>221</v>
      </c>
      <c r="R777" t="e">
        <f>VLOOKUP(Q777,#REF!,2,FALSE)</f>
        <v>#REF!</v>
      </c>
      <c r="S777" s="4">
        <f t="shared" si="173"/>
        <v>39108</v>
      </c>
      <c r="T777" t="str">
        <f t="shared" si="174"/>
        <v/>
      </c>
      <c r="U777" t="str">
        <f t="shared" si="161"/>
        <v/>
      </c>
      <c r="V777">
        <f t="shared" si="162"/>
        <v>2.33</v>
      </c>
      <c r="W777" t="str">
        <f t="shared" si="163"/>
        <v/>
      </c>
      <c r="X777" t="str">
        <f t="shared" si="164"/>
        <v/>
      </c>
      <c r="Y777">
        <f t="shared" si="165"/>
        <v>9.5</v>
      </c>
      <c r="Z777" t="str">
        <f t="shared" si="166"/>
        <v/>
      </c>
      <c r="AA777" t="str">
        <f t="shared" si="167"/>
        <v/>
      </c>
      <c r="AB777" t="str">
        <f t="shared" si="168"/>
        <v/>
      </c>
    </row>
    <row r="778" spans="1:28">
      <c r="C778" s="1">
        <v>39120</v>
      </c>
      <c r="D778" s="3"/>
      <c r="E778" s="3"/>
      <c r="F778" s="3">
        <v>3.09</v>
      </c>
      <c r="G778" s="3"/>
      <c r="H778" s="3"/>
      <c r="I778" s="3">
        <v>11.54</v>
      </c>
      <c r="J778" s="3"/>
      <c r="K778" s="3"/>
      <c r="L778" s="3"/>
      <c r="M778" s="3"/>
      <c r="N778" s="3" t="e">
        <f t="shared" si="169"/>
        <v>#REF!</v>
      </c>
      <c r="O778" s="3">
        <f t="shared" si="170"/>
        <v>22</v>
      </c>
      <c r="P778" s="3">
        <f t="shared" si="171"/>
        <v>1</v>
      </c>
      <c r="Q778">
        <f t="shared" si="172"/>
        <v>221</v>
      </c>
      <c r="R778" t="e">
        <f>VLOOKUP(Q778,#REF!,2,FALSE)</f>
        <v>#REF!</v>
      </c>
      <c r="S778" s="4">
        <f t="shared" si="173"/>
        <v>39120</v>
      </c>
      <c r="T778" t="str">
        <f t="shared" si="174"/>
        <v/>
      </c>
      <c r="U778" t="str">
        <f t="shared" si="161"/>
        <v/>
      </c>
      <c r="V778">
        <f t="shared" si="162"/>
        <v>3.09</v>
      </c>
      <c r="W778" t="str">
        <f t="shared" si="163"/>
        <v/>
      </c>
      <c r="X778" t="str">
        <f t="shared" si="164"/>
        <v/>
      </c>
      <c r="Y778">
        <f t="shared" si="165"/>
        <v>11.54</v>
      </c>
      <c r="Z778" t="str">
        <f t="shared" si="166"/>
        <v/>
      </c>
      <c r="AA778" t="str">
        <f t="shared" si="167"/>
        <v/>
      </c>
      <c r="AB778" t="str">
        <f t="shared" si="168"/>
        <v/>
      </c>
    </row>
    <row r="779" spans="1:28">
      <c r="C779" s="1">
        <v>39140</v>
      </c>
      <c r="D779" s="3">
        <v>9155</v>
      </c>
      <c r="E779" s="3"/>
      <c r="F779" s="3">
        <v>3.33</v>
      </c>
      <c r="G779" s="3">
        <v>2080</v>
      </c>
      <c r="H779" s="3"/>
      <c r="I779" s="3">
        <v>15.79</v>
      </c>
      <c r="J779" s="3"/>
      <c r="K779" s="3"/>
      <c r="L779" s="3">
        <v>4842</v>
      </c>
      <c r="M779" s="3"/>
      <c r="N779" s="3" t="e">
        <f t="shared" si="169"/>
        <v>#REF!</v>
      </c>
      <c r="O779" s="3">
        <f t="shared" si="170"/>
        <v>22</v>
      </c>
      <c r="P779" s="3">
        <f t="shared" si="171"/>
        <v>1</v>
      </c>
      <c r="Q779">
        <f t="shared" si="172"/>
        <v>221</v>
      </c>
      <c r="R779" t="e">
        <f>VLOOKUP(Q779,#REF!,2,FALSE)</f>
        <v>#REF!</v>
      </c>
      <c r="S779" s="4">
        <f t="shared" si="173"/>
        <v>39140</v>
      </c>
      <c r="T779">
        <f t="shared" si="174"/>
        <v>915.5</v>
      </c>
      <c r="U779" t="str">
        <f t="shared" si="161"/>
        <v/>
      </c>
      <c r="V779">
        <f t="shared" si="162"/>
        <v>3.33</v>
      </c>
      <c r="W779">
        <f t="shared" si="163"/>
        <v>208</v>
      </c>
      <c r="X779" t="str">
        <f t="shared" si="164"/>
        <v/>
      </c>
      <c r="Y779">
        <f t="shared" si="165"/>
        <v>15.79</v>
      </c>
      <c r="Z779" t="str">
        <f t="shared" si="166"/>
        <v/>
      </c>
      <c r="AA779" t="str">
        <f t="shared" si="167"/>
        <v/>
      </c>
      <c r="AB779">
        <f t="shared" si="168"/>
        <v>484.2</v>
      </c>
    </row>
    <row r="780" spans="1:28">
      <c r="C780" s="1">
        <v>39157</v>
      </c>
      <c r="D780" s="3">
        <v>12333</v>
      </c>
      <c r="E780" s="3"/>
      <c r="F780" s="3"/>
      <c r="G780" s="3">
        <v>2164</v>
      </c>
      <c r="H780" s="3"/>
      <c r="I780" s="3"/>
      <c r="J780" s="3"/>
      <c r="K780" s="3"/>
      <c r="L780" s="3">
        <v>6165</v>
      </c>
      <c r="M780" s="3"/>
      <c r="N780" s="3" t="e">
        <f t="shared" si="169"/>
        <v>#REF!</v>
      </c>
      <c r="O780" s="3">
        <f t="shared" si="170"/>
        <v>22</v>
      </c>
      <c r="P780" s="3">
        <f t="shared" si="171"/>
        <v>1</v>
      </c>
      <c r="Q780">
        <f t="shared" si="172"/>
        <v>221</v>
      </c>
      <c r="R780" t="e">
        <f>VLOOKUP(Q780,#REF!,2,FALSE)</f>
        <v>#REF!</v>
      </c>
      <c r="S780" s="4">
        <f t="shared" si="173"/>
        <v>39157</v>
      </c>
      <c r="T780">
        <f t="shared" si="174"/>
        <v>1233.3</v>
      </c>
      <c r="U780" t="str">
        <f t="shared" si="161"/>
        <v/>
      </c>
      <c r="V780" t="str">
        <f t="shared" si="162"/>
        <v/>
      </c>
      <c r="W780">
        <f t="shared" si="163"/>
        <v>216.4</v>
      </c>
      <c r="X780" t="str">
        <f t="shared" si="164"/>
        <v/>
      </c>
      <c r="Y780" t="str">
        <f t="shared" si="165"/>
        <v/>
      </c>
      <c r="Z780" t="str">
        <f t="shared" si="166"/>
        <v/>
      </c>
      <c r="AA780" t="str">
        <f t="shared" si="167"/>
        <v/>
      </c>
      <c r="AB780">
        <f t="shared" si="168"/>
        <v>616.5</v>
      </c>
    </row>
    <row r="781" spans="1:28">
      <c r="C781" s="1">
        <v>39184</v>
      </c>
      <c r="D781" s="3">
        <v>16860</v>
      </c>
      <c r="E781" s="3"/>
      <c r="F781" s="3"/>
      <c r="G781" s="3">
        <v>2033</v>
      </c>
      <c r="H781" s="3"/>
      <c r="I781" s="3"/>
      <c r="J781" s="3"/>
      <c r="K781" s="3"/>
      <c r="L781" s="3">
        <v>4840</v>
      </c>
      <c r="M781" s="3"/>
      <c r="N781" s="3" t="e">
        <f t="shared" si="169"/>
        <v>#REF!</v>
      </c>
      <c r="O781" s="3">
        <f t="shared" si="170"/>
        <v>22</v>
      </c>
      <c r="P781" s="3">
        <f t="shared" si="171"/>
        <v>1</v>
      </c>
      <c r="Q781">
        <f t="shared" si="172"/>
        <v>221</v>
      </c>
      <c r="R781" t="e">
        <f>VLOOKUP(Q781,#REF!,2,FALSE)</f>
        <v>#REF!</v>
      </c>
      <c r="S781" s="4">
        <f t="shared" si="173"/>
        <v>39184</v>
      </c>
      <c r="T781">
        <f t="shared" si="174"/>
        <v>1686</v>
      </c>
      <c r="U781" t="str">
        <f t="shared" si="161"/>
        <v/>
      </c>
      <c r="V781" t="str">
        <f t="shared" si="162"/>
        <v/>
      </c>
      <c r="W781">
        <f t="shared" si="163"/>
        <v>203.3</v>
      </c>
      <c r="X781" t="str">
        <f t="shared" si="164"/>
        <v/>
      </c>
      <c r="Y781" t="str">
        <f t="shared" si="165"/>
        <v/>
      </c>
      <c r="Z781" t="str">
        <f t="shared" si="166"/>
        <v/>
      </c>
      <c r="AA781" t="str">
        <f t="shared" si="167"/>
        <v/>
      </c>
      <c r="AB781">
        <f t="shared" si="168"/>
        <v>484</v>
      </c>
    </row>
    <row r="782" spans="1:28">
      <c r="B782">
        <v>2</v>
      </c>
      <c r="C782" s="1">
        <v>39086</v>
      </c>
      <c r="D782" s="3"/>
      <c r="E782" s="3"/>
      <c r="F782" s="3">
        <v>0.13</v>
      </c>
      <c r="G782" s="3"/>
      <c r="H782" s="3"/>
      <c r="I782" s="3">
        <v>5.93</v>
      </c>
      <c r="J782" s="3"/>
      <c r="K782" s="3"/>
      <c r="L782" s="3"/>
      <c r="M782" s="3"/>
      <c r="N782" s="3" t="e">
        <f t="shared" si="169"/>
        <v>#REF!</v>
      </c>
      <c r="O782" s="3">
        <f t="shared" si="170"/>
        <v>22</v>
      </c>
      <c r="P782" s="3">
        <f t="shared" si="171"/>
        <v>2</v>
      </c>
      <c r="Q782">
        <f t="shared" si="172"/>
        <v>222</v>
      </c>
      <c r="R782" t="e">
        <f>VLOOKUP(Q782,#REF!,2,FALSE)</f>
        <v>#REF!</v>
      </c>
      <c r="S782" s="4">
        <f t="shared" si="173"/>
        <v>39086</v>
      </c>
      <c r="T782" t="str">
        <f t="shared" si="174"/>
        <v/>
      </c>
      <c r="U782" t="str">
        <f t="shared" si="161"/>
        <v/>
      </c>
      <c r="V782">
        <f t="shared" si="162"/>
        <v>0.13</v>
      </c>
      <c r="W782" t="str">
        <f t="shared" si="163"/>
        <v/>
      </c>
      <c r="X782" t="str">
        <f t="shared" si="164"/>
        <v/>
      </c>
      <c r="Y782">
        <f t="shared" si="165"/>
        <v>5.93</v>
      </c>
      <c r="Z782" t="str">
        <f t="shared" si="166"/>
        <v/>
      </c>
      <c r="AA782" t="str">
        <f t="shared" si="167"/>
        <v/>
      </c>
      <c r="AB782" t="str">
        <f t="shared" si="168"/>
        <v/>
      </c>
    </row>
    <row r="783" spans="1:28">
      <c r="C783" s="1">
        <v>39098</v>
      </c>
      <c r="D783" s="3"/>
      <c r="E783" s="3"/>
      <c r="F783" s="3">
        <v>1.2</v>
      </c>
      <c r="G783" s="3"/>
      <c r="H783" s="3"/>
      <c r="I783" s="3">
        <v>7.68</v>
      </c>
      <c r="J783" s="3"/>
      <c r="K783" s="3"/>
      <c r="L783" s="3"/>
      <c r="M783" s="3"/>
      <c r="N783" s="3" t="e">
        <f t="shared" si="169"/>
        <v>#REF!</v>
      </c>
      <c r="O783" s="3">
        <f t="shared" si="170"/>
        <v>22</v>
      </c>
      <c r="P783" s="3">
        <f t="shared" si="171"/>
        <v>2</v>
      </c>
      <c r="Q783">
        <f t="shared" si="172"/>
        <v>222</v>
      </c>
      <c r="R783" t="e">
        <f>VLOOKUP(Q783,#REF!,2,FALSE)</f>
        <v>#REF!</v>
      </c>
      <c r="S783" s="4">
        <f t="shared" si="173"/>
        <v>39098</v>
      </c>
      <c r="T783" t="str">
        <f t="shared" si="174"/>
        <v/>
      </c>
      <c r="U783" t="str">
        <f t="shared" si="161"/>
        <v/>
      </c>
      <c r="V783">
        <f t="shared" si="162"/>
        <v>1.2</v>
      </c>
      <c r="W783" t="str">
        <f t="shared" si="163"/>
        <v/>
      </c>
      <c r="X783" t="str">
        <f t="shared" si="164"/>
        <v/>
      </c>
      <c r="Y783">
        <f t="shared" si="165"/>
        <v>7.68</v>
      </c>
      <c r="Z783" t="str">
        <f t="shared" si="166"/>
        <v/>
      </c>
      <c r="AA783" t="str">
        <f t="shared" si="167"/>
        <v/>
      </c>
      <c r="AB783" t="str">
        <f t="shared" si="168"/>
        <v/>
      </c>
    </row>
    <row r="784" spans="1:28">
      <c r="C784" s="1">
        <v>39108</v>
      </c>
      <c r="D784" s="3"/>
      <c r="E784" s="3"/>
      <c r="F784" s="3">
        <v>2.2999999999999998</v>
      </c>
      <c r="G784" s="3"/>
      <c r="H784" s="3"/>
      <c r="I784" s="3">
        <v>9.5399999999999991</v>
      </c>
      <c r="J784" s="3"/>
      <c r="K784" s="3"/>
      <c r="L784" s="3"/>
      <c r="M784" s="3"/>
      <c r="N784" s="3" t="e">
        <f t="shared" si="169"/>
        <v>#REF!</v>
      </c>
      <c r="O784" s="3">
        <f t="shared" si="170"/>
        <v>22</v>
      </c>
      <c r="P784" s="3">
        <f t="shared" si="171"/>
        <v>2</v>
      </c>
      <c r="Q784">
        <f t="shared" si="172"/>
        <v>222</v>
      </c>
      <c r="R784" t="e">
        <f>VLOOKUP(Q784,#REF!,2,FALSE)</f>
        <v>#REF!</v>
      </c>
      <c r="S784" s="4">
        <f t="shared" si="173"/>
        <v>39108</v>
      </c>
      <c r="T784" t="str">
        <f t="shared" si="174"/>
        <v/>
      </c>
      <c r="U784" t="str">
        <f t="shared" si="161"/>
        <v/>
      </c>
      <c r="V784">
        <f t="shared" si="162"/>
        <v>2.2999999999999998</v>
      </c>
      <c r="W784" t="str">
        <f t="shared" si="163"/>
        <v/>
      </c>
      <c r="X784" t="str">
        <f t="shared" si="164"/>
        <v/>
      </c>
      <c r="Y784">
        <f t="shared" si="165"/>
        <v>9.5399999999999991</v>
      </c>
      <c r="Z784" t="str">
        <f t="shared" si="166"/>
        <v/>
      </c>
      <c r="AA784" t="str">
        <f t="shared" si="167"/>
        <v/>
      </c>
      <c r="AB784" t="str">
        <f t="shared" si="168"/>
        <v/>
      </c>
    </row>
    <row r="785" spans="2:28">
      <c r="C785" s="1">
        <v>39120</v>
      </c>
      <c r="D785" s="3"/>
      <c r="E785" s="3"/>
      <c r="F785" s="3">
        <v>3.1</v>
      </c>
      <c r="G785" s="3"/>
      <c r="H785" s="3"/>
      <c r="I785" s="3">
        <v>11.93</v>
      </c>
      <c r="J785" s="3"/>
      <c r="K785" s="3"/>
      <c r="L785" s="3"/>
      <c r="M785" s="3"/>
      <c r="N785" s="3" t="e">
        <f t="shared" si="169"/>
        <v>#REF!</v>
      </c>
      <c r="O785" s="3">
        <f t="shared" si="170"/>
        <v>22</v>
      </c>
      <c r="P785" s="3">
        <f t="shared" si="171"/>
        <v>2</v>
      </c>
      <c r="Q785">
        <f t="shared" si="172"/>
        <v>222</v>
      </c>
      <c r="R785" t="e">
        <f>VLOOKUP(Q785,#REF!,2,FALSE)</f>
        <v>#REF!</v>
      </c>
      <c r="S785" s="4">
        <f t="shared" si="173"/>
        <v>39120</v>
      </c>
      <c r="T785" t="str">
        <f t="shared" si="174"/>
        <v/>
      </c>
      <c r="U785" t="str">
        <f t="shared" si="161"/>
        <v/>
      </c>
      <c r="V785">
        <f t="shared" si="162"/>
        <v>3.1</v>
      </c>
      <c r="W785" t="str">
        <f t="shared" si="163"/>
        <v/>
      </c>
      <c r="X785" t="str">
        <f t="shared" si="164"/>
        <v/>
      </c>
      <c r="Y785">
        <f t="shared" si="165"/>
        <v>11.93</v>
      </c>
      <c r="Z785" t="str">
        <f t="shared" si="166"/>
        <v/>
      </c>
      <c r="AA785" t="str">
        <f t="shared" si="167"/>
        <v/>
      </c>
      <c r="AB785" t="str">
        <f t="shared" si="168"/>
        <v/>
      </c>
    </row>
    <row r="786" spans="2:28">
      <c r="C786" s="1">
        <v>39140</v>
      </c>
      <c r="D786" s="3">
        <v>5714</v>
      </c>
      <c r="E786" s="3"/>
      <c r="F786" s="3">
        <v>3.37</v>
      </c>
      <c r="G786" s="3">
        <v>2246</v>
      </c>
      <c r="H786" s="3"/>
      <c r="I786" s="3">
        <v>16.04</v>
      </c>
      <c r="J786" s="3"/>
      <c r="K786" s="3"/>
      <c r="L786" s="3">
        <v>3876</v>
      </c>
      <c r="M786" s="3"/>
      <c r="N786" s="3" t="e">
        <f t="shared" si="169"/>
        <v>#REF!</v>
      </c>
      <c r="O786" s="3">
        <f t="shared" si="170"/>
        <v>22</v>
      </c>
      <c r="P786" s="3">
        <f t="shared" si="171"/>
        <v>2</v>
      </c>
      <c r="Q786">
        <f t="shared" si="172"/>
        <v>222</v>
      </c>
      <c r="R786" t="e">
        <f>VLOOKUP(Q786,#REF!,2,FALSE)</f>
        <v>#REF!</v>
      </c>
      <c r="S786" s="4">
        <f t="shared" si="173"/>
        <v>39140</v>
      </c>
      <c r="T786">
        <f t="shared" si="174"/>
        <v>571.4</v>
      </c>
      <c r="U786" t="str">
        <f t="shared" si="161"/>
        <v/>
      </c>
      <c r="V786">
        <f t="shared" si="162"/>
        <v>3.37</v>
      </c>
      <c r="W786">
        <f t="shared" si="163"/>
        <v>224.6</v>
      </c>
      <c r="X786" t="str">
        <f t="shared" si="164"/>
        <v/>
      </c>
      <c r="Y786">
        <f t="shared" si="165"/>
        <v>16.04</v>
      </c>
      <c r="Z786" t="str">
        <f t="shared" si="166"/>
        <v/>
      </c>
      <c r="AA786" t="str">
        <f t="shared" si="167"/>
        <v/>
      </c>
      <c r="AB786">
        <f t="shared" si="168"/>
        <v>387.6</v>
      </c>
    </row>
    <row r="787" spans="2:28">
      <c r="C787" s="1">
        <v>39157</v>
      </c>
      <c r="D787" s="3">
        <v>12382</v>
      </c>
      <c r="E787" s="3"/>
      <c r="F787" s="3"/>
      <c r="G787" s="3">
        <v>2158</v>
      </c>
      <c r="H787" s="3"/>
      <c r="I787" s="3"/>
      <c r="J787" s="3"/>
      <c r="K787" s="3"/>
      <c r="L787" s="3">
        <v>6086</v>
      </c>
      <c r="M787" s="3"/>
      <c r="N787" s="3" t="e">
        <f t="shared" si="169"/>
        <v>#REF!</v>
      </c>
      <c r="O787" s="3">
        <f t="shared" si="170"/>
        <v>22</v>
      </c>
      <c r="P787" s="3">
        <f t="shared" si="171"/>
        <v>2</v>
      </c>
      <c r="Q787">
        <f t="shared" si="172"/>
        <v>222</v>
      </c>
      <c r="R787" t="e">
        <f>VLOOKUP(Q787,#REF!,2,FALSE)</f>
        <v>#REF!</v>
      </c>
      <c r="S787" s="4">
        <f t="shared" si="173"/>
        <v>39157</v>
      </c>
      <c r="T787">
        <f t="shared" si="174"/>
        <v>1238.2</v>
      </c>
      <c r="U787" t="str">
        <f t="shared" si="161"/>
        <v/>
      </c>
      <c r="V787" t="str">
        <f t="shared" si="162"/>
        <v/>
      </c>
      <c r="W787">
        <f t="shared" si="163"/>
        <v>215.8</v>
      </c>
      <c r="X787" t="str">
        <f t="shared" si="164"/>
        <v/>
      </c>
      <c r="Y787" t="str">
        <f t="shared" si="165"/>
        <v/>
      </c>
      <c r="Z787" t="str">
        <f t="shared" si="166"/>
        <v/>
      </c>
      <c r="AA787" t="str">
        <f t="shared" si="167"/>
        <v/>
      </c>
      <c r="AB787">
        <f t="shared" si="168"/>
        <v>608.6</v>
      </c>
    </row>
    <row r="788" spans="2:28">
      <c r="C788" s="1">
        <v>39184</v>
      </c>
      <c r="D788" s="3">
        <v>15510</v>
      </c>
      <c r="E788" s="3"/>
      <c r="F788" s="3"/>
      <c r="G788" s="3">
        <v>1912</v>
      </c>
      <c r="H788" s="3"/>
      <c r="I788" s="3"/>
      <c r="J788" s="3"/>
      <c r="K788" s="3"/>
      <c r="L788" s="3">
        <v>4258</v>
      </c>
      <c r="M788" s="3"/>
      <c r="N788" s="3" t="e">
        <f t="shared" si="169"/>
        <v>#REF!</v>
      </c>
      <c r="O788" s="3">
        <f t="shared" si="170"/>
        <v>22</v>
      </c>
      <c r="P788" s="3">
        <f t="shared" si="171"/>
        <v>2</v>
      </c>
      <c r="Q788">
        <f t="shared" si="172"/>
        <v>222</v>
      </c>
      <c r="R788" t="e">
        <f>VLOOKUP(Q788,#REF!,2,FALSE)</f>
        <v>#REF!</v>
      </c>
      <c r="S788" s="4">
        <f t="shared" si="173"/>
        <v>39184</v>
      </c>
      <c r="T788">
        <f t="shared" si="174"/>
        <v>1551</v>
      </c>
      <c r="U788" t="str">
        <f t="shared" si="161"/>
        <v/>
      </c>
      <c r="V788" t="str">
        <f t="shared" si="162"/>
        <v/>
      </c>
      <c r="W788">
        <f t="shared" si="163"/>
        <v>191.2</v>
      </c>
      <c r="X788" t="str">
        <f t="shared" si="164"/>
        <v/>
      </c>
      <c r="Y788" t="str">
        <f t="shared" si="165"/>
        <v/>
      </c>
      <c r="Z788" t="str">
        <f t="shared" si="166"/>
        <v/>
      </c>
      <c r="AA788" t="str">
        <f t="shared" si="167"/>
        <v/>
      </c>
      <c r="AB788">
        <f t="shared" si="168"/>
        <v>425.8</v>
      </c>
    </row>
    <row r="789" spans="2:28">
      <c r="B789">
        <v>3</v>
      </c>
      <c r="C789" s="1">
        <v>39086</v>
      </c>
      <c r="D789" s="3"/>
      <c r="E789" s="3"/>
      <c r="F789" s="3">
        <v>0.13</v>
      </c>
      <c r="G789" s="3"/>
      <c r="H789" s="3"/>
      <c r="I789" s="3">
        <v>5.71</v>
      </c>
      <c r="J789" s="3"/>
      <c r="K789" s="3"/>
      <c r="L789" s="3"/>
      <c r="M789" s="3"/>
      <c r="N789" s="3" t="e">
        <f t="shared" si="169"/>
        <v>#REF!</v>
      </c>
      <c r="O789" s="3">
        <f t="shared" si="170"/>
        <v>22</v>
      </c>
      <c r="P789" s="3">
        <f t="shared" si="171"/>
        <v>3</v>
      </c>
      <c r="Q789">
        <f t="shared" si="172"/>
        <v>223</v>
      </c>
      <c r="R789" t="e">
        <f>VLOOKUP(Q789,#REF!,2,FALSE)</f>
        <v>#REF!</v>
      </c>
      <c r="S789" s="4">
        <f t="shared" si="173"/>
        <v>39086</v>
      </c>
      <c r="T789" t="str">
        <f t="shared" si="174"/>
        <v/>
      </c>
      <c r="U789" t="str">
        <f t="shared" ref="U789:U852" si="175">IF(E789="","",E789/U$2)</f>
        <v/>
      </c>
      <c r="V789">
        <f t="shared" ref="V789:V852" si="176">IF(F789="","",F789/V$2)</f>
        <v>0.13</v>
      </c>
      <c r="W789" t="str">
        <f t="shared" ref="W789:W852" si="177">IF(G789="","",G789/W$2)</f>
        <v/>
      </c>
      <c r="X789" t="str">
        <f t="shared" ref="X789:X852" si="178">IF(H789="","",H789/X$2)</f>
        <v/>
      </c>
      <c r="Y789">
        <f t="shared" ref="Y789:Y852" si="179">IF(I789="","",I789/Y$2)</f>
        <v>5.71</v>
      </c>
      <c r="Z789" t="str">
        <f t="shared" ref="Z789:Z852" si="180">IF(J789="","",J789/Z$2)</f>
        <v/>
      </c>
      <c r="AA789" t="str">
        <f t="shared" ref="AA789:AA852" si="181">IF(K789="","",K789/AA$2)</f>
        <v/>
      </c>
      <c r="AB789" t="str">
        <f t="shared" ref="AB789:AB852" si="182">IF(L789="","",L789/AB$2)</f>
        <v/>
      </c>
    </row>
    <row r="790" spans="2:28">
      <c r="C790" s="1">
        <v>39098</v>
      </c>
      <c r="D790" s="3"/>
      <c r="E790" s="3"/>
      <c r="F790" s="3">
        <v>1.32</v>
      </c>
      <c r="G790" s="3"/>
      <c r="H790" s="3"/>
      <c r="I790" s="3">
        <v>7.57</v>
      </c>
      <c r="J790" s="3"/>
      <c r="K790" s="3"/>
      <c r="L790" s="3"/>
      <c r="M790" s="3"/>
      <c r="N790" s="3" t="e">
        <f t="shared" si="169"/>
        <v>#REF!</v>
      </c>
      <c r="O790" s="3">
        <f t="shared" si="170"/>
        <v>22</v>
      </c>
      <c r="P790" s="3">
        <f t="shared" si="171"/>
        <v>3</v>
      </c>
      <c r="Q790">
        <f t="shared" si="172"/>
        <v>223</v>
      </c>
      <c r="R790" t="e">
        <f>VLOOKUP(Q790,#REF!,2,FALSE)</f>
        <v>#REF!</v>
      </c>
      <c r="S790" s="4">
        <f t="shared" si="173"/>
        <v>39098</v>
      </c>
      <c r="T790" t="str">
        <f t="shared" si="174"/>
        <v/>
      </c>
      <c r="U790" t="str">
        <f t="shared" si="175"/>
        <v/>
      </c>
      <c r="V790">
        <f t="shared" si="176"/>
        <v>1.32</v>
      </c>
      <c r="W790" t="str">
        <f t="shared" si="177"/>
        <v/>
      </c>
      <c r="X790" t="str">
        <f t="shared" si="178"/>
        <v/>
      </c>
      <c r="Y790">
        <f t="shared" si="179"/>
        <v>7.57</v>
      </c>
      <c r="Z790" t="str">
        <f t="shared" si="180"/>
        <v/>
      </c>
      <c r="AA790" t="str">
        <f t="shared" si="181"/>
        <v/>
      </c>
      <c r="AB790" t="str">
        <f t="shared" si="182"/>
        <v/>
      </c>
    </row>
    <row r="791" spans="2:28">
      <c r="C791" s="1">
        <v>39108</v>
      </c>
      <c r="D791" s="3"/>
      <c r="E791" s="3"/>
      <c r="F791" s="3">
        <v>2.59</v>
      </c>
      <c r="G791" s="3"/>
      <c r="H791" s="3"/>
      <c r="I791" s="3">
        <v>9.7899999999999991</v>
      </c>
      <c r="J791" s="3"/>
      <c r="K791" s="3"/>
      <c r="L791" s="3"/>
      <c r="M791" s="3"/>
      <c r="N791" s="3" t="e">
        <f t="shared" si="169"/>
        <v>#REF!</v>
      </c>
      <c r="O791" s="3">
        <f t="shared" si="170"/>
        <v>22</v>
      </c>
      <c r="P791" s="3">
        <f t="shared" si="171"/>
        <v>3</v>
      </c>
      <c r="Q791">
        <f t="shared" si="172"/>
        <v>223</v>
      </c>
      <c r="R791" t="e">
        <f>VLOOKUP(Q791,#REF!,2,FALSE)</f>
        <v>#REF!</v>
      </c>
      <c r="S791" s="4">
        <f t="shared" si="173"/>
        <v>39108</v>
      </c>
      <c r="T791" t="str">
        <f t="shared" si="174"/>
        <v/>
      </c>
      <c r="U791" t="str">
        <f t="shared" si="175"/>
        <v/>
      </c>
      <c r="V791">
        <f t="shared" si="176"/>
        <v>2.59</v>
      </c>
      <c r="W791" t="str">
        <f t="shared" si="177"/>
        <v/>
      </c>
      <c r="X791" t="str">
        <f t="shared" si="178"/>
        <v/>
      </c>
      <c r="Y791">
        <f t="shared" si="179"/>
        <v>9.7899999999999991</v>
      </c>
      <c r="Z791" t="str">
        <f t="shared" si="180"/>
        <v/>
      </c>
      <c r="AA791" t="str">
        <f t="shared" si="181"/>
        <v/>
      </c>
      <c r="AB791" t="str">
        <f t="shared" si="182"/>
        <v/>
      </c>
    </row>
    <row r="792" spans="2:28">
      <c r="C792" s="1">
        <v>39120</v>
      </c>
      <c r="D792" s="3"/>
      <c r="E792" s="3"/>
      <c r="F792" s="3">
        <v>3.49</v>
      </c>
      <c r="G792" s="3"/>
      <c r="H792" s="3"/>
      <c r="I792" s="3">
        <v>11.79</v>
      </c>
      <c r="J792" s="3"/>
      <c r="K792" s="3"/>
      <c r="L792" s="3"/>
      <c r="M792" s="3"/>
      <c r="N792" s="3" t="e">
        <f t="shared" si="169"/>
        <v>#REF!</v>
      </c>
      <c r="O792" s="3">
        <f t="shared" si="170"/>
        <v>22</v>
      </c>
      <c r="P792" s="3">
        <f t="shared" si="171"/>
        <v>3</v>
      </c>
      <c r="Q792">
        <f t="shared" si="172"/>
        <v>223</v>
      </c>
      <c r="R792" t="e">
        <f>VLOOKUP(Q792,#REF!,2,FALSE)</f>
        <v>#REF!</v>
      </c>
      <c r="S792" s="4">
        <f t="shared" si="173"/>
        <v>39120</v>
      </c>
      <c r="T792" t="str">
        <f t="shared" si="174"/>
        <v/>
      </c>
      <c r="U792" t="str">
        <f t="shared" si="175"/>
        <v/>
      </c>
      <c r="V792">
        <f t="shared" si="176"/>
        <v>3.49</v>
      </c>
      <c r="W792" t="str">
        <f t="shared" si="177"/>
        <v/>
      </c>
      <c r="X792" t="str">
        <f t="shared" si="178"/>
        <v/>
      </c>
      <c r="Y792">
        <f t="shared" si="179"/>
        <v>11.79</v>
      </c>
      <c r="Z792" t="str">
        <f t="shared" si="180"/>
        <v/>
      </c>
      <c r="AA792" t="str">
        <f t="shared" si="181"/>
        <v/>
      </c>
      <c r="AB792" t="str">
        <f t="shared" si="182"/>
        <v/>
      </c>
    </row>
    <row r="793" spans="2:28">
      <c r="C793" s="1">
        <v>39140</v>
      </c>
      <c r="D793" s="3">
        <v>8950</v>
      </c>
      <c r="E793" s="3"/>
      <c r="F793" s="3">
        <v>3.78</v>
      </c>
      <c r="G793" s="3">
        <v>2305</v>
      </c>
      <c r="H793" s="3"/>
      <c r="I793" s="3">
        <v>15.96</v>
      </c>
      <c r="J793" s="3"/>
      <c r="K793" s="3"/>
      <c r="L793" s="3">
        <v>5257</v>
      </c>
      <c r="M793" s="3"/>
      <c r="N793" s="3" t="e">
        <f t="shared" si="169"/>
        <v>#REF!</v>
      </c>
      <c r="O793" s="3">
        <f t="shared" si="170"/>
        <v>22</v>
      </c>
      <c r="P793" s="3">
        <f t="shared" si="171"/>
        <v>3</v>
      </c>
      <c r="Q793">
        <f t="shared" si="172"/>
        <v>223</v>
      </c>
      <c r="R793" t="e">
        <f>VLOOKUP(Q793,#REF!,2,FALSE)</f>
        <v>#REF!</v>
      </c>
      <c r="S793" s="4">
        <f t="shared" si="173"/>
        <v>39140</v>
      </c>
      <c r="T793">
        <f t="shared" si="174"/>
        <v>895</v>
      </c>
      <c r="U793" t="str">
        <f t="shared" si="175"/>
        <v/>
      </c>
      <c r="V793">
        <f t="shared" si="176"/>
        <v>3.78</v>
      </c>
      <c r="W793">
        <f t="shared" si="177"/>
        <v>230.5</v>
      </c>
      <c r="X793" t="str">
        <f t="shared" si="178"/>
        <v/>
      </c>
      <c r="Y793">
        <f t="shared" si="179"/>
        <v>15.96</v>
      </c>
      <c r="Z793" t="str">
        <f t="shared" si="180"/>
        <v/>
      </c>
      <c r="AA793" t="str">
        <f t="shared" si="181"/>
        <v/>
      </c>
      <c r="AB793">
        <f t="shared" si="182"/>
        <v>525.70000000000005</v>
      </c>
    </row>
    <row r="794" spans="2:28">
      <c r="C794" s="1">
        <v>39157</v>
      </c>
      <c r="D794" s="3">
        <v>12704</v>
      </c>
      <c r="E794" s="3"/>
      <c r="F794" s="3"/>
      <c r="G794" s="3">
        <v>2296</v>
      </c>
      <c r="H794" s="3"/>
      <c r="I794" s="3"/>
      <c r="J794" s="3"/>
      <c r="K794" s="3"/>
      <c r="L794" s="3">
        <v>6364</v>
      </c>
      <c r="M794" s="3"/>
      <c r="N794" s="3" t="e">
        <f t="shared" si="169"/>
        <v>#REF!</v>
      </c>
      <c r="O794" s="3">
        <f t="shared" si="170"/>
        <v>22</v>
      </c>
      <c r="P794" s="3">
        <f t="shared" si="171"/>
        <v>3</v>
      </c>
      <c r="Q794">
        <f t="shared" si="172"/>
        <v>223</v>
      </c>
      <c r="R794" t="e">
        <f>VLOOKUP(Q794,#REF!,2,FALSE)</f>
        <v>#REF!</v>
      </c>
      <c r="S794" s="4">
        <f t="shared" si="173"/>
        <v>39157</v>
      </c>
      <c r="T794">
        <f t="shared" si="174"/>
        <v>1270.4000000000001</v>
      </c>
      <c r="U794" t="str">
        <f t="shared" si="175"/>
        <v/>
      </c>
      <c r="V794" t="str">
        <f t="shared" si="176"/>
        <v/>
      </c>
      <c r="W794">
        <f t="shared" si="177"/>
        <v>229.6</v>
      </c>
      <c r="X794" t="str">
        <f t="shared" si="178"/>
        <v/>
      </c>
      <c r="Y794" t="str">
        <f t="shared" si="179"/>
        <v/>
      </c>
      <c r="Z794" t="str">
        <f t="shared" si="180"/>
        <v/>
      </c>
      <c r="AA794" t="str">
        <f t="shared" si="181"/>
        <v/>
      </c>
      <c r="AB794">
        <f t="shared" si="182"/>
        <v>636.4</v>
      </c>
    </row>
    <row r="795" spans="2:28">
      <c r="C795" s="1">
        <v>39184</v>
      </c>
      <c r="D795" s="3">
        <v>16341</v>
      </c>
      <c r="E795" s="3"/>
      <c r="F795" s="3"/>
      <c r="G795" s="3">
        <v>2098</v>
      </c>
      <c r="H795" s="3"/>
      <c r="I795" s="3"/>
      <c r="J795" s="3"/>
      <c r="K795" s="3"/>
      <c r="L795" s="3">
        <v>4548</v>
      </c>
      <c r="M795" s="3"/>
      <c r="N795" s="3" t="e">
        <f t="shared" si="169"/>
        <v>#REF!</v>
      </c>
      <c r="O795" s="3">
        <f t="shared" si="170"/>
        <v>22</v>
      </c>
      <c r="P795" s="3">
        <f t="shared" si="171"/>
        <v>3</v>
      </c>
      <c r="Q795">
        <f t="shared" si="172"/>
        <v>223</v>
      </c>
      <c r="R795" t="e">
        <f>VLOOKUP(Q795,#REF!,2,FALSE)</f>
        <v>#REF!</v>
      </c>
      <c r="S795" s="4">
        <f t="shared" si="173"/>
        <v>39184</v>
      </c>
      <c r="T795">
        <f t="shared" si="174"/>
        <v>1634.1</v>
      </c>
      <c r="U795" t="str">
        <f t="shared" si="175"/>
        <v/>
      </c>
      <c r="V795" t="str">
        <f t="shared" si="176"/>
        <v/>
      </c>
      <c r="W795">
        <f t="shared" si="177"/>
        <v>209.8</v>
      </c>
      <c r="X795" t="str">
        <f t="shared" si="178"/>
        <v/>
      </c>
      <c r="Y795" t="str">
        <f t="shared" si="179"/>
        <v/>
      </c>
      <c r="Z795" t="str">
        <f t="shared" si="180"/>
        <v/>
      </c>
      <c r="AA795" t="str">
        <f t="shared" si="181"/>
        <v/>
      </c>
      <c r="AB795">
        <f t="shared" si="182"/>
        <v>454.8</v>
      </c>
    </row>
    <row r="796" spans="2:28">
      <c r="B796">
        <v>4</v>
      </c>
      <c r="C796" s="1">
        <v>39086</v>
      </c>
      <c r="D796" s="3"/>
      <c r="E796" s="3"/>
      <c r="F796" s="3">
        <v>0.38</v>
      </c>
      <c r="G796" s="3"/>
      <c r="H796" s="3"/>
      <c r="I796" s="3">
        <v>5.71</v>
      </c>
      <c r="J796" s="3"/>
      <c r="K796" s="3"/>
      <c r="L796" s="3"/>
      <c r="M796" s="3"/>
      <c r="N796" s="3" t="e">
        <f t="shared" si="169"/>
        <v>#REF!</v>
      </c>
      <c r="O796" s="3">
        <f t="shared" si="170"/>
        <v>22</v>
      </c>
      <c r="P796" s="3">
        <f t="shared" si="171"/>
        <v>4</v>
      </c>
      <c r="Q796">
        <f t="shared" si="172"/>
        <v>224</v>
      </c>
      <c r="R796" t="e">
        <f>VLOOKUP(Q796,#REF!,2,FALSE)</f>
        <v>#REF!</v>
      </c>
      <c r="S796" s="4">
        <f t="shared" si="173"/>
        <v>39086</v>
      </c>
      <c r="T796" t="str">
        <f t="shared" si="174"/>
        <v/>
      </c>
      <c r="U796" t="str">
        <f t="shared" si="175"/>
        <v/>
      </c>
      <c r="V796">
        <f t="shared" si="176"/>
        <v>0.38</v>
      </c>
      <c r="W796" t="str">
        <f t="shared" si="177"/>
        <v/>
      </c>
      <c r="X796" t="str">
        <f t="shared" si="178"/>
        <v/>
      </c>
      <c r="Y796">
        <f t="shared" si="179"/>
        <v>5.71</v>
      </c>
      <c r="Z796" t="str">
        <f t="shared" si="180"/>
        <v/>
      </c>
      <c r="AA796" t="str">
        <f t="shared" si="181"/>
        <v/>
      </c>
      <c r="AB796" t="str">
        <f t="shared" si="182"/>
        <v/>
      </c>
    </row>
    <row r="797" spans="2:28">
      <c r="C797" s="1">
        <v>39098</v>
      </c>
      <c r="D797" s="3"/>
      <c r="E797" s="3"/>
      <c r="F797" s="3">
        <v>1</v>
      </c>
      <c r="G797" s="3"/>
      <c r="H797" s="3"/>
      <c r="I797" s="3">
        <v>7.29</v>
      </c>
      <c r="J797" s="3"/>
      <c r="K797" s="3"/>
      <c r="L797" s="3"/>
      <c r="M797" s="3"/>
      <c r="N797" s="3" t="e">
        <f t="shared" si="169"/>
        <v>#REF!</v>
      </c>
      <c r="O797" s="3">
        <f t="shared" si="170"/>
        <v>22</v>
      </c>
      <c r="P797" s="3">
        <f t="shared" si="171"/>
        <v>4</v>
      </c>
      <c r="Q797">
        <f t="shared" si="172"/>
        <v>224</v>
      </c>
      <c r="R797" t="e">
        <f>VLOOKUP(Q797,#REF!,2,FALSE)</f>
        <v>#REF!</v>
      </c>
      <c r="S797" s="4">
        <f t="shared" si="173"/>
        <v>39098</v>
      </c>
      <c r="T797" t="str">
        <f t="shared" si="174"/>
        <v/>
      </c>
      <c r="U797" t="str">
        <f t="shared" si="175"/>
        <v/>
      </c>
      <c r="V797">
        <f t="shared" si="176"/>
        <v>1</v>
      </c>
      <c r="W797" t="str">
        <f t="shared" si="177"/>
        <v/>
      </c>
      <c r="X797" t="str">
        <f t="shared" si="178"/>
        <v/>
      </c>
      <c r="Y797">
        <f t="shared" si="179"/>
        <v>7.29</v>
      </c>
      <c r="Z797" t="str">
        <f t="shared" si="180"/>
        <v/>
      </c>
      <c r="AA797" t="str">
        <f t="shared" si="181"/>
        <v/>
      </c>
      <c r="AB797" t="str">
        <f t="shared" si="182"/>
        <v/>
      </c>
    </row>
    <row r="798" spans="2:28">
      <c r="C798" s="1">
        <v>39108</v>
      </c>
      <c r="D798" s="3"/>
      <c r="E798" s="3"/>
      <c r="F798" s="3">
        <v>2.06</v>
      </c>
      <c r="G798" s="3"/>
      <c r="H798" s="3"/>
      <c r="I798" s="3">
        <v>9.18</v>
      </c>
      <c r="J798" s="3"/>
      <c r="K798" s="3"/>
      <c r="L798" s="3"/>
      <c r="M798" s="3"/>
      <c r="N798" s="3" t="e">
        <f t="shared" si="169"/>
        <v>#REF!</v>
      </c>
      <c r="O798" s="3">
        <f t="shared" si="170"/>
        <v>22</v>
      </c>
      <c r="P798" s="3">
        <f t="shared" si="171"/>
        <v>4</v>
      </c>
      <c r="Q798">
        <f t="shared" si="172"/>
        <v>224</v>
      </c>
      <c r="R798" t="e">
        <f>VLOOKUP(Q798,#REF!,2,FALSE)</f>
        <v>#REF!</v>
      </c>
      <c r="S798" s="4">
        <f t="shared" si="173"/>
        <v>39108</v>
      </c>
      <c r="T798" t="str">
        <f t="shared" si="174"/>
        <v/>
      </c>
      <c r="U798" t="str">
        <f t="shared" si="175"/>
        <v/>
      </c>
      <c r="V798">
        <f t="shared" si="176"/>
        <v>2.06</v>
      </c>
      <c r="W798" t="str">
        <f t="shared" si="177"/>
        <v/>
      </c>
      <c r="X798" t="str">
        <f t="shared" si="178"/>
        <v/>
      </c>
      <c r="Y798">
        <f t="shared" si="179"/>
        <v>9.18</v>
      </c>
      <c r="Z798" t="str">
        <f t="shared" si="180"/>
        <v/>
      </c>
      <c r="AA798" t="str">
        <f t="shared" si="181"/>
        <v/>
      </c>
      <c r="AB798" t="str">
        <f t="shared" si="182"/>
        <v/>
      </c>
    </row>
    <row r="799" spans="2:28">
      <c r="C799" s="1">
        <v>39120</v>
      </c>
      <c r="D799" s="3"/>
      <c r="E799" s="3"/>
      <c r="F799" s="3">
        <v>2.93</v>
      </c>
      <c r="G799" s="3"/>
      <c r="H799" s="3"/>
      <c r="I799" s="3">
        <v>11.79</v>
      </c>
      <c r="J799" s="3"/>
      <c r="K799" s="3"/>
      <c r="L799" s="3"/>
      <c r="M799" s="3"/>
      <c r="N799" s="3" t="e">
        <f t="shared" si="169"/>
        <v>#REF!</v>
      </c>
      <c r="O799" s="3">
        <f t="shared" si="170"/>
        <v>22</v>
      </c>
      <c r="P799" s="3">
        <f t="shared" si="171"/>
        <v>4</v>
      </c>
      <c r="Q799">
        <f t="shared" si="172"/>
        <v>224</v>
      </c>
      <c r="R799" t="e">
        <f>VLOOKUP(Q799,#REF!,2,FALSE)</f>
        <v>#REF!</v>
      </c>
      <c r="S799" s="4">
        <f t="shared" si="173"/>
        <v>39120</v>
      </c>
      <c r="T799" t="str">
        <f t="shared" si="174"/>
        <v/>
      </c>
      <c r="U799" t="str">
        <f t="shared" si="175"/>
        <v/>
      </c>
      <c r="V799">
        <f t="shared" si="176"/>
        <v>2.93</v>
      </c>
      <c r="W799" t="str">
        <f t="shared" si="177"/>
        <v/>
      </c>
      <c r="X799" t="str">
        <f t="shared" si="178"/>
        <v/>
      </c>
      <c r="Y799">
        <f t="shared" si="179"/>
        <v>11.79</v>
      </c>
      <c r="Z799" t="str">
        <f t="shared" si="180"/>
        <v/>
      </c>
      <c r="AA799" t="str">
        <f t="shared" si="181"/>
        <v/>
      </c>
      <c r="AB799" t="str">
        <f t="shared" si="182"/>
        <v/>
      </c>
    </row>
    <row r="800" spans="2:28">
      <c r="C800" s="1">
        <v>39140</v>
      </c>
      <c r="D800" s="3">
        <v>8311</v>
      </c>
      <c r="E800" s="3"/>
      <c r="F800" s="3">
        <v>3.31</v>
      </c>
      <c r="G800" s="3">
        <v>2162</v>
      </c>
      <c r="H800" s="3"/>
      <c r="I800" s="3">
        <v>16</v>
      </c>
      <c r="J800" s="3"/>
      <c r="K800" s="3"/>
      <c r="L800" s="3">
        <v>4862</v>
      </c>
      <c r="M800" s="3"/>
      <c r="N800" s="3" t="e">
        <f t="shared" si="169"/>
        <v>#REF!</v>
      </c>
      <c r="O800" s="3">
        <f t="shared" si="170"/>
        <v>22</v>
      </c>
      <c r="P800" s="3">
        <f t="shared" si="171"/>
        <v>4</v>
      </c>
      <c r="Q800">
        <f t="shared" si="172"/>
        <v>224</v>
      </c>
      <c r="R800" t="e">
        <f>VLOOKUP(Q800,#REF!,2,FALSE)</f>
        <v>#REF!</v>
      </c>
      <c r="S800" s="4">
        <f t="shared" si="173"/>
        <v>39140</v>
      </c>
      <c r="T800">
        <f t="shared" si="174"/>
        <v>831.1</v>
      </c>
      <c r="U800" t="str">
        <f t="shared" si="175"/>
        <v/>
      </c>
      <c r="V800">
        <f t="shared" si="176"/>
        <v>3.31</v>
      </c>
      <c r="W800">
        <f t="shared" si="177"/>
        <v>216.2</v>
      </c>
      <c r="X800" t="str">
        <f t="shared" si="178"/>
        <v/>
      </c>
      <c r="Y800">
        <f t="shared" si="179"/>
        <v>16</v>
      </c>
      <c r="Z800" t="str">
        <f t="shared" si="180"/>
        <v/>
      </c>
      <c r="AA800" t="str">
        <f t="shared" si="181"/>
        <v/>
      </c>
      <c r="AB800">
        <f t="shared" si="182"/>
        <v>486.2</v>
      </c>
    </row>
    <row r="801" spans="1:34">
      <c r="C801" s="1">
        <v>39157</v>
      </c>
      <c r="D801" s="3">
        <v>12577</v>
      </c>
      <c r="E801" s="3"/>
      <c r="F801" s="3"/>
      <c r="G801" s="3">
        <v>2276</v>
      </c>
      <c r="H801" s="3"/>
      <c r="I801" s="3"/>
      <c r="J801" s="3"/>
      <c r="K801" s="3"/>
      <c r="L801" s="3">
        <v>6122</v>
      </c>
      <c r="M801" s="3"/>
      <c r="N801" s="3" t="e">
        <f t="shared" si="169"/>
        <v>#REF!</v>
      </c>
      <c r="O801" s="3">
        <f t="shared" si="170"/>
        <v>22</v>
      </c>
      <c r="P801" s="3">
        <f t="shared" si="171"/>
        <v>4</v>
      </c>
      <c r="Q801">
        <f t="shared" si="172"/>
        <v>224</v>
      </c>
      <c r="R801" t="e">
        <f>VLOOKUP(Q801,#REF!,2,FALSE)</f>
        <v>#REF!</v>
      </c>
      <c r="S801" s="4">
        <f t="shared" si="173"/>
        <v>39157</v>
      </c>
      <c r="T801">
        <f t="shared" si="174"/>
        <v>1257.7</v>
      </c>
      <c r="U801" t="str">
        <f t="shared" si="175"/>
        <v/>
      </c>
      <c r="V801" t="str">
        <f t="shared" si="176"/>
        <v/>
      </c>
      <c r="W801">
        <f t="shared" si="177"/>
        <v>227.6</v>
      </c>
      <c r="X801" t="str">
        <f t="shared" si="178"/>
        <v/>
      </c>
      <c r="Y801" t="str">
        <f t="shared" si="179"/>
        <v/>
      </c>
      <c r="Z801" t="str">
        <f t="shared" si="180"/>
        <v/>
      </c>
      <c r="AA801" t="str">
        <f t="shared" si="181"/>
        <v/>
      </c>
      <c r="AB801">
        <f t="shared" si="182"/>
        <v>612.20000000000005</v>
      </c>
    </row>
    <row r="802" spans="1:34">
      <c r="C802" s="1">
        <v>39184</v>
      </c>
      <c r="D802" s="3">
        <v>16359</v>
      </c>
      <c r="E802" s="3"/>
      <c r="F802" s="3"/>
      <c r="G802" s="3">
        <v>1967</v>
      </c>
      <c r="H802" s="3"/>
      <c r="I802" s="3"/>
      <c r="J802" s="3"/>
      <c r="K802" s="3"/>
      <c r="L802" s="3">
        <v>4698</v>
      </c>
      <c r="M802" s="3"/>
      <c r="N802" s="3" t="e">
        <f t="shared" si="169"/>
        <v>#REF!</v>
      </c>
      <c r="O802" s="3">
        <f t="shared" si="170"/>
        <v>22</v>
      </c>
      <c r="P802" s="3">
        <f t="shared" si="171"/>
        <v>4</v>
      </c>
      <c r="Q802">
        <f t="shared" si="172"/>
        <v>224</v>
      </c>
      <c r="R802" t="e">
        <f>VLOOKUP(Q802,#REF!,2,FALSE)</f>
        <v>#REF!</v>
      </c>
      <c r="S802" s="4">
        <f t="shared" si="173"/>
        <v>39184</v>
      </c>
      <c r="T802">
        <f t="shared" si="174"/>
        <v>1635.9</v>
      </c>
      <c r="U802" t="str">
        <f t="shared" si="175"/>
        <v/>
      </c>
      <c r="V802" t="str">
        <f t="shared" si="176"/>
        <v/>
      </c>
      <c r="W802">
        <f t="shared" si="177"/>
        <v>196.7</v>
      </c>
      <c r="X802" t="str">
        <f t="shared" si="178"/>
        <v/>
      </c>
      <c r="Y802" t="str">
        <f t="shared" si="179"/>
        <v/>
      </c>
      <c r="Z802" t="str">
        <f t="shared" si="180"/>
        <v/>
      </c>
      <c r="AA802" t="str">
        <f t="shared" si="181"/>
        <v/>
      </c>
      <c r="AB802">
        <f t="shared" si="182"/>
        <v>469.8</v>
      </c>
    </row>
    <row r="803" spans="1:34">
      <c r="A803">
        <v>23</v>
      </c>
      <c r="B803">
        <v>1</v>
      </c>
      <c r="C803" s="1">
        <v>41215</v>
      </c>
      <c r="D803" s="3"/>
      <c r="E803" s="3"/>
      <c r="F803" s="3"/>
      <c r="G803" s="3"/>
      <c r="H803" s="3"/>
      <c r="I803" s="3"/>
      <c r="J803" s="3"/>
      <c r="K803" s="3">
        <v>2</v>
      </c>
      <c r="L803" s="3"/>
      <c r="M803" s="3"/>
      <c r="N803" s="3" t="e">
        <f t="shared" si="169"/>
        <v>#REF!</v>
      </c>
      <c r="O803" s="3">
        <f t="shared" si="170"/>
        <v>23</v>
      </c>
      <c r="P803" s="3">
        <f t="shared" si="171"/>
        <v>1</v>
      </c>
      <c r="Q803">
        <f t="shared" si="172"/>
        <v>231</v>
      </c>
      <c r="R803" t="e">
        <f>VLOOKUP(Q803,#REF!,2,FALSE)</f>
        <v>#REF!</v>
      </c>
      <c r="S803" s="4">
        <f t="shared" si="173"/>
        <v>41215</v>
      </c>
      <c r="T803" t="str">
        <f t="shared" si="174"/>
        <v/>
      </c>
      <c r="U803" t="str">
        <f t="shared" si="175"/>
        <v/>
      </c>
      <c r="V803" t="str">
        <f t="shared" si="176"/>
        <v/>
      </c>
      <c r="W803" t="str">
        <f t="shared" si="177"/>
        <v/>
      </c>
      <c r="X803" t="str">
        <f t="shared" si="178"/>
        <v/>
      </c>
      <c r="Y803" t="str">
        <f t="shared" si="179"/>
        <v/>
      </c>
      <c r="Z803" t="str">
        <f t="shared" si="180"/>
        <v/>
      </c>
      <c r="AA803">
        <f t="shared" si="181"/>
        <v>2</v>
      </c>
      <c r="AB803" t="str">
        <f t="shared" si="182"/>
        <v/>
      </c>
      <c r="AC803" t="str">
        <f>IFERROR(VLOOKUP($N803,#REF!,AC$2,FALSE),"")</f>
        <v/>
      </c>
      <c r="AD803" t="str">
        <f>IFERROR(VLOOKUP($N803,#REF!,AD$2,FALSE),"")</f>
        <v/>
      </c>
      <c r="AE803" t="str">
        <f>IFERROR(VLOOKUP($N803,#REF!,AE$2,FALSE),"")</f>
        <v/>
      </c>
      <c r="AF803" t="str">
        <f>IFERROR(VLOOKUP($N803,#REF!,AF$2,FALSE),"")</f>
        <v/>
      </c>
      <c r="AG803" t="str">
        <f>IFERROR(VLOOKUP($N803,#REF!,AG$2,FALSE),"")</f>
        <v/>
      </c>
      <c r="AH803" t="str">
        <f>IFERROR(VLOOKUP($N803,#REF!,AH$2,FALSE),"")</f>
        <v/>
      </c>
    </row>
    <row r="804" spans="1:34">
      <c r="C804" s="1">
        <v>41218</v>
      </c>
      <c r="D804" s="3"/>
      <c r="E804" s="3"/>
      <c r="F804" s="3"/>
      <c r="G804" s="3"/>
      <c r="H804" s="3"/>
      <c r="I804" s="3"/>
      <c r="J804" s="3"/>
      <c r="K804" s="3">
        <v>2.75</v>
      </c>
      <c r="L804" s="3"/>
      <c r="M804" s="3"/>
      <c r="N804" s="3" t="e">
        <f t="shared" si="169"/>
        <v>#REF!</v>
      </c>
      <c r="O804" s="3">
        <f t="shared" si="170"/>
        <v>23</v>
      </c>
      <c r="P804" s="3">
        <f t="shared" si="171"/>
        <v>1</v>
      </c>
      <c r="Q804">
        <f t="shared" si="172"/>
        <v>231</v>
      </c>
      <c r="R804" t="e">
        <f>VLOOKUP(Q804,#REF!,2,FALSE)</f>
        <v>#REF!</v>
      </c>
      <c r="S804" s="4">
        <f t="shared" si="173"/>
        <v>41218</v>
      </c>
      <c r="T804" t="str">
        <f t="shared" si="174"/>
        <v/>
      </c>
      <c r="U804" t="str">
        <f t="shared" si="175"/>
        <v/>
      </c>
      <c r="V804" t="str">
        <f t="shared" si="176"/>
        <v/>
      </c>
      <c r="W804" t="str">
        <f t="shared" si="177"/>
        <v/>
      </c>
      <c r="X804" t="str">
        <f t="shared" si="178"/>
        <v/>
      </c>
      <c r="Y804" t="str">
        <f t="shared" si="179"/>
        <v/>
      </c>
      <c r="Z804" t="str">
        <f t="shared" si="180"/>
        <v/>
      </c>
      <c r="AA804">
        <f t="shared" si="181"/>
        <v>2.75</v>
      </c>
      <c r="AB804" t="str">
        <f t="shared" si="182"/>
        <v/>
      </c>
      <c r="AC804" t="str">
        <f>IFERROR(VLOOKUP($N804,#REF!,AC$2,FALSE),"")</f>
        <v/>
      </c>
      <c r="AD804" t="str">
        <f>IFERROR(VLOOKUP($N804,#REF!,AD$2,FALSE),"")</f>
        <v/>
      </c>
      <c r="AE804" t="str">
        <f>IFERROR(VLOOKUP($N804,#REF!,AE$2,FALSE),"")</f>
        <v/>
      </c>
      <c r="AF804" t="str">
        <f>IFERROR(VLOOKUP($N804,#REF!,AF$2,FALSE),"")</f>
        <v/>
      </c>
      <c r="AG804" t="str">
        <f>IFERROR(VLOOKUP($N804,#REF!,AG$2,FALSE),"")</f>
        <v/>
      </c>
      <c r="AH804" t="str">
        <f>IFERROR(VLOOKUP($N804,#REF!,AH$2,FALSE),"")</f>
        <v/>
      </c>
    </row>
    <row r="805" spans="1:34">
      <c r="C805" s="1">
        <v>41219</v>
      </c>
      <c r="D805" s="3"/>
      <c r="E805" s="3"/>
      <c r="F805" s="3"/>
      <c r="G805" s="3"/>
      <c r="H805" s="3"/>
      <c r="I805" s="3"/>
      <c r="J805" s="3"/>
      <c r="K805" s="3">
        <v>2.86</v>
      </c>
      <c r="L805" s="3"/>
      <c r="M805" s="3"/>
      <c r="N805" s="3" t="e">
        <f t="shared" si="169"/>
        <v>#REF!</v>
      </c>
      <c r="O805" s="3">
        <f t="shared" si="170"/>
        <v>23</v>
      </c>
      <c r="P805" s="3">
        <f t="shared" si="171"/>
        <v>1</v>
      </c>
      <c r="Q805">
        <f t="shared" si="172"/>
        <v>231</v>
      </c>
      <c r="R805" t="e">
        <f>VLOOKUP(Q805,#REF!,2,FALSE)</f>
        <v>#REF!</v>
      </c>
      <c r="S805" s="4">
        <f t="shared" si="173"/>
        <v>41219</v>
      </c>
      <c r="T805" t="str">
        <f t="shared" si="174"/>
        <v/>
      </c>
      <c r="U805" t="str">
        <f t="shared" si="175"/>
        <v/>
      </c>
      <c r="V805" t="str">
        <f t="shared" si="176"/>
        <v/>
      </c>
      <c r="W805" t="str">
        <f t="shared" si="177"/>
        <v/>
      </c>
      <c r="X805" t="str">
        <f t="shared" si="178"/>
        <v/>
      </c>
      <c r="Y805" t="str">
        <f t="shared" si="179"/>
        <v/>
      </c>
      <c r="Z805" t="str">
        <f t="shared" si="180"/>
        <v/>
      </c>
      <c r="AA805">
        <f t="shared" si="181"/>
        <v>2.86</v>
      </c>
      <c r="AB805" t="str">
        <f t="shared" si="182"/>
        <v/>
      </c>
      <c r="AC805" t="str">
        <f>IFERROR(VLOOKUP($N805,#REF!,AC$2,FALSE),"")</f>
        <v/>
      </c>
      <c r="AD805" t="str">
        <f>IFERROR(VLOOKUP($N805,#REF!,AD$2,FALSE),"")</f>
        <v/>
      </c>
      <c r="AE805" t="str">
        <f>IFERROR(VLOOKUP($N805,#REF!,AE$2,FALSE),"")</f>
        <v/>
      </c>
      <c r="AF805" t="str">
        <f>IFERROR(VLOOKUP($N805,#REF!,AF$2,FALSE),"")</f>
        <v/>
      </c>
      <c r="AG805" t="str">
        <f>IFERROR(VLOOKUP($N805,#REF!,AG$2,FALSE),"")</f>
        <v/>
      </c>
      <c r="AH805" t="str">
        <f>IFERROR(VLOOKUP($N805,#REF!,AH$2,FALSE),"")</f>
        <v/>
      </c>
    </row>
    <row r="806" spans="1:34">
      <c r="C806" s="1">
        <v>41220</v>
      </c>
      <c r="D806" s="3"/>
      <c r="E806" s="3"/>
      <c r="F806" s="3"/>
      <c r="G806" s="3"/>
      <c r="H806" s="3"/>
      <c r="I806" s="3"/>
      <c r="J806" s="3"/>
      <c r="K806" s="3">
        <v>2.98</v>
      </c>
      <c r="L806" s="3"/>
      <c r="M806" s="3"/>
      <c r="N806" s="3" t="e">
        <f t="shared" si="169"/>
        <v>#REF!</v>
      </c>
      <c r="O806" s="3">
        <f t="shared" si="170"/>
        <v>23</v>
      </c>
      <c r="P806" s="3">
        <f t="shared" si="171"/>
        <v>1</v>
      </c>
      <c r="Q806">
        <f t="shared" si="172"/>
        <v>231</v>
      </c>
      <c r="R806" t="e">
        <f>VLOOKUP(Q806,#REF!,2,FALSE)</f>
        <v>#REF!</v>
      </c>
      <c r="S806" s="4">
        <f t="shared" si="173"/>
        <v>41220</v>
      </c>
      <c r="T806" t="str">
        <f t="shared" si="174"/>
        <v/>
      </c>
      <c r="U806" t="str">
        <f t="shared" si="175"/>
        <v/>
      </c>
      <c r="V806" t="str">
        <f t="shared" si="176"/>
        <v/>
      </c>
      <c r="W806" t="str">
        <f t="shared" si="177"/>
        <v/>
      </c>
      <c r="X806" t="str">
        <f t="shared" si="178"/>
        <v/>
      </c>
      <c r="Y806" t="str">
        <f t="shared" si="179"/>
        <v/>
      </c>
      <c r="Z806" t="str">
        <f t="shared" si="180"/>
        <v/>
      </c>
      <c r="AA806">
        <f t="shared" si="181"/>
        <v>2.98</v>
      </c>
      <c r="AB806" t="str">
        <f t="shared" si="182"/>
        <v/>
      </c>
      <c r="AC806" t="str">
        <f>IFERROR(VLOOKUP($N806,#REF!,AC$2,FALSE),"")</f>
        <v/>
      </c>
      <c r="AD806" t="str">
        <f>IFERROR(VLOOKUP($N806,#REF!,AD$2,FALSE),"")</f>
        <v/>
      </c>
      <c r="AE806" t="str">
        <f>IFERROR(VLOOKUP($N806,#REF!,AE$2,FALSE),"")</f>
        <v/>
      </c>
      <c r="AF806" t="str">
        <f>IFERROR(VLOOKUP($N806,#REF!,AF$2,FALSE),"")</f>
        <v/>
      </c>
      <c r="AG806" t="str">
        <f>IFERROR(VLOOKUP($N806,#REF!,AG$2,FALSE),"")</f>
        <v/>
      </c>
      <c r="AH806" t="str">
        <f>IFERROR(VLOOKUP($N806,#REF!,AH$2,FALSE),"")</f>
        <v/>
      </c>
    </row>
    <row r="807" spans="1:34">
      <c r="C807" s="1">
        <v>41222</v>
      </c>
      <c r="D807" s="3"/>
      <c r="E807" s="3"/>
      <c r="F807" s="3"/>
      <c r="G807" s="3"/>
      <c r="H807" s="3"/>
      <c r="I807" s="3"/>
      <c r="J807" s="3"/>
      <c r="K807" s="3">
        <v>3</v>
      </c>
      <c r="L807" s="3"/>
      <c r="M807" s="3"/>
      <c r="N807" s="3" t="e">
        <f t="shared" si="169"/>
        <v>#REF!</v>
      </c>
      <c r="O807" s="3">
        <f t="shared" si="170"/>
        <v>23</v>
      </c>
      <c r="P807" s="3">
        <f t="shared" si="171"/>
        <v>1</v>
      </c>
      <c r="Q807">
        <f t="shared" si="172"/>
        <v>231</v>
      </c>
      <c r="R807" t="e">
        <f>VLOOKUP(Q807,#REF!,2,FALSE)</f>
        <v>#REF!</v>
      </c>
      <c r="S807" s="4">
        <f t="shared" si="173"/>
        <v>41222</v>
      </c>
      <c r="T807" t="str">
        <f t="shared" si="174"/>
        <v/>
      </c>
      <c r="U807" t="str">
        <f t="shared" si="175"/>
        <v/>
      </c>
      <c r="V807" t="str">
        <f t="shared" si="176"/>
        <v/>
      </c>
      <c r="W807" t="str">
        <f t="shared" si="177"/>
        <v/>
      </c>
      <c r="X807" t="str">
        <f t="shared" si="178"/>
        <v/>
      </c>
      <c r="Y807" t="str">
        <f t="shared" si="179"/>
        <v/>
      </c>
      <c r="Z807" t="str">
        <f t="shared" si="180"/>
        <v/>
      </c>
      <c r="AA807">
        <f t="shared" si="181"/>
        <v>3</v>
      </c>
      <c r="AB807" t="str">
        <f t="shared" si="182"/>
        <v/>
      </c>
      <c r="AC807" t="str">
        <f>IFERROR(VLOOKUP($N807,#REF!,AC$2,FALSE),"")</f>
        <v/>
      </c>
      <c r="AD807" t="str">
        <f>IFERROR(VLOOKUP($N807,#REF!,AD$2,FALSE),"")</f>
        <v/>
      </c>
      <c r="AE807" t="str">
        <f>IFERROR(VLOOKUP($N807,#REF!,AE$2,FALSE),"")</f>
        <v/>
      </c>
      <c r="AF807" t="str">
        <f>IFERROR(VLOOKUP($N807,#REF!,AF$2,FALSE),"")</f>
        <v/>
      </c>
      <c r="AG807" t="str">
        <f>IFERROR(VLOOKUP($N807,#REF!,AG$2,FALSE),"")</f>
        <v/>
      </c>
      <c r="AH807" t="str">
        <f>IFERROR(VLOOKUP($N807,#REF!,AH$2,FALSE),"")</f>
        <v/>
      </c>
    </row>
    <row r="808" spans="1:34">
      <c r="C808" s="1">
        <v>41227</v>
      </c>
      <c r="D808" s="3"/>
      <c r="E808" s="3"/>
      <c r="F808" s="3"/>
      <c r="G808" s="3"/>
      <c r="H808" s="3">
        <v>1</v>
      </c>
      <c r="I808" s="3">
        <v>3</v>
      </c>
      <c r="J808" s="3"/>
      <c r="K808" s="3"/>
      <c r="L808" s="3"/>
      <c r="M808" s="3"/>
      <c r="N808" s="3" t="e">
        <f t="shared" si="169"/>
        <v>#REF!</v>
      </c>
      <c r="O808" s="3">
        <f t="shared" si="170"/>
        <v>23</v>
      </c>
      <c r="P808" s="3">
        <f t="shared" si="171"/>
        <v>1</v>
      </c>
      <c r="Q808">
        <f t="shared" si="172"/>
        <v>231</v>
      </c>
      <c r="R808" t="e">
        <f>VLOOKUP(Q808,#REF!,2,FALSE)</f>
        <v>#REF!</v>
      </c>
      <c r="S808" s="4">
        <f t="shared" si="173"/>
        <v>41227</v>
      </c>
      <c r="T808" t="str">
        <f t="shared" si="174"/>
        <v/>
      </c>
      <c r="U808" t="str">
        <f t="shared" si="175"/>
        <v/>
      </c>
      <c r="V808" t="str">
        <f t="shared" si="176"/>
        <v/>
      </c>
      <c r="W808" t="str">
        <f t="shared" si="177"/>
        <v/>
      </c>
      <c r="X808">
        <f t="shared" si="178"/>
        <v>1</v>
      </c>
      <c r="Y808">
        <f t="shared" si="179"/>
        <v>3</v>
      </c>
      <c r="Z808" t="str">
        <f t="shared" si="180"/>
        <v/>
      </c>
      <c r="AA808" t="str">
        <f t="shared" si="181"/>
        <v/>
      </c>
      <c r="AB808" t="str">
        <f t="shared" si="182"/>
        <v/>
      </c>
      <c r="AC808" t="str">
        <f>IFERROR(VLOOKUP($N808,#REF!,AC$2,FALSE),"")</f>
        <v/>
      </c>
      <c r="AD808" t="str">
        <f>IFERROR(VLOOKUP($N808,#REF!,AD$2,FALSE),"")</f>
        <v/>
      </c>
      <c r="AE808" t="str">
        <f>IFERROR(VLOOKUP($N808,#REF!,AE$2,FALSE),"")</f>
        <v/>
      </c>
      <c r="AF808" t="str">
        <f>IFERROR(VLOOKUP($N808,#REF!,AF$2,FALSE),"")</f>
        <v/>
      </c>
      <c r="AG808" t="str">
        <f>IFERROR(VLOOKUP($N808,#REF!,AG$2,FALSE),"")</f>
        <v/>
      </c>
      <c r="AH808" t="str">
        <f>IFERROR(VLOOKUP($N808,#REF!,AH$2,FALSE),"")</f>
        <v/>
      </c>
    </row>
    <row r="809" spans="1:34">
      <c r="C809" s="1">
        <v>41235</v>
      </c>
      <c r="D809" s="3"/>
      <c r="E809" s="3"/>
      <c r="F809" s="3"/>
      <c r="G809" s="3"/>
      <c r="H809" s="3">
        <v>2</v>
      </c>
      <c r="I809" s="3">
        <v>4.3</v>
      </c>
      <c r="J809" s="3"/>
      <c r="K809" s="3"/>
      <c r="L809" s="3"/>
      <c r="M809" s="3"/>
      <c r="N809" s="3" t="e">
        <f t="shared" si="169"/>
        <v>#REF!</v>
      </c>
      <c r="O809" s="3">
        <f t="shared" si="170"/>
        <v>23</v>
      </c>
      <c r="P809" s="3">
        <f t="shared" si="171"/>
        <v>1</v>
      </c>
      <c r="Q809">
        <f t="shared" si="172"/>
        <v>231</v>
      </c>
      <c r="R809" t="e">
        <f>VLOOKUP(Q809,#REF!,2,FALSE)</f>
        <v>#REF!</v>
      </c>
      <c r="S809" s="4">
        <f t="shared" si="173"/>
        <v>41235</v>
      </c>
      <c r="T809" t="str">
        <f t="shared" si="174"/>
        <v/>
      </c>
      <c r="U809" t="str">
        <f t="shared" si="175"/>
        <v/>
      </c>
      <c r="V809" t="str">
        <f t="shared" si="176"/>
        <v/>
      </c>
      <c r="W809" t="str">
        <f t="shared" si="177"/>
        <v/>
      </c>
      <c r="X809">
        <f t="shared" si="178"/>
        <v>2</v>
      </c>
      <c r="Y809">
        <f t="shared" si="179"/>
        <v>4.3</v>
      </c>
      <c r="Z809" t="str">
        <f t="shared" si="180"/>
        <v/>
      </c>
      <c r="AA809" t="str">
        <f t="shared" si="181"/>
        <v/>
      </c>
      <c r="AB809" t="str">
        <f t="shared" si="182"/>
        <v/>
      </c>
      <c r="AC809" t="str">
        <f>IFERROR(VLOOKUP($N809,#REF!,AC$2,FALSE),"")</f>
        <v/>
      </c>
      <c r="AD809" t="str">
        <f>IFERROR(VLOOKUP($N809,#REF!,AD$2,FALSE),"")</f>
        <v/>
      </c>
      <c r="AE809" t="str">
        <f>IFERROR(VLOOKUP($N809,#REF!,AE$2,FALSE),"")</f>
        <v/>
      </c>
      <c r="AF809" t="str">
        <f>IFERROR(VLOOKUP($N809,#REF!,AF$2,FALSE),"")</f>
        <v/>
      </c>
      <c r="AG809" t="str">
        <f>IFERROR(VLOOKUP($N809,#REF!,AG$2,FALSE),"")</f>
        <v/>
      </c>
      <c r="AH809" t="str">
        <f>IFERROR(VLOOKUP($N809,#REF!,AH$2,FALSE),"")</f>
        <v/>
      </c>
    </row>
    <row r="810" spans="1:34">
      <c r="C810" s="1">
        <v>41241</v>
      </c>
      <c r="D810" s="3"/>
      <c r="E810" s="3"/>
      <c r="F810" s="3"/>
      <c r="G810" s="3"/>
      <c r="H810" s="3">
        <v>3</v>
      </c>
      <c r="I810" s="3">
        <v>5.8</v>
      </c>
      <c r="J810" s="3"/>
      <c r="K810" s="3"/>
      <c r="L810" s="3"/>
      <c r="M810" s="3"/>
      <c r="N810" s="3" t="e">
        <f t="shared" si="169"/>
        <v>#REF!</v>
      </c>
      <c r="O810" s="3">
        <f t="shared" si="170"/>
        <v>23</v>
      </c>
      <c r="P810" s="3">
        <f t="shared" si="171"/>
        <v>1</v>
      </c>
      <c r="Q810">
        <f t="shared" si="172"/>
        <v>231</v>
      </c>
      <c r="R810" t="e">
        <f>VLOOKUP(Q810,#REF!,2,FALSE)</f>
        <v>#REF!</v>
      </c>
      <c r="S810" s="4">
        <f t="shared" si="173"/>
        <v>41241</v>
      </c>
      <c r="T810" t="str">
        <f t="shared" si="174"/>
        <v/>
      </c>
      <c r="U810" t="str">
        <f t="shared" si="175"/>
        <v/>
      </c>
      <c r="V810" t="str">
        <f t="shared" si="176"/>
        <v/>
      </c>
      <c r="W810" t="str">
        <f t="shared" si="177"/>
        <v/>
      </c>
      <c r="X810">
        <f t="shared" si="178"/>
        <v>3</v>
      </c>
      <c r="Y810">
        <f t="shared" si="179"/>
        <v>5.8</v>
      </c>
      <c r="Z810" t="str">
        <f t="shared" si="180"/>
        <v/>
      </c>
      <c r="AA810" t="str">
        <f t="shared" si="181"/>
        <v/>
      </c>
      <c r="AB810" t="str">
        <f t="shared" si="182"/>
        <v/>
      </c>
      <c r="AC810" t="str">
        <f>IFERROR(VLOOKUP($N810,#REF!,AC$2,FALSE),"")</f>
        <v/>
      </c>
      <c r="AD810" t="str">
        <f>IFERROR(VLOOKUP($N810,#REF!,AD$2,FALSE),"")</f>
        <v/>
      </c>
      <c r="AE810" t="str">
        <f>IFERROR(VLOOKUP($N810,#REF!,AE$2,FALSE),"")</f>
        <v/>
      </c>
      <c r="AF810" t="str">
        <f>IFERROR(VLOOKUP($N810,#REF!,AF$2,FALSE),"")</f>
        <v/>
      </c>
      <c r="AG810" t="str">
        <f>IFERROR(VLOOKUP($N810,#REF!,AG$2,FALSE),"")</f>
        <v/>
      </c>
      <c r="AH810" t="str">
        <f>IFERROR(VLOOKUP($N810,#REF!,AH$2,FALSE),"")</f>
        <v/>
      </c>
    </row>
    <row r="811" spans="1:34">
      <c r="C811" s="1">
        <v>41246</v>
      </c>
      <c r="D811" s="3"/>
      <c r="E811" s="3"/>
      <c r="F811" s="3"/>
      <c r="G811" s="3"/>
      <c r="H811" s="3"/>
      <c r="I811" s="3"/>
      <c r="J811" s="3">
        <v>0.09</v>
      </c>
      <c r="K811" s="3"/>
      <c r="L811" s="3"/>
      <c r="M811" s="3"/>
      <c r="N811" s="3" t="e">
        <f t="shared" si="169"/>
        <v>#REF!</v>
      </c>
      <c r="O811" s="3">
        <f t="shared" si="170"/>
        <v>23</v>
      </c>
      <c r="P811" s="3">
        <f t="shared" si="171"/>
        <v>1</v>
      </c>
      <c r="Q811">
        <f t="shared" si="172"/>
        <v>231</v>
      </c>
      <c r="R811" t="e">
        <f>VLOOKUP(Q811,#REF!,2,FALSE)</f>
        <v>#REF!</v>
      </c>
      <c r="S811" s="4">
        <f t="shared" si="173"/>
        <v>41246</v>
      </c>
      <c r="T811" t="str">
        <f t="shared" si="174"/>
        <v/>
      </c>
      <c r="U811" t="str">
        <f t="shared" si="175"/>
        <v/>
      </c>
      <c r="V811" t="str">
        <f t="shared" si="176"/>
        <v/>
      </c>
      <c r="W811" t="str">
        <f t="shared" si="177"/>
        <v/>
      </c>
      <c r="X811" t="str">
        <f t="shared" si="178"/>
        <v/>
      </c>
      <c r="Y811" t="str">
        <f t="shared" si="179"/>
        <v/>
      </c>
      <c r="Z811">
        <f t="shared" si="180"/>
        <v>0.09</v>
      </c>
      <c r="AA811" t="str">
        <f t="shared" si="181"/>
        <v/>
      </c>
      <c r="AB811" t="str">
        <f t="shared" si="182"/>
        <v/>
      </c>
      <c r="AC811" t="str">
        <f>IFERROR(VLOOKUP($N811,#REF!,AC$2,FALSE),"")</f>
        <v/>
      </c>
      <c r="AD811" t="str">
        <f>IFERROR(VLOOKUP($N811,#REF!,AD$2,FALSE),"")</f>
        <v/>
      </c>
      <c r="AE811" t="str">
        <f>IFERROR(VLOOKUP($N811,#REF!,AE$2,FALSE),"")</f>
        <v/>
      </c>
      <c r="AF811" t="str">
        <f>IFERROR(VLOOKUP($N811,#REF!,AF$2,FALSE),"")</f>
        <v/>
      </c>
      <c r="AG811" t="str">
        <f>IFERROR(VLOOKUP($N811,#REF!,AG$2,FALSE),"")</f>
        <v/>
      </c>
      <c r="AH811" t="str">
        <f>IFERROR(VLOOKUP($N811,#REF!,AH$2,FALSE),"")</f>
        <v/>
      </c>
    </row>
    <row r="812" spans="1:34">
      <c r="C812" s="1">
        <v>41247</v>
      </c>
      <c r="D812" s="3"/>
      <c r="E812" s="3"/>
      <c r="F812" s="3"/>
      <c r="G812" s="3"/>
      <c r="H812" s="3">
        <v>3.7</v>
      </c>
      <c r="I812" s="3">
        <v>7</v>
      </c>
      <c r="J812" s="3"/>
      <c r="K812" s="3"/>
      <c r="L812" s="3"/>
      <c r="M812" s="3"/>
      <c r="N812" s="3" t="e">
        <f t="shared" si="169"/>
        <v>#REF!</v>
      </c>
      <c r="O812" s="3">
        <f t="shared" si="170"/>
        <v>23</v>
      </c>
      <c r="P812" s="3">
        <f t="shared" si="171"/>
        <v>1</v>
      </c>
      <c r="Q812">
        <f t="shared" si="172"/>
        <v>231</v>
      </c>
      <c r="R812" t="e">
        <f>VLOOKUP(Q812,#REF!,2,FALSE)</f>
        <v>#REF!</v>
      </c>
      <c r="S812" s="4">
        <f t="shared" si="173"/>
        <v>41247</v>
      </c>
      <c r="T812" t="str">
        <f t="shared" si="174"/>
        <v/>
      </c>
      <c r="U812" t="str">
        <f t="shared" si="175"/>
        <v/>
      </c>
      <c r="V812" t="str">
        <f t="shared" si="176"/>
        <v/>
      </c>
      <c r="W812" t="str">
        <f t="shared" si="177"/>
        <v/>
      </c>
      <c r="X812">
        <f t="shared" si="178"/>
        <v>3.7</v>
      </c>
      <c r="Y812">
        <f t="shared" si="179"/>
        <v>7</v>
      </c>
      <c r="Z812" t="str">
        <f t="shared" si="180"/>
        <v/>
      </c>
      <c r="AA812" t="str">
        <f t="shared" si="181"/>
        <v/>
      </c>
      <c r="AB812" t="str">
        <f t="shared" si="182"/>
        <v/>
      </c>
      <c r="AC812" t="str">
        <f>IFERROR(VLOOKUP($N812,#REF!,AC$2,FALSE),"")</f>
        <v/>
      </c>
      <c r="AD812" t="str">
        <f>IFERROR(VLOOKUP($N812,#REF!,AD$2,FALSE),"")</f>
        <v/>
      </c>
      <c r="AE812" t="str">
        <f>IFERROR(VLOOKUP($N812,#REF!,AE$2,FALSE),"")</f>
        <v/>
      </c>
      <c r="AF812" t="str">
        <f>IFERROR(VLOOKUP($N812,#REF!,AF$2,FALSE),"")</f>
        <v/>
      </c>
      <c r="AG812" t="str">
        <f>IFERROR(VLOOKUP($N812,#REF!,AG$2,FALSE),"")</f>
        <v/>
      </c>
      <c r="AH812" t="str">
        <f>IFERROR(VLOOKUP($N812,#REF!,AH$2,FALSE),"")</f>
        <v/>
      </c>
    </row>
    <row r="813" spans="1:34">
      <c r="C813" s="1">
        <v>41253</v>
      </c>
      <c r="D813" s="3"/>
      <c r="E813" s="3"/>
      <c r="F813" s="3"/>
      <c r="G813" s="3"/>
      <c r="H813" s="3"/>
      <c r="I813" s="3"/>
      <c r="J813" s="3">
        <v>0.18</v>
      </c>
      <c r="K813" s="3"/>
      <c r="L813" s="3"/>
      <c r="M813" s="3"/>
      <c r="N813" s="3" t="e">
        <f t="shared" si="169"/>
        <v>#REF!</v>
      </c>
      <c r="O813" s="3">
        <f t="shared" si="170"/>
        <v>23</v>
      </c>
      <c r="P813" s="3">
        <f t="shared" si="171"/>
        <v>1</v>
      </c>
      <c r="Q813">
        <f t="shared" si="172"/>
        <v>231</v>
      </c>
      <c r="R813" t="e">
        <f>VLOOKUP(Q813,#REF!,2,FALSE)</f>
        <v>#REF!</v>
      </c>
      <c r="S813" s="4">
        <f t="shared" si="173"/>
        <v>41253</v>
      </c>
      <c r="T813" t="str">
        <f t="shared" si="174"/>
        <v/>
      </c>
      <c r="U813" t="str">
        <f t="shared" si="175"/>
        <v/>
      </c>
      <c r="V813" t="str">
        <f t="shared" si="176"/>
        <v/>
      </c>
      <c r="W813" t="str">
        <f t="shared" si="177"/>
        <v/>
      </c>
      <c r="X813" t="str">
        <f t="shared" si="178"/>
        <v/>
      </c>
      <c r="Y813" t="str">
        <f t="shared" si="179"/>
        <v/>
      </c>
      <c r="Z813">
        <f t="shared" si="180"/>
        <v>0.18</v>
      </c>
      <c r="AA813" t="str">
        <f t="shared" si="181"/>
        <v/>
      </c>
      <c r="AB813" t="str">
        <f t="shared" si="182"/>
        <v/>
      </c>
      <c r="AC813" t="str">
        <f>IFERROR(VLOOKUP($N813,#REF!,AC$2,FALSE),"")</f>
        <v/>
      </c>
      <c r="AD813" t="str">
        <f>IFERROR(VLOOKUP($N813,#REF!,AD$2,FALSE),"")</f>
        <v/>
      </c>
      <c r="AE813" t="str">
        <f>IFERROR(VLOOKUP($N813,#REF!,AE$2,FALSE),"")</f>
        <v/>
      </c>
      <c r="AF813" t="str">
        <f>IFERROR(VLOOKUP($N813,#REF!,AF$2,FALSE),"")</f>
        <v/>
      </c>
      <c r="AG813" t="str">
        <f>IFERROR(VLOOKUP($N813,#REF!,AG$2,FALSE),"")</f>
        <v/>
      </c>
      <c r="AH813" t="str">
        <f>IFERROR(VLOOKUP($N813,#REF!,AH$2,FALSE),"")</f>
        <v/>
      </c>
    </row>
    <row r="814" spans="1:34">
      <c r="C814" s="1">
        <v>41255</v>
      </c>
      <c r="D814" s="3"/>
      <c r="E814" s="3"/>
      <c r="F814" s="3"/>
      <c r="G814" s="3"/>
      <c r="H814" s="3">
        <v>4.9000000000000004</v>
      </c>
      <c r="I814" s="3">
        <v>8.6999999999999993</v>
      </c>
      <c r="J814" s="3"/>
      <c r="K814" s="3"/>
      <c r="L814" s="3"/>
      <c r="M814" s="3"/>
      <c r="N814" s="3" t="e">
        <f t="shared" si="169"/>
        <v>#REF!</v>
      </c>
      <c r="O814" s="3">
        <f t="shared" si="170"/>
        <v>23</v>
      </c>
      <c r="P814" s="3">
        <f t="shared" si="171"/>
        <v>1</v>
      </c>
      <c r="Q814">
        <f t="shared" si="172"/>
        <v>231</v>
      </c>
      <c r="R814" t="e">
        <f>VLOOKUP(Q814,#REF!,2,FALSE)</f>
        <v>#REF!</v>
      </c>
      <c r="S814" s="4">
        <f t="shared" si="173"/>
        <v>41255</v>
      </c>
      <c r="T814" t="str">
        <f t="shared" si="174"/>
        <v/>
      </c>
      <c r="U814" t="str">
        <f t="shared" si="175"/>
        <v/>
      </c>
      <c r="V814" t="str">
        <f t="shared" si="176"/>
        <v/>
      </c>
      <c r="W814" t="str">
        <f t="shared" si="177"/>
        <v/>
      </c>
      <c r="X814">
        <f t="shared" si="178"/>
        <v>4.9000000000000004</v>
      </c>
      <c r="Y814">
        <f t="shared" si="179"/>
        <v>8.6999999999999993</v>
      </c>
      <c r="Z814" t="str">
        <f t="shared" si="180"/>
        <v/>
      </c>
      <c r="AA814" t="str">
        <f t="shared" si="181"/>
        <v/>
      </c>
      <c r="AB814" t="str">
        <f t="shared" si="182"/>
        <v/>
      </c>
      <c r="AC814" t="str">
        <f>IFERROR(VLOOKUP($N814,#REF!,AC$2,FALSE),"")</f>
        <v/>
      </c>
      <c r="AD814" t="str">
        <f>IFERROR(VLOOKUP($N814,#REF!,AD$2,FALSE),"")</f>
        <v/>
      </c>
      <c r="AE814" t="str">
        <f>IFERROR(VLOOKUP($N814,#REF!,AE$2,FALSE),"")</f>
        <v/>
      </c>
      <c r="AF814" t="str">
        <f>IFERROR(VLOOKUP($N814,#REF!,AF$2,FALSE),"")</f>
        <v/>
      </c>
      <c r="AG814" t="str">
        <f>IFERROR(VLOOKUP($N814,#REF!,AG$2,FALSE),"")</f>
        <v/>
      </c>
      <c r="AH814" t="str">
        <f>IFERROR(VLOOKUP($N814,#REF!,AH$2,FALSE),"")</f>
        <v/>
      </c>
    </row>
    <row r="815" spans="1:34">
      <c r="C815" s="1">
        <v>41260</v>
      </c>
      <c r="D815" s="3">
        <v>533</v>
      </c>
      <c r="E815" s="3">
        <v>0</v>
      </c>
      <c r="F815" s="3">
        <v>0.8</v>
      </c>
      <c r="G815" s="3">
        <v>330</v>
      </c>
      <c r="H815" s="3"/>
      <c r="I815" s="3"/>
      <c r="J815" s="3"/>
      <c r="K815" s="3"/>
      <c r="L815" s="3">
        <v>203</v>
      </c>
      <c r="M815" s="3"/>
      <c r="N815" s="3" t="e">
        <f t="shared" si="169"/>
        <v>#REF!</v>
      </c>
      <c r="O815" s="3">
        <f t="shared" si="170"/>
        <v>23</v>
      </c>
      <c r="P815" s="3">
        <f t="shared" si="171"/>
        <v>1</v>
      </c>
      <c r="Q815">
        <f t="shared" si="172"/>
        <v>231</v>
      </c>
      <c r="R815" t="e">
        <f>VLOOKUP(Q815,#REF!,2,FALSE)</f>
        <v>#REF!</v>
      </c>
      <c r="S815" s="4">
        <f t="shared" si="173"/>
        <v>41260</v>
      </c>
      <c r="T815">
        <f t="shared" si="174"/>
        <v>53.3</v>
      </c>
      <c r="U815">
        <f t="shared" si="175"/>
        <v>0</v>
      </c>
      <c r="V815">
        <f t="shared" si="176"/>
        <v>0.8</v>
      </c>
      <c r="W815">
        <f t="shared" si="177"/>
        <v>33</v>
      </c>
      <c r="X815" t="str">
        <f t="shared" si="178"/>
        <v/>
      </c>
      <c r="Y815" t="str">
        <f t="shared" si="179"/>
        <v/>
      </c>
      <c r="Z815" t="str">
        <f t="shared" si="180"/>
        <v/>
      </c>
      <c r="AA815" t="str">
        <f t="shared" si="181"/>
        <v/>
      </c>
      <c r="AB815">
        <f t="shared" si="182"/>
        <v>20.3</v>
      </c>
      <c r="AC815" t="str">
        <f>IFERROR(VLOOKUP($N815,#REF!,AC$2,FALSE),"")</f>
        <v/>
      </c>
      <c r="AD815" t="str">
        <f>IFERROR(VLOOKUP($N815,#REF!,AD$2,FALSE),"")</f>
        <v/>
      </c>
      <c r="AE815" t="str">
        <f>IFERROR(VLOOKUP($N815,#REF!,AE$2,FALSE),"")</f>
        <v/>
      </c>
      <c r="AF815" t="str">
        <f>IFERROR(VLOOKUP($N815,#REF!,AF$2,FALSE),"")</f>
        <v/>
      </c>
      <c r="AG815" t="str">
        <f>IFERROR(VLOOKUP($N815,#REF!,AG$2,FALSE),"")</f>
        <v/>
      </c>
      <c r="AH815" t="str">
        <f>IFERROR(VLOOKUP($N815,#REF!,AH$2,FALSE),"")</f>
        <v/>
      </c>
    </row>
    <row r="816" spans="1:34">
      <c r="C816" s="1">
        <v>41261</v>
      </c>
      <c r="D816" s="3"/>
      <c r="E816" s="3"/>
      <c r="F816" s="3"/>
      <c r="G816" s="3"/>
      <c r="H816" s="3">
        <v>6</v>
      </c>
      <c r="I816" s="3">
        <v>10</v>
      </c>
      <c r="J816" s="3"/>
      <c r="K816" s="3"/>
      <c r="L816" s="3"/>
      <c r="M816" s="3"/>
      <c r="N816" s="3" t="e">
        <f t="shared" si="169"/>
        <v>#REF!</v>
      </c>
      <c r="O816" s="3">
        <f t="shared" si="170"/>
        <v>23</v>
      </c>
      <c r="P816" s="3">
        <f t="shared" si="171"/>
        <v>1</v>
      </c>
      <c r="Q816">
        <f t="shared" si="172"/>
        <v>231</v>
      </c>
      <c r="R816" t="e">
        <f>VLOOKUP(Q816,#REF!,2,FALSE)</f>
        <v>#REF!</v>
      </c>
      <c r="S816" s="4">
        <f t="shared" si="173"/>
        <v>41261</v>
      </c>
      <c r="T816" t="str">
        <f t="shared" si="174"/>
        <v/>
      </c>
      <c r="U816" t="str">
        <f t="shared" si="175"/>
        <v/>
      </c>
      <c r="V816" t="str">
        <f t="shared" si="176"/>
        <v/>
      </c>
      <c r="W816" t="str">
        <f t="shared" si="177"/>
        <v/>
      </c>
      <c r="X816">
        <f t="shared" si="178"/>
        <v>6</v>
      </c>
      <c r="Y816">
        <f t="shared" si="179"/>
        <v>10</v>
      </c>
      <c r="Z816" t="str">
        <f t="shared" si="180"/>
        <v/>
      </c>
      <c r="AA816" t="str">
        <f t="shared" si="181"/>
        <v/>
      </c>
      <c r="AB816" t="str">
        <f t="shared" si="182"/>
        <v/>
      </c>
      <c r="AC816" t="str">
        <f>IFERROR(VLOOKUP($N816,#REF!,AC$2,FALSE),"")</f>
        <v/>
      </c>
      <c r="AD816" t="str">
        <f>IFERROR(VLOOKUP($N816,#REF!,AD$2,FALSE),"")</f>
        <v/>
      </c>
      <c r="AE816" t="str">
        <f>IFERROR(VLOOKUP($N816,#REF!,AE$2,FALSE),"")</f>
        <v/>
      </c>
      <c r="AF816" t="str">
        <f>IFERROR(VLOOKUP($N816,#REF!,AF$2,FALSE),"")</f>
        <v/>
      </c>
      <c r="AG816" t="str">
        <f>IFERROR(VLOOKUP($N816,#REF!,AG$2,FALSE),"")</f>
        <v/>
      </c>
      <c r="AH816" t="str">
        <f>IFERROR(VLOOKUP($N816,#REF!,AH$2,FALSE),"")</f>
        <v/>
      </c>
    </row>
    <row r="817" spans="3:34">
      <c r="C817" s="1">
        <v>41263</v>
      </c>
      <c r="D817" s="3"/>
      <c r="E817" s="3"/>
      <c r="F817" s="3"/>
      <c r="G817" s="3"/>
      <c r="H817" s="3"/>
      <c r="I817" s="3"/>
      <c r="J817" s="3">
        <v>0.4</v>
      </c>
      <c r="K817" s="3"/>
      <c r="L817" s="3"/>
      <c r="M817" s="3"/>
      <c r="N817" s="3" t="e">
        <f t="shared" si="169"/>
        <v>#REF!</v>
      </c>
      <c r="O817" s="3">
        <f t="shared" si="170"/>
        <v>23</v>
      </c>
      <c r="P817" s="3">
        <f t="shared" si="171"/>
        <v>1</v>
      </c>
      <c r="Q817">
        <f t="shared" si="172"/>
        <v>231</v>
      </c>
      <c r="R817" t="e">
        <f>VLOOKUP(Q817,#REF!,2,FALSE)</f>
        <v>#REF!</v>
      </c>
      <c r="S817" s="4">
        <f t="shared" si="173"/>
        <v>41263</v>
      </c>
      <c r="T817" t="str">
        <f t="shared" si="174"/>
        <v/>
      </c>
      <c r="U817" t="str">
        <f t="shared" si="175"/>
        <v/>
      </c>
      <c r="V817" t="str">
        <f t="shared" si="176"/>
        <v/>
      </c>
      <c r="W817" t="str">
        <f t="shared" si="177"/>
        <v/>
      </c>
      <c r="X817" t="str">
        <f t="shared" si="178"/>
        <v/>
      </c>
      <c r="Y817" t="str">
        <f t="shared" si="179"/>
        <v/>
      </c>
      <c r="Z817">
        <f t="shared" si="180"/>
        <v>0.4</v>
      </c>
      <c r="AA817" t="str">
        <f t="shared" si="181"/>
        <v/>
      </c>
      <c r="AB817" t="str">
        <f t="shared" si="182"/>
        <v/>
      </c>
      <c r="AC817" t="str">
        <f>IFERROR(VLOOKUP($N817,#REF!,AC$2,FALSE),"")</f>
        <v/>
      </c>
      <c r="AD817" t="str">
        <f>IFERROR(VLOOKUP($N817,#REF!,AD$2,FALSE),"")</f>
        <v/>
      </c>
      <c r="AE817" t="str">
        <f>IFERROR(VLOOKUP($N817,#REF!,AE$2,FALSE),"")</f>
        <v/>
      </c>
      <c r="AF817" t="str">
        <f>IFERROR(VLOOKUP($N817,#REF!,AF$2,FALSE),"")</f>
        <v/>
      </c>
      <c r="AG817" t="str">
        <f>IFERROR(VLOOKUP($N817,#REF!,AG$2,FALSE),"")</f>
        <v/>
      </c>
      <c r="AH817" t="str">
        <f>IFERROR(VLOOKUP($N817,#REF!,AH$2,FALSE),"")</f>
        <v/>
      </c>
    </row>
    <row r="818" spans="3:34">
      <c r="C818" s="1">
        <v>41270</v>
      </c>
      <c r="D818" s="3"/>
      <c r="E818" s="3"/>
      <c r="F818" s="3"/>
      <c r="G818" s="3"/>
      <c r="H818" s="3">
        <v>7</v>
      </c>
      <c r="I818" s="3">
        <v>12</v>
      </c>
      <c r="J818" s="3"/>
      <c r="K818" s="3"/>
      <c r="L818" s="3"/>
      <c r="M818" s="3"/>
      <c r="N818" s="3" t="e">
        <f t="shared" si="169"/>
        <v>#REF!</v>
      </c>
      <c r="O818" s="3">
        <f t="shared" si="170"/>
        <v>23</v>
      </c>
      <c r="P818" s="3">
        <f t="shared" si="171"/>
        <v>1</v>
      </c>
      <c r="Q818">
        <f t="shared" si="172"/>
        <v>231</v>
      </c>
      <c r="R818" t="e">
        <f>VLOOKUP(Q818,#REF!,2,FALSE)</f>
        <v>#REF!</v>
      </c>
      <c r="S818" s="4">
        <f t="shared" si="173"/>
        <v>41270</v>
      </c>
      <c r="T818" t="str">
        <f t="shared" si="174"/>
        <v/>
      </c>
      <c r="U818" t="str">
        <f t="shared" si="175"/>
        <v/>
      </c>
      <c r="V818" t="str">
        <f t="shared" si="176"/>
        <v/>
      </c>
      <c r="W818" t="str">
        <f t="shared" si="177"/>
        <v/>
      </c>
      <c r="X818">
        <f t="shared" si="178"/>
        <v>7</v>
      </c>
      <c r="Y818">
        <f t="shared" si="179"/>
        <v>12</v>
      </c>
      <c r="Z818" t="str">
        <f t="shared" si="180"/>
        <v/>
      </c>
      <c r="AA818" t="str">
        <f t="shared" si="181"/>
        <v/>
      </c>
      <c r="AB818" t="str">
        <f t="shared" si="182"/>
        <v/>
      </c>
      <c r="AC818" t="str">
        <f>IFERROR(VLOOKUP($N818,#REF!,AC$2,FALSE),"")</f>
        <v/>
      </c>
      <c r="AD818" t="str">
        <f>IFERROR(VLOOKUP($N818,#REF!,AD$2,FALSE),"")</f>
        <v/>
      </c>
      <c r="AE818" t="str">
        <f>IFERROR(VLOOKUP($N818,#REF!,AE$2,FALSE),"")</f>
        <v/>
      </c>
      <c r="AF818" t="str">
        <f>IFERROR(VLOOKUP($N818,#REF!,AF$2,FALSE),"")</f>
        <v/>
      </c>
      <c r="AG818" t="str">
        <f>IFERROR(VLOOKUP($N818,#REF!,AG$2,FALSE),"")</f>
        <v/>
      </c>
      <c r="AH818" t="str">
        <f>IFERROR(VLOOKUP($N818,#REF!,AH$2,FALSE),"")</f>
        <v/>
      </c>
    </row>
    <row r="819" spans="3:34">
      <c r="C819" s="1">
        <v>41273</v>
      </c>
      <c r="D819" s="3"/>
      <c r="E819" s="3"/>
      <c r="F819" s="3"/>
      <c r="G819" s="3"/>
      <c r="H819" s="3"/>
      <c r="I819" s="3"/>
      <c r="J819" s="3">
        <v>0.69</v>
      </c>
      <c r="K819" s="3"/>
      <c r="L819" s="3"/>
      <c r="M819" s="3"/>
      <c r="N819" s="3" t="e">
        <f t="shared" si="169"/>
        <v>#REF!</v>
      </c>
      <c r="O819" s="3">
        <f t="shared" si="170"/>
        <v>23</v>
      </c>
      <c r="P819" s="3">
        <f t="shared" si="171"/>
        <v>1</v>
      </c>
      <c r="Q819">
        <f t="shared" si="172"/>
        <v>231</v>
      </c>
      <c r="R819" t="e">
        <f>VLOOKUP(Q819,#REF!,2,FALSE)</f>
        <v>#REF!</v>
      </c>
      <c r="S819" s="4">
        <f t="shared" si="173"/>
        <v>41273</v>
      </c>
      <c r="T819" t="str">
        <f t="shared" si="174"/>
        <v/>
      </c>
      <c r="U819" t="str">
        <f t="shared" si="175"/>
        <v/>
      </c>
      <c r="V819" t="str">
        <f t="shared" si="176"/>
        <v/>
      </c>
      <c r="W819" t="str">
        <f t="shared" si="177"/>
        <v/>
      </c>
      <c r="X819" t="str">
        <f t="shared" si="178"/>
        <v/>
      </c>
      <c r="Y819" t="str">
        <f t="shared" si="179"/>
        <v/>
      </c>
      <c r="Z819">
        <f t="shared" si="180"/>
        <v>0.69</v>
      </c>
      <c r="AA819" t="str">
        <f t="shared" si="181"/>
        <v/>
      </c>
      <c r="AB819" t="str">
        <f t="shared" si="182"/>
        <v/>
      </c>
      <c r="AC819" t="str">
        <f>IFERROR(VLOOKUP($N819,#REF!,AC$2,FALSE),"")</f>
        <v/>
      </c>
      <c r="AD819" t="str">
        <f>IFERROR(VLOOKUP($N819,#REF!,AD$2,FALSE),"")</f>
        <v/>
      </c>
      <c r="AE819" t="str">
        <f>IFERROR(VLOOKUP($N819,#REF!,AE$2,FALSE),"")</f>
        <v/>
      </c>
      <c r="AF819" t="str">
        <f>IFERROR(VLOOKUP($N819,#REF!,AF$2,FALSE),"")</f>
        <v/>
      </c>
      <c r="AG819" t="str">
        <f>IFERROR(VLOOKUP($N819,#REF!,AG$2,FALSE),"")</f>
        <v/>
      </c>
      <c r="AH819" t="str">
        <f>IFERROR(VLOOKUP($N819,#REF!,AH$2,FALSE),"")</f>
        <v/>
      </c>
    </row>
    <row r="820" spans="3:34">
      <c r="C820" s="1">
        <v>41277</v>
      </c>
      <c r="D820" s="3"/>
      <c r="E820" s="3"/>
      <c r="F820" s="3"/>
      <c r="G820" s="3"/>
      <c r="H820" s="3">
        <v>8.5</v>
      </c>
      <c r="I820" s="3">
        <v>13.5</v>
      </c>
      <c r="J820" s="3"/>
      <c r="K820" s="3"/>
      <c r="L820" s="3"/>
      <c r="M820" s="3"/>
      <c r="N820" s="3" t="e">
        <f t="shared" si="169"/>
        <v>#REF!</v>
      </c>
      <c r="O820" s="3">
        <f t="shared" si="170"/>
        <v>23</v>
      </c>
      <c r="P820" s="3">
        <f t="shared" si="171"/>
        <v>1</v>
      </c>
      <c r="Q820">
        <f t="shared" si="172"/>
        <v>231</v>
      </c>
      <c r="R820" t="e">
        <f>VLOOKUP(Q820,#REF!,2,FALSE)</f>
        <v>#REF!</v>
      </c>
      <c r="S820" s="4">
        <f t="shared" si="173"/>
        <v>41277</v>
      </c>
      <c r="T820" t="str">
        <f t="shared" si="174"/>
        <v/>
      </c>
      <c r="U820" t="str">
        <f t="shared" si="175"/>
        <v/>
      </c>
      <c r="V820" t="str">
        <f t="shared" si="176"/>
        <v/>
      </c>
      <c r="W820" t="str">
        <f t="shared" si="177"/>
        <v/>
      </c>
      <c r="X820">
        <f t="shared" si="178"/>
        <v>8.5</v>
      </c>
      <c r="Y820">
        <f t="shared" si="179"/>
        <v>13.5</v>
      </c>
      <c r="Z820" t="str">
        <f t="shared" si="180"/>
        <v/>
      </c>
      <c r="AA820" t="str">
        <f t="shared" si="181"/>
        <v/>
      </c>
      <c r="AB820" t="str">
        <f t="shared" si="182"/>
        <v/>
      </c>
      <c r="AC820" t="str">
        <f>IFERROR(VLOOKUP($N820,#REF!,AC$2,FALSE),"")</f>
        <v/>
      </c>
      <c r="AD820" t="str">
        <f>IFERROR(VLOOKUP($N820,#REF!,AD$2,FALSE),"")</f>
        <v/>
      </c>
      <c r="AE820" t="str">
        <f>IFERROR(VLOOKUP($N820,#REF!,AE$2,FALSE),"")</f>
        <v/>
      </c>
      <c r="AF820" t="str">
        <f>IFERROR(VLOOKUP($N820,#REF!,AF$2,FALSE),"")</f>
        <v/>
      </c>
      <c r="AG820" t="str">
        <f>IFERROR(VLOOKUP($N820,#REF!,AG$2,FALSE),"")</f>
        <v/>
      </c>
      <c r="AH820" t="str">
        <f>IFERROR(VLOOKUP($N820,#REF!,AH$2,FALSE),"")</f>
        <v/>
      </c>
    </row>
    <row r="821" spans="3:34">
      <c r="C821" s="1">
        <v>41282</v>
      </c>
      <c r="D821" s="3"/>
      <c r="E821" s="3"/>
      <c r="F821" s="3"/>
      <c r="G821" s="3"/>
      <c r="H821" s="3">
        <v>9.6</v>
      </c>
      <c r="I821" s="3">
        <v>14.5</v>
      </c>
      <c r="J821" s="3">
        <v>0.77</v>
      </c>
      <c r="K821" s="3"/>
      <c r="L821" s="3"/>
      <c r="M821" s="3"/>
      <c r="N821" s="3" t="e">
        <f t="shared" si="169"/>
        <v>#REF!</v>
      </c>
      <c r="O821" s="3">
        <f t="shared" si="170"/>
        <v>23</v>
      </c>
      <c r="P821" s="3">
        <f t="shared" si="171"/>
        <v>1</v>
      </c>
      <c r="Q821">
        <f t="shared" si="172"/>
        <v>231</v>
      </c>
      <c r="R821" t="e">
        <f>VLOOKUP(Q821,#REF!,2,FALSE)</f>
        <v>#REF!</v>
      </c>
      <c r="S821" s="4">
        <f t="shared" si="173"/>
        <v>41282</v>
      </c>
      <c r="T821" t="str">
        <f t="shared" si="174"/>
        <v/>
      </c>
      <c r="U821" t="str">
        <f t="shared" si="175"/>
        <v/>
      </c>
      <c r="V821" t="str">
        <f t="shared" si="176"/>
        <v/>
      </c>
      <c r="W821" t="str">
        <f t="shared" si="177"/>
        <v/>
      </c>
      <c r="X821">
        <f t="shared" si="178"/>
        <v>9.6</v>
      </c>
      <c r="Y821">
        <f t="shared" si="179"/>
        <v>14.5</v>
      </c>
      <c r="Z821">
        <f t="shared" si="180"/>
        <v>0.77</v>
      </c>
      <c r="AA821" t="str">
        <f t="shared" si="181"/>
        <v/>
      </c>
      <c r="AB821" t="str">
        <f t="shared" si="182"/>
        <v/>
      </c>
      <c r="AC821" t="str">
        <f>IFERROR(VLOOKUP($N821,#REF!,AC$2,FALSE),"")</f>
        <v/>
      </c>
      <c r="AD821" t="str">
        <f>IFERROR(VLOOKUP($N821,#REF!,AD$2,FALSE),"")</f>
        <v/>
      </c>
      <c r="AE821" t="str">
        <f>IFERROR(VLOOKUP($N821,#REF!,AE$2,FALSE),"")</f>
        <v/>
      </c>
      <c r="AF821" t="str">
        <f>IFERROR(VLOOKUP($N821,#REF!,AF$2,FALSE),"")</f>
        <v/>
      </c>
      <c r="AG821" t="str">
        <f>IFERROR(VLOOKUP($N821,#REF!,AG$2,FALSE),"")</f>
        <v/>
      </c>
      <c r="AH821" t="str">
        <f>IFERROR(VLOOKUP($N821,#REF!,AH$2,FALSE),"")</f>
        <v/>
      </c>
    </row>
    <row r="822" spans="3:34">
      <c r="C822" s="1">
        <v>41289</v>
      </c>
      <c r="D822" s="3"/>
      <c r="E822" s="3"/>
      <c r="F822" s="3"/>
      <c r="G822" s="3"/>
      <c r="H822" s="3"/>
      <c r="I822" s="3"/>
      <c r="J822" s="3"/>
      <c r="K822" s="3">
        <v>5.5049999999999999</v>
      </c>
      <c r="L822" s="3"/>
      <c r="M822" s="3"/>
      <c r="N822" s="3" t="e">
        <f t="shared" si="169"/>
        <v>#REF!</v>
      </c>
      <c r="O822" s="3">
        <f t="shared" si="170"/>
        <v>23</v>
      </c>
      <c r="P822" s="3">
        <f t="shared" si="171"/>
        <v>1</v>
      </c>
      <c r="Q822">
        <f t="shared" si="172"/>
        <v>231</v>
      </c>
      <c r="R822" t="e">
        <f>VLOOKUP(Q822,#REF!,2,FALSE)</f>
        <v>#REF!</v>
      </c>
      <c r="S822" s="4">
        <f t="shared" si="173"/>
        <v>41289</v>
      </c>
      <c r="T822" t="str">
        <f t="shared" si="174"/>
        <v/>
      </c>
      <c r="U822" t="str">
        <f t="shared" si="175"/>
        <v/>
      </c>
      <c r="V822" t="str">
        <f t="shared" si="176"/>
        <v/>
      </c>
      <c r="W822" t="str">
        <f t="shared" si="177"/>
        <v/>
      </c>
      <c r="X822" t="str">
        <f t="shared" si="178"/>
        <v/>
      </c>
      <c r="Y822" t="str">
        <f t="shared" si="179"/>
        <v/>
      </c>
      <c r="Z822" t="str">
        <f t="shared" si="180"/>
        <v/>
      </c>
      <c r="AA822">
        <f t="shared" si="181"/>
        <v>5.5049999999999999</v>
      </c>
      <c r="AB822" t="str">
        <f t="shared" si="182"/>
        <v/>
      </c>
      <c r="AC822" t="str">
        <f>IFERROR(VLOOKUP($N822,#REF!,AC$2,FALSE),"")</f>
        <v/>
      </c>
      <c r="AD822" t="str">
        <f>IFERROR(VLOOKUP($N822,#REF!,AD$2,FALSE),"")</f>
        <v/>
      </c>
      <c r="AE822" t="str">
        <f>IFERROR(VLOOKUP($N822,#REF!,AE$2,FALSE),"")</f>
        <v/>
      </c>
      <c r="AF822" t="str">
        <f>IFERROR(VLOOKUP($N822,#REF!,AF$2,FALSE),"")</f>
        <v/>
      </c>
      <c r="AG822" t="str">
        <f>IFERROR(VLOOKUP($N822,#REF!,AG$2,FALSE),"")</f>
        <v/>
      </c>
      <c r="AH822" t="str">
        <f>IFERROR(VLOOKUP($N822,#REF!,AH$2,FALSE),"")</f>
        <v/>
      </c>
    </row>
    <row r="823" spans="3:34">
      <c r="C823" s="1">
        <v>41290</v>
      </c>
      <c r="D823" s="3"/>
      <c r="E823" s="3"/>
      <c r="F823" s="3"/>
      <c r="G823" s="3"/>
      <c r="H823" s="3">
        <v>12.8</v>
      </c>
      <c r="I823" s="3">
        <v>15.6</v>
      </c>
      <c r="J823" s="3"/>
      <c r="K823" s="3"/>
      <c r="L823" s="3"/>
      <c r="M823" s="3"/>
      <c r="N823" s="3" t="e">
        <f t="shared" si="169"/>
        <v>#REF!</v>
      </c>
      <c r="O823" s="3">
        <f t="shared" si="170"/>
        <v>23</v>
      </c>
      <c r="P823" s="3">
        <f t="shared" si="171"/>
        <v>1</v>
      </c>
      <c r="Q823">
        <f t="shared" si="172"/>
        <v>231</v>
      </c>
      <c r="R823" t="e">
        <f>VLOOKUP(Q823,#REF!,2,FALSE)</f>
        <v>#REF!</v>
      </c>
      <c r="S823" s="4">
        <f t="shared" si="173"/>
        <v>41290</v>
      </c>
      <c r="T823" t="str">
        <f t="shared" si="174"/>
        <v/>
      </c>
      <c r="U823" t="str">
        <f t="shared" si="175"/>
        <v/>
      </c>
      <c r="V823" t="str">
        <f t="shared" si="176"/>
        <v/>
      </c>
      <c r="W823" t="str">
        <f t="shared" si="177"/>
        <v/>
      </c>
      <c r="X823">
        <f t="shared" si="178"/>
        <v>12.8</v>
      </c>
      <c r="Y823">
        <f t="shared" si="179"/>
        <v>15.6</v>
      </c>
      <c r="Z823" t="str">
        <f t="shared" si="180"/>
        <v/>
      </c>
      <c r="AA823" t="str">
        <f t="shared" si="181"/>
        <v/>
      </c>
      <c r="AB823" t="str">
        <f t="shared" si="182"/>
        <v/>
      </c>
      <c r="AC823" t="str">
        <f>IFERROR(VLOOKUP($N823,#REF!,AC$2,FALSE),"")</f>
        <v/>
      </c>
      <c r="AD823" t="str">
        <f>IFERROR(VLOOKUP($N823,#REF!,AD$2,FALSE),"")</f>
        <v/>
      </c>
      <c r="AE823" t="str">
        <f>IFERROR(VLOOKUP($N823,#REF!,AE$2,FALSE),"")</f>
        <v/>
      </c>
      <c r="AF823" t="str">
        <f>IFERROR(VLOOKUP($N823,#REF!,AF$2,FALSE),"")</f>
        <v/>
      </c>
      <c r="AG823" t="str">
        <f>IFERROR(VLOOKUP($N823,#REF!,AG$2,FALSE),"")</f>
        <v/>
      </c>
      <c r="AH823" t="str">
        <f>IFERROR(VLOOKUP($N823,#REF!,AH$2,FALSE),"")</f>
        <v/>
      </c>
    </row>
    <row r="824" spans="3:34">
      <c r="C824" s="1">
        <v>41291</v>
      </c>
      <c r="D824" s="3"/>
      <c r="E824" s="3"/>
      <c r="F824" s="3"/>
      <c r="G824" s="3"/>
      <c r="H824" s="3"/>
      <c r="I824" s="3"/>
      <c r="J824" s="3"/>
      <c r="K824" s="3">
        <v>5.5299999999999994</v>
      </c>
      <c r="L824" s="3"/>
      <c r="M824" s="3"/>
      <c r="N824" s="3" t="e">
        <f t="shared" si="169"/>
        <v>#REF!</v>
      </c>
      <c r="O824" s="3">
        <f t="shared" si="170"/>
        <v>23</v>
      </c>
      <c r="P824" s="3">
        <f t="shared" si="171"/>
        <v>1</v>
      </c>
      <c r="Q824">
        <f t="shared" si="172"/>
        <v>231</v>
      </c>
      <c r="R824" t="e">
        <f>VLOOKUP(Q824,#REF!,2,FALSE)</f>
        <v>#REF!</v>
      </c>
      <c r="S824" s="4">
        <f t="shared" si="173"/>
        <v>41291</v>
      </c>
      <c r="T824" t="str">
        <f t="shared" si="174"/>
        <v/>
      </c>
      <c r="U824" t="str">
        <f t="shared" si="175"/>
        <v/>
      </c>
      <c r="V824" t="str">
        <f t="shared" si="176"/>
        <v/>
      </c>
      <c r="W824" t="str">
        <f t="shared" si="177"/>
        <v/>
      </c>
      <c r="X824" t="str">
        <f t="shared" si="178"/>
        <v/>
      </c>
      <c r="Y824" t="str">
        <f t="shared" si="179"/>
        <v/>
      </c>
      <c r="Z824" t="str">
        <f t="shared" si="180"/>
        <v/>
      </c>
      <c r="AA824">
        <f t="shared" si="181"/>
        <v>5.5299999999999994</v>
      </c>
      <c r="AB824" t="str">
        <f t="shared" si="182"/>
        <v/>
      </c>
      <c r="AC824" t="str">
        <f>IFERROR(VLOOKUP($N824,#REF!,AC$2,FALSE),"")</f>
        <v/>
      </c>
      <c r="AD824" t="str">
        <f>IFERROR(VLOOKUP($N824,#REF!,AD$2,FALSE),"")</f>
        <v/>
      </c>
      <c r="AE824" t="str">
        <f>IFERROR(VLOOKUP($N824,#REF!,AE$2,FALSE),"")</f>
        <v/>
      </c>
      <c r="AF824" t="str">
        <f>IFERROR(VLOOKUP($N824,#REF!,AF$2,FALSE),"")</f>
        <v/>
      </c>
      <c r="AG824" t="str">
        <f>IFERROR(VLOOKUP($N824,#REF!,AG$2,FALSE),"")</f>
        <v/>
      </c>
      <c r="AH824" t="str">
        <f>IFERROR(VLOOKUP($N824,#REF!,AH$2,FALSE),"")</f>
        <v/>
      </c>
    </row>
    <row r="825" spans="3:34">
      <c r="C825" s="1">
        <v>41292</v>
      </c>
      <c r="D825" s="3"/>
      <c r="E825" s="3"/>
      <c r="F825" s="3"/>
      <c r="G825" s="3"/>
      <c r="H825" s="3"/>
      <c r="I825" s="3"/>
      <c r="J825" s="3">
        <v>0.87</v>
      </c>
      <c r="K825" s="3"/>
      <c r="L825" s="3"/>
      <c r="M825" s="3"/>
      <c r="N825" s="3" t="e">
        <f t="shared" si="169"/>
        <v>#REF!</v>
      </c>
      <c r="O825" s="3">
        <f t="shared" si="170"/>
        <v>23</v>
      </c>
      <c r="P825" s="3">
        <f t="shared" si="171"/>
        <v>1</v>
      </c>
      <c r="Q825">
        <f t="shared" si="172"/>
        <v>231</v>
      </c>
      <c r="R825" t="e">
        <f>VLOOKUP(Q825,#REF!,2,FALSE)</f>
        <v>#REF!</v>
      </c>
      <c r="S825" s="4">
        <f t="shared" si="173"/>
        <v>41292</v>
      </c>
      <c r="T825" t="str">
        <f t="shared" si="174"/>
        <v/>
      </c>
      <c r="U825" t="str">
        <f t="shared" si="175"/>
        <v/>
      </c>
      <c r="V825" t="str">
        <f t="shared" si="176"/>
        <v/>
      </c>
      <c r="W825" t="str">
        <f t="shared" si="177"/>
        <v/>
      </c>
      <c r="X825" t="str">
        <f t="shared" si="178"/>
        <v/>
      </c>
      <c r="Y825" t="str">
        <f t="shared" si="179"/>
        <v/>
      </c>
      <c r="Z825">
        <f t="shared" si="180"/>
        <v>0.87</v>
      </c>
      <c r="AA825" t="str">
        <f t="shared" si="181"/>
        <v/>
      </c>
      <c r="AB825" t="str">
        <f t="shared" si="182"/>
        <v/>
      </c>
      <c r="AC825" t="str">
        <f>IFERROR(VLOOKUP($N825,#REF!,AC$2,FALSE),"")</f>
        <v/>
      </c>
      <c r="AD825" t="str">
        <f>IFERROR(VLOOKUP($N825,#REF!,AD$2,FALSE),"")</f>
        <v/>
      </c>
      <c r="AE825" t="str">
        <f>IFERROR(VLOOKUP($N825,#REF!,AE$2,FALSE),"")</f>
        <v/>
      </c>
      <c r="AF825" t="str">
        <f>IFERROR(VLOOKUP($N825,#REF!,AF$2,FALSE),"")</f>
        <v/>
      </c>
      <c r="AG825" t="str">
        <f>IFERROR(VLOOKUP($N825,#REF!,AG$2,FALSE),"")</f>
        <v/>
      </c>
      <c r="AH825" t="str">
        <f>IFERROR(VLOOKUP($N825,#REF!,AH$2,FALSE),"")</f>
        <v/>
      </c>
    </row>
    <row r="826" spans="3:34">
      <c r="C826" s="1">
        <v>41295</v>
      </c>
      <c r="D826" s="3"/>
      <c r="E826" s="3"/>
      <c r="F826" s="3"/>
      <c r="G826" s="3"/>
      <c r="H826" s="3"/>
      <c r="I826" s="3"/>
      <c r="J826" s="3"/>
      <c r="K826" s="3">
        <v>5.87</v>
      </c>
      <c r="L826" s="3"/>
      <c r="M826" s="3"/>
      <c r="N826" s="3" t="e">
        <f t="shared" si="169"/>
        <v>#REF!</v>
      </c>
      <c r="O826" s="3">
        <f t="shared" si="170"/>
        <v>23</v>
      </c>
      <c r="P826" s="3">
        <f t="shared" si="171"/>
        <v>1</v>
      </c>
      <c r="Q826">
        <f t="shared" si="172"/>
        <v>231</v>
      </c>
      <c r="R826" t="e">
        <f>VLOOKUP(Q826,#REF!,2,FALSE)</f>
        <v>#REF!</v>
      </c>
      <c r="S826" s="4">
        <f t="shared" si="173"/>
        <v>41295</v>
      </c>
      <c r="T826" t="str">
        <f t="shared" si="174"/>
        <v/>
      </c>
      <c r="U826" t="str">
        <f t="shared" si="175"/>
        <v/>
      </c>
      <c r="V826" t="str">
        <f t="shared" si="176"/>
        <v/>
      </c>
      <c r="W826" t="str">
        <f t="shared" si="177"/>
        <v/>
      </c>
      <c r="X826" t="str">
        <f t="shared" si="178"/>
        <v/>
      </c>
      <c r="Y826" t="str">
        <f t="shared" si="179"/>
        <v/>
      </c>
      <c r="Z826" t="str">
        <f t="shared" si="180"/>
        <v/>
      </c>
      <c r="AA826">
        <f t="shared" si="181"/>
        <v>5.87</v>
      </c>
      <c r="AB826" t="str">
        <f t="shared" si="182"/>
        <v/>
      </c>
      <c r="AC826" t="str">
        <f>IFERROR(VLOOKUP($N826,#REF!,AC$2,FALSE),"")</f>
        <v/>
      </c>
      <c r="AD826" t="str">
        <f>IFERROR(VLOOKUP($N826,#REF!,AD$2,FALSE),"")</f>
        <v/>
      </c>
      <c r="AE826" t="str">
        <f>IFERROR(VLOOKUP($N826,#REF!,AE$2,FALSE),"")</f>
        <v/>
      </c>
      <c r="AF826" t="str">
        <f>IFERROR(VLOOKUP($N826,#REF!,AF$2,FALSE),"")</f>
        <v/>
      </c>
      <c r="AG826" t="str">
        <f>IFERROR(VLOOKUP($N826,#REF!,AG$2,FALSE),"")</f>
        <v/>
      </c>
      <c r="AH826" t="str">
        <f>IFERROR(VLOOKUP($N826,#REF!,AH$2,FALSE),"")</f>
        <v/>
      </c>
    </row>
    <row r="827" spans="3:34">
      <c r="C827" s="1">
        <v>41296</v>
      </c>
      <c r="D827" s="3"/>
      <c r="E827" s="3"/>
      <c r="F827" s="3"/>
      <c r="G827" s="3"/>
      <c r="H827" s="3">
        <v>14.5</v>
      </c>
      <c r="I827" s="3">
        <v>16.5</v>
      </c>
      <c r="J827" s="3"/>
      <c r="K827" s="3"/>
      <c r="L827" s="3"/>
      <c r="M827" s="3"/>
      <c r="N827" s="3" t="e">
        <f t="shared" si="169"/>
        <v>#REF!</v>
      </c>
      <c r="O827" s="3">
        <f t="shared" si="170"/>
        <v>23</v>
      </c>
      <c r="P827" s="3">
        <f t="shared" si="171"/>
        <v>1</v>
      </c>
      <c r="Q827">
        <f t="shared" si="172"/>
        <v>231</v>
      </c>
      <c r="R827" t="e">
        <f>VLOOKUP(Q827,#REF!,2,FALSE)</f>
        <v>#REF!</v>
      </c>
      <c r="S827" s="4">
        <f t="shared" si="173"/>
        <v>41296</v>
      </c>
      <c r="T827" t="str">
        <f t="shared" si="174"/>
        <v/>
      </c>
      <c r="U827" t="str">
        <f t="shared" si="175"/>
        <v/>
      </c>
      <c r="V827" t="str">
        <f t="shared" si="176"/>
        <v/>
      </c>
      <c r="W827" t="str">
        <f t="shared" si="177"/>
        <v/>
      </c>
      <c r="X827">
        <f t="shared" si="178"/>
        <v>14.5</v>
      </c>
      <c r="Y827">
        <f t="shared" si="179"/>
        <v>16.5</v>
      </c>
      <c r="Z827" t="str">
        <f t="shared" si="180"/>
        <v/>
      </c>
      <c r="AA827" t="str">
        <f t="shared" si="181"/>
        <v/>
      </c>
      <c r="AB827" t="str">
        <f t="shared" si="182"/>
        <v/>
      </c>
      <c r="AC827" t="str">
        <f>IFERROR(VLOOKUP($N827,#REF!,AC$2,FALSE),"")</f>
        <v/>
      </c>
      <c r="AD827" t="str">
        <f>IFERROR(VLOOKUP($N827,#REF!,AD$2,FALSE),"")</f>
        <v/>
      </c>
      <c r="AE827" t="str">
        <f>IFERROR(VLOOKUP($N827,#REF!,AE$2,FALSE),"")</f>
        <v/>
      </c>
      <c r="AF827" t="str">
        <f>IFERROR(VLOOKUP($N827,#REF!,AF$2,FALSE),"")</f>
        <v/>
      </c>
      <c r="AG827" t="str">
        <f>IFERROR(VLOOKUP($N827,#REF!,AG$2,FALSE),"")</f>
        <v/>
      </c>
      <c r="AH827" t="str">
        <f>IFERROR(VLOOKUP($N827,#REF!,AH$2,FALSE),"")</f>
        <v/>
      </c>
    </row>
    <row r="828" spans="3:34">
      <c r="C828" s="1">
        <v>41298</v>
      </c>
      <c r="D828" s="3"/>
      <c r="E828" s="3"/>
      <c r="F828" s="3"/>
      <c r="G828" s="3"/>
      <c r="H828" s="3"/>
      <c r="I828" s="3"/>
      <c r="J828" s="3"/>
      <c r="K828" s="3">
        <v>6.27</v>
      </c>
      <c r="L828" s="3"/>
      <c r="M828" s="3"/>
      <c r="N828" s="3" t="e">
        <f t="shared" si="169"/>
        <v>#REF!</v>
      </c>
      <c r="O828" s="3">
        <f t="shared" si="170"/>
        <v>23</v>
      </c>
      <c r="P828" s="3">
        <f t="shared" si="171"/>
        <v>1</v>
      </c>
      <c r="Q828">
        <f t="shared" si="172"/>
        <v>231</v>
      </c>
      <c r="R828" t="e">
        <f>VLOOKUP(Q828,#REF!,2,FALSE)</f>
        <v>#REF!</v>
      </c>
      <c r="S828" s="4">
        <f t="shared" si="173"/>
        <v>41298</v>
      </c>
      <c r="T828" t="str">
        <f t="shared" si="174"/>
        <v/>
      </c>
      <c r="U828" t="str">
        <f t="shared" si="175"/>
        <v/>
      </c>
      <c r="V828" t="str">
        <f t="shared" si="176"/>
        <v/>
      </c>
      <c r="W828" t="str">
        <f t="shared" si="177"/>
        <v/>
      </c>
      <c r="X828" t="str">
        <f t="shared" si="178"/>
        <v/>
      </c>
      <c r="Y828" t="str">
        <f t="shared" si="179"/>
        <v/>
      </c>
      <c r="Z828" t="str">
        <f t="shared" si="180"/>
        <v/>
      </c>
      <c r="AA828">
        <f t="shared" si="181"/>
        <v>6.27</v>
      </c>
      <c r="AB828" t="str">
        <f t="shared" si="182"/>
        <v/>
      </c>
      <c r="AC828" t="str">
        <f>IFERROR(VLOOKUP($N828,#REF!,AC$2,FALSE),"")</f>
        <v/>
      </c>
      <c r="AD828" t="str">
        <f>IFERROR(VLOOKUP($N828,#REF!,AD$2,FALSE),"")</f>
        <v/>
      </c>
      <c r="AE828" t="str">
        <f>IFERROR(VLOOKUP($N828,#REF!,AE$2,FALSE),"")</f>
        <v/>
      </c>
      <c r="AF828" t="str">
        <f>IFERROR(VLOOKUP($N828,#REF!,AF$2,FALSE),"")</f>
        <v/>
      </c>
      <c r="AG828" t="str">
        <f>IFERROR(VLOOKUP($N828,#REF!,AG$2,FALSE),"")</f>
        <v/>
      </c>
      <c r="AH828" t="str">
        <f>IFERROR(VLOOKUP($N828,#REF!,AH$2,FALSE),"")</f>
        <v/>
      </c>
    </row>
    <row r="829" spans="3:34">
      <c r="C829" s="1">
        <v>41299</v>
      </c>
      <c r="D829" s="3"/>
      <c r="E829" s="3"/>
      <c r="F829" s="3"/>
      <c r="G829" s="3"/>
      <c r="H829" s="3"/>
      <c r="I829" s="3"/>
      <c r="J829" s="3">
        <v>0.94</v>
      </c>
      <c r="K829" s="3"/>
      <c r="L829" s="3"/>
      <c r="M829" s="3"/>
      <c r="N829" s="3" t="e">
        <f t="shared" si="169"/>
        <v>#REF!</v>
      </c>
      <c r="O829" s="3">
        <f t="shared" si="170"/>
        <v>23</v>
      </c>
      <c r="P829" s="3">
        <f t="shared" si="171"/>
        <v>1</v>
      </c>
      <c r="Q829">
        <f t="shared" si="172"/>
        <v>231</v>
      </c>
      <c r="R829" t="e">
        <f>VLOOKUP(Q829,#REF!,2,FALSE)</f>
        <v>#REF!</v>
      </c>
      <c r="S829" s="4">
        <f t="shared" si="173"/>
        <v>41299</v>
      </c>
      <c r="T829" t="str">
        <f t="shared" si="174"/>
        <v/>
      </c>
      <c r="U829" t="str">
        <f t="shared" si="175"/>
        <v/>
      </c>
      <c r="V829" t="str">
        <f t="shared" si="176"/>
        <v/>
      </c>
      <c r="W829" t="str">
        <f t="shared" si="177"/>
        <v/>
      </c>
      <c r="X829" t="str">
        <f t="shared" si="178"/>
        <v/>
      </c>
      <c r="Y829" t="str">
        <f t="shared" si="179"/>
        <v/>
      </c>
      <c r="Z829">
        <f t="shared" si="180"/>
        <v>0.94</v>
      </c>
      <c r="AA829" t="str">
        <f t="shared" si="181"/>
        <v/>
      </c>
      <c r="AB829" t="str">
        <f t="shared" si="182"/>
        <v/>
      </c>
      <c r="AC829" t="str">
        <f>IFERROR(VLOOKUP($N829,#REF!,AC$2,FALSE),"")</f>
        <v/>
      </c>
      <c r="AD829" t="str">
        <f>IFERROR(VLOOKUP($N829,#REF!,AD$2,FALSE),"")</f>
        <v/>
      </c>
      <c r="AE829" t="str">
        <f>IFERROR(VLOOKUP($N829,#REF!,AE$2,FALSE),"")</f>
        <v/>
      </c>
      <c r="AF829" t="str">
        <f>IFERROR(VLOOKUP($N829,#REF!,AF$2,FALSE),"")</f>
        <v/>
      </c>
      <c r="AG829" t="str">
        <f>IFERROR(VLOOKUP($N829,#REF!,AG$2,FALSE),"")</f>
        <v/>
      </c>
      <c r="AH829" t="str">
        <f>IFERROR(VLOOKUP($N829,#REF!,AH$2,FALSE),"")</f>
        <v/>
      </c>
    </row>
    <row r="830" spans="3:34">
      <c r="C830" s="1">
        <v>41302</v>
      </c>
      <c r="D830" s="3">
        <v>8419</v>
      </c>
      <c r="E830" s="3">
        <v>0</v>
      </c>
      <c r="F830" s="3">
        <v>4.2</v>
      </c>
      <c r="G830" s="3">
        <v>2135</v>
      </c>
      <c r="H830" s="3"/>
      <c r="I830" s="3"/>
      <c r="J830" s="3"/>
      <c r="K830" s="3"/>
      <c r="L830" s="3">
        <v>6111</v>
      </c>
      <c r="M830" s="3"/>
      <c r="N830" s="3" t="e">
        <f t="shared" si="169"/>
        <v>#REF!</v>
      </c>
      <c r="O830" s="3">
        <f t="shared" si="170"/>
        <v>23</v>
      </c>
      <c r="P830" s="3">
        <f t="shared" si="171"/>
        <v>1</v>
      </c>
      <c r="Q830">
        <f t="shared" si="172"/>
        <v>231</v>
      </c>
      <c r="R830" t="e">
        <f>VLOOKUP(Q830,#REF!,2,FALSE)</f>
        <v>#REF!</v>
      </c>
      <c r="S830" s="4">
        <f t="shared" si="173"/>
        <v>41302</v>
      </c>
      <c r="T830">
        <f t="shared" si="174"/>
        <v>841.9</v>
      </c>
      <c r="U830">
        <f t="shared" si="175"/>
        <v>0</v>
      </c>
      <c r="V830">
        <f t="shared" si="176"/>
        <v>4.2</v>
      </c>
      <c r="W830">
        <f t="shared" si="177"/>
        <v>213.5</v>
      </c>
      <c r="X830" t="str">
        <f t="shared" si="178"/>
        <v/>
      </c>
      <c r="Y830" t="str">
        <f t="shared" si="179"/>
        <v/>
      </c>
      <c r="Z830" t="str">
        <f t="shared" si="180"/>
        <v/>
      </c>
      <c r="AA830" t="str">
        <f t="shared" si="181"/>
        <v/>
      </c>
      <c r="AB830">
        <f t="shared" si="182"/>
        <v>611.1</v>
      </c>
      <c r="AC830" t="str">
        <f>IFERROR(VLOOKUP($N830,#REF!,AC$2,FALSE),"")</f>
        <v/>
      </c>
      <c r="AD830" t="str">
        <f>IFERROR(VLOOKUP($N830,#REF!,AD$2,FALSE),"")</f>
        <v/>
      </c>
      <c r="AE830" t="str">
        <f>IFERROR(VLOOKUP($N830,#REF!,AE$2,FALSE),"")</f>
        <v/>
      </c>
      <c r="AF830" t="str">
        <f>IFERROR(VLOOKUP($N830,#REF!,AF$2,FALSE),"")</f>
        <v/>
      </c>
      <c r="AG830" t="str">
        <f>IFERROR(VLOOKUP($N830,#REF!,AG$2,FALSE),"")</f>
        <v/>
      </c>
      <c r="AH830" t="str">
        <f>IFERROR(VLOOKUP($N830,#REF!,AH$2,FALSE),"")</f>
        <v/>
      </c>
    </row>
    <row r="831" spans="3:34">
      <c r="C831" s="1">
        <v>41303</v>
      </c>
      <c r="D831" s="3"/>
      <c r="E831" s="3"/>
      <c r="F831" s="3"/>
      <c r="G831" s="3"/>
      <c r="H831" s="3">
        <v>14.6</v>
      </c>
      <c r="I831" s="3">
        <v>16.5</v>
      </c>
      <c r="J831" s="3"/>
      <c r="K831" s="3">
        <v>6.4950000000000001</v>
      </c>
      <c r="L831" s="3"/>
      <c r="M831" s="3"/>
      <c r="N831" s="3" t="e">
        <f t="shared" si="169"/>
        <v>#REF!</v>
      </c>
      <c r="O831" s="3">
        <f t="shared" si="170"/>
        <v>23</v>
      </c>
      <c r="P831" s="3">
        <f t="shared" si="171"/>
        <v>1</v>
      </c>
      <c r="Q831">
        <f t="shared" si="172"/>
        <v>231</v>
      </c>
      <c r="R831" t="e">
        <f>VLOOKUP(Q831,#REF!,2,FALSE)</f>
        <v>#REF!</v>
      </c>
      <c r="S831" s="4">
        <f t="shared" si="173"/>
        <v>41303</v>
      </c>
      <c r="T831" t="str">
        <f t="shared" si="174"/>
        <v/>
      </c>
      <c r="U831" t="str">
        <f t="shared" si="175"/>
        <v/>
      </c>
      <c r="V831" t="str">
        <f t="shared" si="176"/>
        <v/>
      </c>
      <c r="W831" t="str">
        <f t="shared" si="177"/>
        <v/>
      </c>
      <c r="X831">
        <f t="shared" si="178"/>
        <v>14.6</v>
      </c>
      <c r="Y831">
        <f t="shared" si="179"/>
        <v>16.5</v>
      </c>
      <c r="Z831" t="str">
        <f t="shared" si="180"/>
        <v/>
      </c>
      <c r="AA831">
        <f t="shared" si="181"/>
        <v>6.4950000000000001</v>
      </c>
      <c r="AB831" t="str">
        <f t="shared" si="182"/>
        <v/>
      </c>
      <c r="AC831" t="str">
        <f>IFERROR(VLOOKUP($N831,#REF!,AC$2,FALSE),"")</f>
        <v/>
      </c>
      <c r="AD831" t="str">
        <f>IFERROR(VLOOKUP($N831,#REF!,AD$2,FALSE),"")</f>
        <v/>
      </c>
      <c r="AE831" t="str">
        <f>IFERROR(VLOOKUP($N831,#REF!,AE$2,FALSE),"")</f>
        <v/>
      </c>
      <c r="AF831" t="str">
        <f>IFERROR(VLOOKUP($N831,#REF!,AF$2,FALSE),"")</f>
        <v/>
      </c>
      <c r="AG831" t="str">
        <f>IFERROR(VLOOKUP($N831,#REF!,AG$2,FALSE),"")</f>
        <v/>
      </c>
      <c r="AH831" t="str">
        <f>IFERROR(VLOOKUP($N831,#REF!,AH$2,FALSE),"")</f>
        <v/>
      </c>
    </row>
    <row r="832" spans="3:34">
      <c r="C832" s="1">
        <v>41306</v>
      </c>
      <c r="D832" s="3"/>
      <c r="E832" s="3"/>
      <c r="F832" s="3"/>
      <c r="G832" s="3"/>
      <c r="H832" s="3"/>
      <c r="I832" s="3"/>
      <c r="J832" s="3">
        <v>0.94</v>
      </c>
      <c r="K832" s="3"/>
      <c r="L832" s="3"/>
      <c r="M832" s="3"/>
      <c r="N832" s="3" t="e">
        <f t="shared" si="169"/>
        <v>#REF!</v>
      </c>
      <c r="O832" s="3">
        <f t="shared" si="170"/>
        <v>23</v>
      </c>
      <c r="P832" s="3">
        <f t="shared" si="171"/>
        <v>1</v>
      </c>
      <c r="Q832">
        <f t="shared" si="172"/>
        <v>231</v>
      </c>
      <c r="R832" t="e">
        <f>VLOOKUP(Q832,#REF!,2,FALSE)</f>
        <v>#REF!</v>
      </c>
      <c r="S832" s="4">
        <f t="shared" si="173"/>
        <v>41306</v>
      </c>
      <c r="T832" t="str">
        <f t="shared" si="174"/>
        <v/>
      </c>
      <c r="U832" t="str">
        <f t="shared" si="175"/>
        <v/>
      </c>
      <c r="V832" t="str">
        <f t="shared" si="176"/>
        <v/>
      </c>
      <c r="W832" t="str">
        <f t="shared" si="177"/>
        <v/>
      </c>
      <c r="X832" t="str">
        <f t="shared" si="178"/>
        <v/>
      </c>
      <c r="Y832" t="str">
        <f t="shared" si="179"/>
        <v/>
      </c>
      <c r="Z832">
        <f t="shared" si="180"/>
        <v>0.94</v>
      </c>
      <c r="AA832" t="str">
        <f t="shared" si="181"/>
        <v/>
      </c>
      <c r="AB832" t="str">
        <f t="shared" si="182"/>
        <v/>
      </c>
      <c r="AC832" t="str">
        <f>IFERROR(VLOOKUP($N832,#REF!,AC$2,FALSE),"")</f>
        <v/>
      </c>
      <c r="AD832" t="str">
        <f>IFERROR(VLOOKUP($N832,#REF!,AD$2,FALSE),"")</f>
        <v/>
      </c>
      <c r="AE832" t="str">
        <f>IFERROR(VLOOKUP($N832,#REF!,AE$2,FALSE),"")</f>
        <v/>
      </c>
      <c r="AF832" t="str">
        <f>IFERROR(VLOOKUP($N832,#REF!,AF$2,FALSE),"")</f>
        <v/>
      </c>
      <c r="AG832" t="str">
        <f>IFERROR(VLOOKUP($N832,#REF!,AG$2,FALSE),"")</f>
        <v/>
      </c>
      <c r="AH832" t="str">
        <f>IFERROR(VLOOKUP($N832,#REF!,AH$2,FALSE),"")</f>
        <v/>
      </c>
    </row>
    <row r="833" spans="2:34">
      <c r="C833" s="1">
        <v>41310</v>
      </c>
      <c r="D833" s="3"/>
      <c r="E833" s="3"/>
      <c r="F833" s="3"/>
      <c r="G833" s="3"/>
      <c r="H833" s="3">
        <v>16.5</v>
      </c>
      <c r="I833" s="3">
        <v>16.5</v>
      </c>
      <c r="J833" s="3"/>
      <c r="K833" s="3"/>
      <c r="L833" s="3"/>
      <c r="M833" s="3"/>
      <c r="N833" s="3" t="e">
        <f t="shared" si="169"/>
        <v>#REF!</v>
      </c>
      <c r="O833" s="3">
        <f t="shared" si="170"/>
        <v>23</v>
      </c>
      <c r="P833" s="3">
        <f t="shared" si="171"/>
        <v>1</v>
      </c>
      <c r="Q833">
        <f t="shared" si="172"/>
        <v>231</v>
      </c>
      <c r="R833" t="e">
        <f>VLOOKUP(Q833,#REF!,2,FALSE)</f>
        <v>#REF!</v>
      </c>
      <c r="S833" s="4">
        <f t="shared" si="173"/>
        <v>41310</v>
      </c>
      <c r="T833" t="str">
        <f t="shared" si="174"/>
        <v/>
      </c>
      <c r="U833" t="str">
        <f t="shared" si="175"/>
        <v/>
      </c>
      <c r="V833" t="str">
        <f t="shared" si="176"/>
        <v/>
      </c>
      <c r="W833" t="str">
        <f t="shared" si="177"/>
        <v/>
      </c>
      <c r="X833">
        <f t="shared" si="178"/>
        <v>16.5</v>
      </c>
      <c r="Y833">
        <f t="shared" si="179"/>
        <v>16.5</v>
      </c>
      <c r="Z833" t="str">
        <f t="shared" si="180"/>
        <v/>
      </c>
      <c r="AA833" t="str">
        <f t="shared" si="181"/>
        <v/>
      </c>
      <c r="AB833" t="str">
        <f t="shared" si="182"/>
        <v/>
      </c>
      <c r="AC833" t="str">
        <f>IFERROR(VLOOKUP($N833,#REF!,AC$2,FALSE),"")</f>
        <v/>
      </c>
      <c r="AD833" t="str">
        <f>IFERROR(VLOOKUP($N833,#REF!,AD$2,FALSE),"")</f>
        <v/>
      </c>
      <c r="AE833" t="str">
        <f>IFERROR(VLOOKUP($N833,#REF!,AE$2,FALSE),"")</f>
        <v/>
      </c>
      <c r="AF833" t="str">
        <f>IFERROR(VLOOKUP($N833,#REF!,AF$2,FALSE),"")</f>
        <v/>
      </c>
      <c r="AG833" t="str">
        <f>IFERROR(VLOOKUP($N833,#REF!,AG$2,FALSE),"")</f>
        <v/>
      </c>
      <c r="AH833" t="str">
        <f>IFERROR(VLOOKUP($N833,#REF!,AH$2,FALSE),"")</f>
        <v/>
      </c>
    </row>
    <row r="834" spans="2:34">
      <c r="C834" s="1">
        <v>41312</v>
      </c>
      <c r="D834" s="3"/>
      <c r="E834" s="3"/>
      <c r="F834" s="3"/>
      <c r="G834" s="3"/>
      <c r="H834" s="3"/>
      <c r="I834" s="3"/>
      <c r="J834" s="3">
        <v>0.9</v>
      </c>
      <c r="K834" s="3"/>
      <c r="L834" s="3"/>
      <c r="M834" s="3"/>
      <c r="N834" s="3" t="e">
        <f t="shared" si="169"/>
        <v>#REF!</v>
      </c>
      <c r="O834" s="3">
        <f t="shared" si="170"/>
        <v>23</v>
      </c>
      <c r="P834" s="3">
        <f t="shared" si="171"/>
        <v>1</v>
      </c>
      <c r="Q834">
        <f t="shared" si="172"/>
        <v>231</v>
      </c>
      <c r="R834" t="e">
        <f>VLOOKUP(Q834,#REF!,2,FALSE)</f>
        <v>#REF!</v>
      </c>
      <c r="S834" s="4">
        <f t="shared" si="173"/>
        <v>41312</v>
      </c>
      <c r="T834" t="str">
        <f t="shared" si="174"/>
        <v/>
      </c>
      <c r="U834" t="str">
        <f t="shared" si="175"/>
        <v/>
      </c>
      <c r="V834" t="str">
        <f t="shared" si="176"/>
        <v/>
      </c>
      <c r="W834" t="str">
        <f t="shared" si="177"/>
        <v/>
      </c>
      <c r="X834" t="str">
        <f t="shared" si="178"/>
        <v/>
      </c>
      <c r="Y834" t="str">
        <f t="shared" si="179"/>
        <v/>
      </c>
      <c r="Z834">
        <f t="shared" si="180"/>
        <v>0.9</v>
      </c>
      <c r="AA834" t="str">
        <f t="shared" si="181"/>
        <v/>
      </c>
      <c r="AB834" t="str">
        <f t="shared" si="182"/>
        <v/>
      </c>
      <c r="AC834" t="str">
        <f>IFERROR(VLOOKUP($N834,#REF!,AC$2,FALSE),"")</f>
        <v/>
      </c>
      <c r="AD834" t="str">
        <f>IFERROR(VLOOKUP($N834,#REF!,AD$2,FALSE),"")</f>
        <v/>
      </c>
      <c r="AE834" t="str">
        <f>IFERROR(VLOOKUP($N834,#REF!,AE$2,FALSE),"")</f>
        <v/>
      </c>
      <c r="AF834" t="str">
        <f>IFERROR(VLOOKUP($N834,#REF!,AF$2,FALSE),"")</f>
        <v/>
      </c>
      <c r="AG834" t="str">
        <f>IFERROR(VLOOKUP($N834,#REF!,AG$2,FALSE),"")</f>
        <v/>
      </c>
      <c r="AH834" t="str">
        <f>IFERROR(VLOOKUP($N834,#REF!,AH$2,FALSE),"")</f>
        <v/>
      </c>
    </row>
    <row r="835" spans="2:34">
      <c r="C835" s="1">
        <v>41319</v>
      </c>
      <c r="D835" s="3"/>
      <c r="E835" s="3"/>
      <c r="F835" s="3"/>
      <c r="G835" s="3"/>
      <c r="H835" s="3"/>
      <c r="I835" s="3"/>
      <c r="J835" s="3">
        <v>0.94</v>
      </c>
      <c r="K835" s="3"/>
      <c r="L835" s="3"/>
      <c r="M835" s="3"/>
      <c r="N835" s="3" t="e">
        <f t="shared" si="169"/>
        <v>#REF!</v>
      </c>
      <c r="O835" s="3">
        <f t="shared" si="170"/>
        <v>23</v>
      </c>
      <c r="P835" s="3">
        <f t="shared" si="171"/>
        <v>1</v>
      </c>
      <c r="Q835">
        <f t="shared" si="172"/>
        <v>231</v>
      </c>
      <c r="R835" t="e">
        <f>VLOOKUP(Q835,#REF!,2,FALSE)</f>
        <v>#REF!</v>
      </c>
      <c r="S835" s="4">
        <f t="shared" si="173"/>
        <v>41319</v>
      </c>
      <c r="T835" t="str">
        <f t="shared" si="174"/>
        <v/>
      </c>
      <c r="U835" t="str">
        <f t="shared" si="175"/>
        <v/>
      </c>
      <c r="V835" t="str">
        <f t="shared" si="176"/>
        <v/>
      </c>
      <c r="W835" t="str">
        <f t="shared" si="177"/>
        <v/>
      </c>
      <c r="X835" t="str">
        <f t="shared" si="178"/>
        <v/>
      </c>
      <c r="Y835" t="str">
        <f t="shared" si="179"/>
        <v/>
      </c>
      <c r="Z835">
        <f t="shared" si="180"/>
        <v>0.94</v>
      </c>
      <c r="AA835" t="str">
        <f t="shared" si="181"/>
        <v/>
      </c>
      <c r="AB835" t="str">
        <f t="shared" si="182"/>
        <v/>
      </c>
      <c r="AC835" t="str">
        <f>IFERROR(VLOOKUP($N835,#REF!,AC$2,FALSE),"")</f>
        <v/>
      </c>
      <c r="AD835" t="str">
        <f>IFERROR(VLOOKUP($N835,#REF!,AD$2,FALSE),"")</f>
        <v/>
      </c>
      <c r="AE835" t="str">
        <f>IFERROR(VLOOKUP($N835,#REF!,AE$2,FALSE),"")</f>
        <v/>
      </c>
      <c r="AF835" t="str">
        <f>IFERROR(VLOOKUP($N835,#REF!,AF$2,FALSE),"")</f>
        <v/>
      </c>
      <c r="AG835" t="str">
        <f>IFERROR(VLOOKUP($N835,#REF!,AG$2,FALSE),"")</f>
        <v/>
      </c>
      <c r="AH835" t="str">
        <f>IFERROR(VLOOKUP($N835,#REF!,AH$2,FALSE),"")</f>
        <v/>
      </c>
    </row>
    <row r="836" spans="2:34">
      <c r="C836" s="1">
        <v>41324</v>
      </c>
      <c r="D836" s="3"/>
      <c r="E836" s="3"/>
      <c r="F836" s="3"/>
      <c r="G836" s="3"/>
      <c r="H836" s="3"/>
      <c r="I836" s="3"/>
      <c r="J836" s="3">
        <v>0.93</v>
      </c>
      <c r="K836" s="3"/>
      <c r="L836" s="3"/>
      <c r="M836" s="3"/>
      <c r="N836" s="3" t="e">
        <f t="shared" si="169"/>
        <v>#REF!</v>
      </c>
      <c r="O836" s="3">
        <f t="shared" si="170"/>
        <v>23</v>
      </c>
      <c r="P836" s="3">
        <f t="shared" si="171"/>
        <v>1</v>
      </c>
      <c r="Q836">
        <f t="shared" si="172"/>
        <v>231</v>
      </c>
      <c r="R836" t="e">
        <f>VLOOKUP(Q836,#REF!,2,FALSE)</f>
        <v>#REF!</v>
      </c>
      <c r="S836" s="4">
        <f t="shared" si="173"/>
        <v>41324</v>
      </c>
      <c r="T836" t="str">
        <f t="shared" si="174"/>
        <v/>
      </c>
      <c r="U836" t="str">
        <f t="shared" si="175"/>
        <v/>
      </c>
      <c r="V836" t="str">
        <f t="shared" si="176"/>
        <v/>
      </c>
      <c r="W836" t="str">
        <f t="shared" si="177"/>
        <v/>
      </c>
      <c r="X836" t="str">
        <f t="shared" si="178"/>
        <v/>
      </c>
      <c r="Y836" t="str">
        <f t="shared" si="179"/>
        <v/>
      </c>
      <c r="Z836">
        <f t="shared" si="180"/>
        <v>0.93</v>
      </c>
      <c r="AA836" t="str">
        <f t="shared" si="181"/>
        <v/>
      </c>
      <c r="AB836" t="str">
        <f t="shared" si="182"/>
        <v/>
      </c>
      <c r="AC836" t="str">
        <f>IFERROR(VLOOKUP($N836,#REF!,AC$2,FALSE),"")</f>
        <v/>
      </c>
      <c r="AD836" t="str">
        <f>IFERROR(VLOOKUP($N836,#REF!,AD$2,FALSE),"")</f>
        <v/>
      </c>
      <c r="AE836" t="str">
        <f>IFERROR(VLOOKUP($N836,#REF!,AE$2,FALSE),"")</f>
        <v/>
      </c>
      <c r="AF836" t="str">
        <f>IFERROR(VLOOKUP($N836,#REF!,AF$2,FALSE),"")</f>
        <v/>
      </c>
      <c r="AG836" t="str">
        <f>IFERROR(VLOOKUP($N836,#REF!,AG$2,FALSE),"")</f>
        <v/>
      </c>
      <c r="AH836" t="str">
        <f>IFERROR(VLOOKUP($N836,#REF!,AH$2,FALSE),"")</f>
        <v/>
      </c>
    </row>
    <row r="837" spans="2:34">
      <c r="C837" s="1">
        <v>41325</v>
      </c>
      <c r="D837" s="3">
        <v>14211</v>
      </c>
      <c r="E837" s="3">
        <v>2898</v>
      </c>
      <c r="F837" s="3">
        <v>3.9</v>
      </c>
      <c r="G837" s="3">
        <v>2152</v>
      </c>
      <c r="H837" s="3"/>
      <c r="I837" s="3"/>
      <c r="J837" s="3"/>
      <c r="K837" s="3"/>
      <c r="L837" s="3">
        <v>5478</v>
      </c>
      <c r="M837" s="3"/>
      <c r="N837" s="3" t="e">
        <f t="shared" si="169"/>
        <v>#REF!</v>
      </c>
      <c r="O837" s="3">
        <f t="shared" si="170"/>
        <v>23</v>
      </c>
      <c r="P837" s="3">
        <f t="shared" si="171"/>
        <v>1</v>
      </c>
      <c r="Q837">
        <f t="shared" si="172"/>
        <v>231</v>
      </c>
      <c r="R837" t="e">
        <f>VLOOKUP(Q837,#REF!,2,FALSE)</f>
        <v>#REF!</v>
      </c>
      <c r="S837" s="4">
        <f t="shared" si="173"/>
        <v>41325</v>
      </c>
      <c r="T837">
        <f t="shared" si="174"/>
        <v>1421.1</v>
      </c>
      <c r="U837">
        <f t="shared" si="175"/>
        <v>289.8</v>
      </c>
      <c r="V837">
        <f t="shared" si="176"/>
        <v>3.9</v>
      </c>
      <c r="W837">
        <f t="shared" si="177"/>
        <v>215.2</v>
      </c>
      <c r="X837" t="str">
        <f t="shared" si="178"/>
        <v/>
      </c>
      <c r="Y837" t="str">
        <f t="shared" si="179"/>
        <v/>
      </c>
      <c r="Z837" t="str">
        <f t="shared" si="180"/>
        <v/>
      </c>
      <c r="AA837" t="str">
        <f t="shared" si="181"/>
        <v/>
      </c>
      <c r="AB837">
        <f t="shared" si="182"/>
        <v>547.79999999999995</v>
      </c>
      <c r="AC837" t="str">
        <f>IFERROR(VLOOKUP($N837,#REF!,AC$2,FALSE),"")</f>
        <v/>
      </c>
      <c r="AD837" t="str">
        <f>IFERROR(VLOOKUP($N837,#REF!,AD$2,FALSE),"")</f>
        <v/>
      </c>
      <c r="AE837" t="str">
        <f>IFERROR(VLOOKUP($N837,#REF!,AE$2,FALSE),"")</f>
        <v/>
      </c>
      <c r="AF837" t="str">
        <f>IFERROR(VLOOKUP($N837,#REF!,AF$2,FALSE),"")</f>
        <v/>
      </c>
      <c r="AG837" t="str">
        <f>IFERROR(VLOOKUP($N837,#REF!,AG$2,FALSE),"")</f>
        <v/>
      </c>
      <c r="AH837" t="str">
        <f>IFERROR(VLOOKUP($N837,#REF!,AH$2,FALSE),"")</f>
        <v/>
      </c>
    </row>
    <row r="838" spans="2:34">
      <c r="C838" s="1">
        <v>41333</v>
      </c>
      <c r="D838" s="3"/>
      <c r="E838" s="3"/>
      <c r="F838" s="3"/>
      <c r="G838" s="3"/>
      <c r="H838" s="3"/>
      <c r="I838" s="3"/>
      <c r="J838" s="3">
        <v>0.92</v>
      </c>
      <c r="K838" s="3"/>
      <c r="L838" s="3"/>
      <c r="M838" s="3"/>
      <c r="N838" s="3" t="e">
        <f t="shared" ref="N838:N901" si="183">R838&amp;S838</f>
        <v>#REF!</v>
      </c>
      <c r="O838" s="3">
        <f t="shared" ref="O838:O901" si="184">IF(A838="",O837,A838)</f>
        <v>23</v>
      </c>
      <c r="P838" s="3">
        <f t="shared" ref="P838:P901" si="185">IF(B838="",P837,B838)</f>
        <v>1</v>
      </c>
      <c r="Q838">
        <f t="shared" ref="Q838:Q901" si="186">O838*10+P838</f>
        <v>231</v>
      </c>
      <c r="R838" t="e">
        <f>VLOOKUP(Q838,#REF!,2,FALSE)</f>
        <v>#REF!</v>
      </c>
      <c r="S838" s="4">
        <f t="shared" ref="S838:S901" si="187">C838</f>
        <v>41333</v>
      </c>
      <c r="T838" t="str">
        <f t="shared" ref="T838:T901" si="188">IF(D838="","",D838/T$2)</f>
        <v/>
      </c>
      <c r="U838" t="str">
        <f t="shared" si="175"/>
        <v/>
      </c>
      <c r="V838" t="str">
        <f t="shared" si="176"/>
        <v/>
      </c>
      <c r="W838" t="str">
        <f t="shared" si="177"/>
        <v/>
      </c>
      <c r="X838" t="str">
        <f t="shared" si="178"/>
        <v/>
      </c>
      <c r="Y838" t="str">
        <f t="shared" si="179"/>
        <v/>
      </c>
      <c r="Z838">
        <f t="shared" si="180"/>
        <v>0.92</v>
      </c>
      <c r="AA838" t="str">
        <f t="shared" si="181"/>
        <v/>
      </c>
      <c r="AB838" t="str">
        <f t="shared" si="182"/>
        <v/>
      </c>
      <c r="AC838" t="str">
        <f>IFERROR(VLOOKUP($N838,#REF!,AC$2,FALSE),"")</f>
        <v/>
      </c>
      <c r="AD838" t="str">
        <f>IFERROR(VLOOKUP($N838,#REF!,AD$2,FALSE),"")</f>
        <v/>
      </c>
      <c r="AE838" t="str">
        <f>IFERROR(VLOOKUP($N838,#REF!,AE$2,FALSE),"")</f>
        <v/>
      </c>
      <c r="AF838" t="str">
        <f>IFERROR(VLOOKUP($N838,#REF!,AF$2,FALSE),"")</f>
        <v/>
      </c>
      <c r="AG838" t="str">
        <f>IFERROR(VLOOKUP($N838,#REF!,AG$2,FALSE),"")</f>
        <v/>
      </c>
      <c r="AH838" t="str">
        <f>IFERROR(VLOOKUP($N838,#REF!,AH$2,FALSE),"")</f>
        <v/>
      </c>
    </row>
    <row r="839" spans="2:34">
      <c r="C839" s="1">
        <v>41338</v>
      </c>
      <c r="D839" s="3"/>
      <c r="E839" s="3"/>
      <c r="F839" s="3"/>
      <c r="G839" s="3"/>
      <c r="H839" s="3"/>
      <c r="I839" s="3"/>
      <c r="J839" s="3">
        <v>0.88</v>
      </c>
      <c r="K839" s="3"/>
      <c r="L839" s="3"/>
      <c r="M839" s="3"/>
      <c r="N839" s="3" t="e">
        <f t="shared" si="183"/>
        <v>#REF!</v>
      </c>
      <c r="O839" s="3">
        <f t="shared" si="184"/>
        <v>23</v>
      </c>
      <c r="P839" s="3">
        <f t="shared" si="185"/>
        <v>1</v>
      </c>
      <c r="Q839">
        <f t="shared" si="186"/>
        <v>231</v>
      </c>
      <c r="R839" t="e">
        <f>VLOOKUP(Q839,#REF!,2,FALSE)</f>
        <v>#REF!</v>
      </c>
      <c r="S839" s="4">
        <f t="shared" si="187"/>
        <v>41338</v>
      </c>
      <c r="T839" t="str">
        <f t="shared" si="188"/>
        <v/>
      </c>
      <c r="U839" t="str">
        <f t="shared" si="175"/>
        <v/>
      </c>
      <c r="V839" t="str">
        <f t="shared" si="176"/>
        <v/>
      </c>
      <c r="W839" t="str">
        <f t="shared" si="177"/>
        <v/>
      </c>
      <c r="X839" t="str">
        <f t="shared" si="178"/>
        <v/>
      </c>
      <c r="Y839" t="str">
        <f t="shared" si="179"/>
        <v/>
      </c>
      <c r="Z839">
        <f t="shared" si="180"/>
        <v>0.88</v>
      </c>
      <c r="AA839" t="str">
        <f t="shared" si="181"/>
        <v/>
      </c>
      <c r="AB839" t="str">
        <f t="shared" si="182"/>
        <v/>
      </c>
      <c r="AC839" t="str">
        <f>IFERROR(VLOOKUP($N839,#REF!,AC$2,FALSE),"")</f>
        <v/>
      </c>
      <c r="AD839" t="str">
        <f>IFERROR(VLOOKUP($N839,#REF!,AD$2,FALSE),"")</f>
        <v/>
      </c>
      <c r="AE839" t="str">
        <f>IFERROR(VLOOKUP($N839,#REF!,AE$2,FALSE),"")</f>
        <v/>
      </c>
      <c r="AF839" t="str">
        <f>IFERROR(VLOOKUP($N839,#REF!,AF$2,FALSE),"")</f>
        <v/>
      </c>
      <c r="AG839" t="str">
        <f>IFERROR(VLOOKUP($N839,#REF!,AG$2,FALSE),"")</f>
        <v/>
      </c>
      <c r="AH839" t="str">
        <f>IFERROR(VLOOKUP($N839,#REF!,AH$2,FALSE),"")</f>
        <v/>
      </c>
    </row>
    <row r="840" spans="2:34">
      <c r="C840" s="1">
        <v>41346</v>
      </c>
      <c r="D840" s="3">
        <v>17799</v>
      </c>
      <c r="E840" s="3">
        <v>8571</v>
      </c>
      <c r="F840" s="3">
        <v>3.6</v>
      </c>
      <c r="G840" s="3">
        <v>2043</v>
      </c>
      <c r="H840" s="3"/>
      <c r="I840" s="3"/>
      <c r="J840" s="3"/>
      <c r="K840" s="3"/>
      <c r="L840" s="3">
        <v>3955</v>
      </c>
      <c r="M840" s="3"/>
      <c r="N840" s="3" t="e">
        <f t="shared" si="183"/>
        <v>#REF!</v>
      </c>
      <c r="O840" s="3">
        <f t="shared" si="184"/>
        <v>23</v>
      </c>
      <c r="P840" s="3">
        <f t="shared" si="185"/>
        <v>1</v>
      </c>
      <c r="Q840">
        <f t="shared" si="186"/>
        <v>231</v>
      </c>
      <c r="R840" t="e">
        <f>VLOOKUP(Q840,#REF!,2,FALSE)</f>
        <v>#REF!</v>
      </c>
      <c r="S840" s="4">
        <f t="shared" si="187"/>
        <v>41346</v>
      </c>
      <c r="T840">
        <f t="shared" si="188"/>
        <v>1779.9</v>
      </c>
      <c r="U840">
        <f t="shared" si="175"/>
        <v>857.1</v>
      </c>
      <c r="V840">
        <f t="shared" si="176"/>
        <v>3.6</v>
      </c>
      <c r="W840">
        <f t="shared" si="177"/>
        <v>204.3</v>
      </c>
      <c r="X840" t="str">
        <f t="shared" si="178"/>
        <v/>
      </c>
      <c r="Y840" t="str">
        <f t="shared" si="179"/>
        <v/>
      </c>
      <c r="Z840" t="str">
        <f t="shared" si="180"/>
        <v/>
      </c>
      <c r="AA840" t="str">
        <f t="shared" si="181"/>
        <v/>
      </c>
      <c r="AB840">
        <f t="shared" si="182"/>
        <v>395.5</v>
      </c>
      <c r="AC840" t="str">
        <f>IFERROR(VLOOKUP($N840,#REF!,AC$2,FALSE),"")</f>
        <v/>
      </c>
      <c r="AD840" t="str">
        <f>IFERROR(VLOOKUP($N840,#REF!,AD$2,FALSE),"")</f>
        <v/>
      </c>
      <c r="AE840" t="str">
        <f>IFERROR(VLOOKUP($N840,#REF!,AE$2,FALSE),"")</f>
        <v/>
      </c>
      <c r="AF840" t="str">
        <f>IFERROR(VLOOKUP($N840,#REF!,AF$2,FALSE),"")</f>
        <v/>
      </c>
      <c r="AG840" t="str">
        <f>IFERROR(VLOOKUP($N840,#REF!,AG$2,FALSE),"")</f>
        <v/>
      </c>
      <c r="AH840" t="str">
        <f>IFERROR(VLOOKUP($N840,#REF!,AH$2,FALSE),"")</f>
        <v/>
      </c>
    </row>
    <row r="841" spans="2:34">
      <c r="C841" s="1">
        <v>41347</v>
      </c>
      <c r="D841" s="3"/>
      <c r="E841" s="3"/>
      <c r="F841" s="3"/>
      <c r="G841" s="3"/>
      <c r="H841" s="3"/>
      <c r="I841" s="3"/>
      <c r="J841" s="3">
        <v>0.89</v>
      </c>
      <c r="K841" s="3"/>
      <c r="L841" s="3"/>
      <c r="M841" s="3"/>
      <c r="N841" s="3" t="e">
        <f t="shared" si="183"/>
        <v>#REF!</v>
      </c>
      <c r="O841" s="3">
        <f t="shared" si="184"/>
        <v>23</v>
      </c>
      <c r="P841" s="3">
        <f t="shared" si="185"/>
        <v>1</v>
      </c>
      <c r="Q841">
        <f t="shared" si="186"/>
        <v>231</v>
      </c>
      <c r="R841" t="e">
        <f>VLOOKUP(Q841,#REF!,2,FALSE)</f>
        <v>#REF!</v>
      </c>
      <c r="S841" s="4">
        <f t="shared" si="187"/>
        <v>41347</v>
      </c>
      <c r="T841" t="str">
        <f t="shared" si="188"/>
        <v/>
      </c>
      <c r="U841" t="str">
        <f t="shared" si="175"/>
        <v/>
      </c>
      <c r="V841" t="str">
        <f t="shared" si="176"/>
        <v/>
      </c>
      <c r="W841" t="str">
        <f t="shared" si="177"/>
        <v/>
      </c>
      <c r="X841" t="str">
        <f t="shared" si="178"/>
        <v/>
      </c>
      <c r="Y841" t="str">
        <f t="shared" si="179"/>
        <v/>
      </c>
      <c r="Z841">
        <f t="shared" si="180"/>
        <v>0.89</v>
      </c>
      <c r="AA841" t="str">
        <f t="shared" si="181"/>
        <v/>
      </c>
      <c r="AB841" t="str">
        <f t="shared" si="182"/>
        <v/>
      </c>
      <c r="AC841" t="str">
        <f>IFERROR(VLOOKUP($N841,#REF!,AC$2,FALSE),"")</f>
        <v/>
      </c>
      <c r="AD841" t="str">
        <f>IFERROR(VLOOKUP($N841,#REF!,AD$2,FALSE),"")</f>
        <v/>
      </c>
      <c r="AE841" t="str">
        <f>IFERROR(VLOOKUP($N841,#REF!,AE$2,FALSE),"")</f>
        <v/>
      </c>
      <c r="AF841" t="str">
        <f>IFERROR(VLOOKUP($N841,#REF!,AF$2,FALSE),"")</f>
        <v/>
      </c>
      <c r="AG841" t="str">
        <f>IFERROR(VLOOKUP($N841,#REF!,AG$2,FALSE),"")</f>
        <v/>
      </c>
      <c r="AH841" t="str">
        <f>IFERROR(VLOOKUP($N841,#REF!,AH$2,FALSE),"")</f>
        <v/>
      </c>
    </row>
    <row r="842" spans="2:34">
      <c r="C842" s="1">
        <v>41354</v>
      </c>
      <c r="D842" s="3"/>
      <c r="E842" s="3"/>
      <c r="F842" s="3"/>
      <c r="G842" s="3"/>
      <c r="H842" s="3"/>
      <c r="I842" s="3"/>
      <c r="J842" s="3">
        <v>0.91</v>
      </c>
      <c r="K842" s="3"/>
      <c r="L842" s="3"/>
      <c r="M842" s="3"/>
      <c r="N842" s="3" t="e">
        <f t="shared" si="183"/>
        <v>#REF!</v>
      </c>
      <c r="O842" s="3">
        <f t="shared" si="184"/>
        <v>23</v>
      </c>
      <c r="P842" s="3">
        <f t="shared" si="185"/>
        <v>1</v>
      </c>
      <c r="Q842">
        <f t="shared" si="186"/>
        <v>231</v>
      </c>
      <c r="R842" t="e">
        <f>VLOOKUP(Q842,#REF!,2,FALSE)</f>
        <v>#REF!</v>
      </c>
      <c r="S842" s="4">
        <f t="shared" si="187"/>
        <v>41354</v>
      </c>
      <c r="T842" t="str">
        <f t="shared" si="188"/>
        <v/>
      </c>
      <c r="U842" t="str">
        <f t="shared" si="175"/>
        <v/>
      </c>
      <c r="V842" t="str">
        <f t="shared" si="176"/>
        <v/>
      </c>
      <c r="W842" t="str">
        <f t="shared" si="177"/>
        <v/>
      </c>
      <c r="X842" t="str">
        <f t="shared" si="178"/>
        <v/>
      </c>
      <c r="Y842" t="str">
        <f t="shared" si="179"/>
        <v/>
      </c>
      <c r="Z842">
        <f t="shared" si="180"/>
        <v>0.91</v>
      </c>
      <c r="AA842" t="str">
        <f t="shared" si="181"/>
        <v/>
      </c>
      <c r="AB842" t="str">
        <f t="shared" si="182"/>
        <v/>
      </c>
      <c r="AC842" t="str">
        <f>IFERROR(VLOOKUP($N842,#REF!,AC$2,FALSE),"")</f>
        <v/>
      </c>
      <c r="AD842" t="str">
        <f>IFERROR(VLOOKUP($N842,#REF!,AD$2,FALSE),"")</f>
        <v/>
      </c>
      <c r="AE842" t="str">
        <f>IFERROR(VLOOKUP($N842,#REF!,AE$2,FALSE),"")</f>
        <v/>
      </c>
      <c r="AF842" t="str">
        <f>IFERROR(VLOOKUP($N842,#REF!,AF$2,FALSE),"")</f>
        <v/>
      </c>
      <c r="AG842" t="str">
        <f>IFERROR(VLOOKUP($N842,#REF!,AG$2,FALSE),"")</f>
        <v/>
      </c>
      <c r="AH842" t="str">
        <f>IFERROR(VLOOKUP($N842,#REF!,AH$2,FALSE),"")</f>
        <v/>
      </c>
    </row>
    <row r="843" spans="2:34">
      <c r="C843" s="1">
        <v>41366</v>
      </c>
      <c r="D843" s="3"/>
      <c r="E843" s="3"/>
      <c r="F843" s="3"/>
      <c r="G843" s="3"/>
      <c r="H843" s="3"/>
      <c r="I843" s="3"/>
      <c r="J843" s="3">
        <v>0.59</v>
      </c>
      <c r="K843" s="3"/>
      <c r="L843" s="3"/>
      <c r="M843" s="3"/>
      <c r="N843" s="3" t="e">
        <f t="shared" si="183"/>
        <v>#REF!</v>
      </c>
      <c r="O843" s="3">
        <f t="shared" si="184"/>
        <v>23</v>
      </c>
      <c r="P843" s="3">
        <f t="shared" si="185"/>
        <v>1</v>
      </c>
      <c r="Q843">
        <f t="shared" si="186"/>
        <v>231</v>
      </c>
      <c r="R843" t="e">
        <f>VLOOKUP(Q843,#REF!,2,FALSE)</f>
        <v>#REF!</v>
      </c>
      <c r="S843" s="4">
        <f t="shared" si="187"/>
        <v>41366</v>
      </c>
      <c r="T843" t="str">
        <f t="shared" si="188"/>
        <v/>
      </c>
      <c r="U843" t="str">
        <f t="shared" si="175"/>
        <v/>
      </c>
      <c r="V843" t="str">
        <f t="shared" si="176"/>
        <v/>
      </c>
      <c r="W843" t="str">
        <f t="shared" si="177"/>
        <v/>
      </c>
      <c r="X843" t="str">
        <f t="shared" si="178"/>
        <v/>
      </c>
      <c r="Y843" t="str">
        <f t="shared" si="179"/>
        <v/>
      </c>
      <c r="Z843">
        <f t="shared" si="180"/>
        <v>0.59</v>
      </c>
      <c r="AA843" t="str">
        <f t="shared" si="181"/>
        <v/>
      </c>
      <c r="AB843" t="str">
        <f t="shared" si="182"/>
        <v/>
      </c>
      <c r="AC843" t="str">
        <f>IFERROR(VLOOKUP($N843,#REF!,AC$2,FALSE),"")</f>
        <v/>
      </c>
      <c r="AD843" t="str">
        <f>IFERROR(VLOOKUP($N843,#REF!,AD$2,FALSE),"")</f>
        <v/>
      </c>
      <c r="AE843" t="str">
        <f>IFERROR(VLOOKUP($N843,#REF!,AE$2,FALSE),"")</f>
        <v/>
      </c>
      <c r="AF843" t="str">
        <f>IFERROR(VLOOKUP($N843,#REF!,AF$2,FALSE),"")</f>
        <v/>
      </c>
      <c r="AG843" t="str">
        <f>IFERROR(VLOOKUP($N843,#REF!,AG$2,FALSE),"")</f>
        <v/>
      </c>
      <c r="AH843" t="str">
        <f>IFERROR(VLOOKUP($N843,#REF!,AH$2,FALSE),"")</f>
        <v/>
      </c>
    </row>
    <row r="844" spans="2:34">
      <c r="C844" s="1">
        <v>41374</v>
      </c>
      <c r="D844" s="3">
        <v>20208</v>
      </c>
      <c r="E844" s="3">
        <v>10995</v>
      </c>
      <c r="F844" s="3">
        <v>2.1</v>
      </c>
      <c r="G844" s="3">
        <v>1275</v>
      </c>
      <c r="H844" s="3"/>
      <c r="I844" s="3"/>
      <c r="J844" s="3"/>
      <c r="K844" s="3"/>
      <c r="L844" s="3">
        <v>4255</v>
      </c>
      <c r="M844" s="3"/>
      <c r="N844" s="3" t="e">
        <f t="shared" si="183"/>
        <v>#REF!</v>
      </c>
      <c r="O844" s="3">
        <f t="shared" si="184"/>
        <v>23</v>
      </c>
      <c r="P844" s="3">
        <f t="shared" si="185"/>
        <v>1</v>
      </c>
      <c r="Q844">
        <f t="shared" si="186"/>
        <v>231</v>
      </c>
      <c r="R844" t="e">
        <f>VLOOKUP(Q844,#REF!,2,FALSE)</f>
        <v>#REF!</v>
      </c>
      <c r="S844" s="4">
        <f t="shared" si="187"/>
        <v>41374</v>
      </c>
      <c r="T844">
        <f t="shared" si="188"/>
        <v>2020.8</v>
      </c>
      <c r="U844">
        <f t="shared" si="175"/>
        <v>1099.5</v>
      </c>
      <c r="V844">
        <f t="shared" si="176"/>
        <v>2.1</v>
      </c>
      <c r="W844">
        <f t="shared" si="177"/>
        <v>127.5</v>
      </c>
      <c r="X844" t="str">
        <f t="shared" si="178"/>
        <v/>
      </c>
      <c r="Y844" t="str">
        <f t="shared" si="179"/>
        <v/>
      </c>
      <c r="Z844" t="str">
        <f t="shared" si="180"/>
        <v/>
      </c>
      <c r="AA844" t="str">
        <f t="shared" si="181"/>
        <v/>
      </c>
      <c r="AB844">
        <f t="shared" si="182"/>
        <v>425.5</v>
      </c>
      <c r="AC844" t="str">
        <f>IFERROR(VLOOKUP($N844,#REF!,AC$2,FALSE),"")</f>
        <v/>
      </c>
      <c r="AD844" t="str">
        <f>IFERROR(VLOOKUP($N844,#REF!,AD$2,FALSE),"")</f>
        <v/>
      </c>
      <c r="AE844" t="str">
        <f>IFERROR(VLOOKUP($N844,#REF!,AE$2,FALSE),"")</f>
        <v/>
      </c>
      <c r="AF844" t="str">
        <f>IFERROR(VLOOKUP($N844,#REF!,AF$2,FALSE),"")</f>
        <v/>
      </c>
      <c r="AG844" t="str">
        <f>IFERROR(VLOOKUP($N844,#REF!,AG$2,FALSE),"")</f>
        <v/>
      </c>
      <c r="AH844" t="str">
        <f>IFERROR(VLOOKUP($N844,#REF!,AH$2,FALSE),"")</f>
        <v/>
      </c>
    </row>
    <row r="845" spans="2:34">
      <c r="B845">
        <v>2</v>
      </c>
      <c r="C845" s="1">
        <v>41215</v>
      </c>
      <c r="D845" s="3"/>
      <c r="E845" s="3"/>
      <c r="F845" s="3"/>
      <c r="G845" s="3"/>
      <c r="H845" s="3"/>
      <c r="I845" s="3"/>
      <c r="J845" s="3"/>
      <c r="K845" s="3">
        <v>2</v>
      </c>
      <c r="L845" s="3"/>
      <c r="M845" s="3"/>
      <c r="N845" s="3" t="e">
        <f t="shared" si="183"/>
        <v>#REF!</v>
      </c>
      <c r="O845" s="3">
        <f t="shared" si="184"/>
        <v>23</v>
      </c>
      <c r="P845" s="3">
        <f t="shared" si="185"/>
        <v>2</v>
      </c>
      <c r="Q845">
        <f t="shared" si="186"/>
        <v>232</v>
      </c>
      <c r="R845" t="e">
        <f>VLOOKUP(Q845,#REF!,2,FALSE)</f>
        <v>#REF!</v>
      </c>
      <c r="S845" s="4">
        <f t="shared" si="187"/>
        <v>41215</v>
      </c>
      <c r="T845" t="str">
        <f t="shared" si="188"/>
        <v/>
      </c>
      <c r="U845" t="str">
        <f t="shared" si="175"/>
        <v/>
      </c>
      <c r="V845" t="str">
        <f t="shared" si="176"/>
        <v/>
      </c>
      <c r="W845" t="str">
        <f t="shared" si="177"/>
        <v/>
      </c>
      <c r="X845" t="str">
        <f t="shared" si="178"/>
        <v/>
      </c>
      <c r="Y845" t="str">
        <f t="shared" si="179"/>
        <v/>
      </c>
      <c r="Z845" t="str">
        <f t="shared" si="180"/>
        <v/>
      </c>
      <c r="AA845">
        <f t="shared" si="181"/>
        <v>2</v>
      </c>
      <c r="AB845" t="str">
        <f t="shared" si="182"/>
        <v/>
      </c>
      <c r="AC845" t="str">
        <f>IFERROR(VLOOKUP($N845,#REF!,AC$2,FALSE),"")</f>
        <v/>
      </c>
      <c r="AD845" t="str">
        <f>IFERROR(VLOOKUP($N845,#REF!,AD$2,FALSE),"")</f>
        <v/>
      </c>
      <c r="AE845" t="str">
        <f>IFERROR(VLOOKUP($N845,#REF!,AE$2,FALSE),"")</f>
        <v/>
      </c>
      <c r="AF845" t="str">
        <f>IFERROR(VLOOKUP($N845,#REF!,AF$2,FALSE),"")</f>
        <v/>
      </c>
      <c r="AG845" t="str">
        <f>IFERROR(VLOOKUP($N845,#REF!,AG$2,FALSE),"")</f>
        <v/>
      </c>
      <c r="AH845" t="str">
        <f>IFERROR(VLOOKUP($N845,#REF!,AH$2,FALSE),"")</f>
        <v/>
      </c>
    </row>
    <row r="846" spans="2:34">
      <c r="C846" s="1">
        <v>41218</v>
      </c>
      <c r="D846" s="3"/>
      <c r="E846" s="3"/>
      <c r="F846" s="3"/>
      <c r="G846" s="3"/>
      <c r="H846" s="3"/>
      <c r="I846" s="3"/>
      <c r="J846" s="3"/>
      <c r="K846" s="3">
        <v>2.79</v>
      </c>
      <c r="L846" s="3"/>
      <c r="M846" s="3"/>
      <c r="N846" s="3" t="e">
        <f t="shared" si="183"/>
        <v>#REF!</v>
      </c>
      <c r="O846" s="3">
        <f t="shared" si="184"/>
        <v>23</v>
      </c>
      <c r="P846" s="3">
        <f t="shared" si="185"/>
        <v>2</v>
      </c>
      <c r="Q846">
        <f t="shared" si="186"/>
        <v>232</v>
      </c>
      <c r="R846" t="e">
        <f>VLOOKUP(Q846,#REF!,2,FALSE)</f>
        <v>#REF!</v>
      </c>
      <c r="S846" s="4">
        <f t="shared" si="187"/>
        <v>41218</v>
      </c>
      <c r="T846" t="str">
        <f t="shared" si="188"/>
        <v/>
      </c>
      <c r="U846" t="str">
        <f t="shared" si="175"/>
        <v/>
      </c>
      <c r="V846" t="str">
        <f t="shared" si="176"/>
        <v/>
      </c>
      <c r="W846" t="str">
        <f t="shared" si="177"/>
        <v/>
      </c>
      <c r="X846" t="str">
        <f t="shared" si="178"/>
        <v/>
      </c>
      <c r="Y846" t="str">
        <f t="shared" si="179"/>
        <v/>
      </c>
      <c r="Z846" t="str">
        <f t="shared" si="180"/>
        <v/>
      </c>
      <c r="AA846">
        <f t="shared" si="181"/>
        <v>2.79</v>
      </c>
      <c r="AB846" t="str">
        <f t="shared" si="182"/>
        <v/>
      </c>
      <c r="AC846" t="str">
        <f>IFERROR(VLOOKUP($N846,#REF!,AC$2,FALSE),"")</f>
        <v/>
      </c>
      <c r="AD846" t="str">
        <f>IFERROR(VLOOKUP($N846,#REF!,AD$2,FALSE),"")</f>
        <v/>
      </c>
      <c r="AE846" t="str">
        <f>IFERROR(VLOOKUP($N846,#REF!,AE$2,FALSE),"")</f>
        <v/>
      </c>
      <c r="AF846" t="str">
        <f>IFERROR(VLOOKUP($N846,#REF!,AF$2,FALSE),"")</f>
        <v/>
      </c>
      <c r="AG846" t="str">
        <f>IFERROR(VLOOKUP($N846,#REF!,AG$2,FALSE),"")</f>
        <v/>
      </c>
      <c r="AH846" t="str">
        <f>IFERROR(VLOOKUP($N846,#REF!,AH$2,FALSE),"")</f>
        <v/>
      </c>
    </row>
    <row r="847" spans="2:34">
      <c r="C847" s="1">
        <v>41219</v>
      </c>
      <c r="D847" s="3"/>
      <c r="E847" s="3"/>
      <c r="F847" s="3"/>
      <c r="G847" s="3"/>
      <c r="H847" s="3"/>
      <c r="I847" s="3"/>
      <c r="J847" s="3"/>
      <c r="K847" s="3">
        <v>2.89</v>
      </c>
      <c r="L847" s="3"/>
      <c r="M847" s="3"/>
      <c r="N847" s="3" t="e">
        <f t="shared" si="183"/>
        <v>#REF!</v>
      </c>
      <c r="O847" s="3">
        <f t="shared" si="184"/>
        <v>23</v>
      </c>
      <c r="P847" s="3">
        <f t="shared" si="185"/>
        <v>2</v>
      </c>
      <c r="Q847">
        <f t="shared" si="186"/>
        <v>232</v>
      </c>
      <c r="R847" t="e">
        <f>VLOOKUP(Q847,#REF!,2,FALSE)</f>
        <v>#REF!</v>
      </c>
      <c r="S847" s="4">
        <f t="shared" si="187"/>
        <v>41219</v>
      </c>
      <c r="T847" t="str">
        <f t="shared" si="188"/>
        <v/>
      </c>
      <c r="U847" t="str">
        <f t="shared" si="175"/>
        <v/>
      </c>
      <c r="V847" t="str">
        <f t="shared" si="176"/>
        <v/>
      </c>
      <c r="W847" t="str">
        <f t="shared" si="177"/>
        <v/>
      </c>
      <c r="X847" t="str">
        <f t="shared" si="178"/>
        <v/>
      </c>
      <c r="Y847" t="str">
        <f t="shared" si="179"/>
        <v/>
      </c>
      <c r="Z847" t="str">
        <f t="shared" si="180"/>
        <v/>
      </c>
      <c r="AA847">
        <f t="shared" si="181"/>
        <v>2.89</v>
      </c>
      <c r="AB847" t="str">
        <f t="shared" si="182"/>
        <v/>
      </c>
      <c r="AC847" t="str">
        <f>IFERROR(VLOOKUP($N847,#REF!,AC$2,FALSE),"")</f>
        <v/>
      </c>
      <c r="AD847" t="str">
        <f>IFERROR(VLOOKUP($N847,#REF!,AD$2,FALSE),"")</f>
        <v/>
      </c>
      <c r="AE847" t="str">
        <f>IFERROR(VLOOKUP($N847,#REF!,AE$2,FALSE),"")</f>
        <v/>
      </c>
      <c r="AF847" t="str">
        <f>IFERROR(VLOOKUP($N847,#REF!,AF$2,FALSE),"")</f>
        <v/>
      </c>
      <c r="AG847" t="str">
        <f>IFERROR(VLOOKUP($N847,#REF!,AG$2,FALSE),"")</f>
        <v/>
      </c>
      <c r="AH847" t="str">
        <f>IFERROR(VLOOKUP($N847,#REF!,AH$2,FALSE),"")</f>
        <v/>
      </c>
    </row>
    <row r="848" spans="2:34">
      <c r="C848" s="1">
        <v>41220</v>
      </c>
      <c r="D848" s="3"/>
      <c r="E848" s="3"/>
      <c r="F848" s="3"/>
      <c r="G848" s="3"/>
      <c r="H848" s="3"/>
      <c r="I848" s="3"/>
      <c r="J848" s="3"/>
      <c r="K848" s="3">
        <v>2.98</v>
      </c>
      <c r="L848" s="3"/>
      <c r="M848" s="3"/>
      <c r="N848" s="3" t="e">
        <f t="shared" si="183"/>
        <v>#REF!</v>
      </c>
      <c r="O848" s="3">
        <f t="shared" si="184"/>
        <v>23</v>
      </c>
      <c r="P848" s="3">
        <f t="shared" si="185"/>
        <v>2</v>
      </c>
      <c r="Q848">
        <f t="shared" si="186"/>
        <v>232</v>
      </c>
      <c r="R848" t="e">
        <f>VLOOKUP(Q848,#REF!,2,FALSE)</f>
        <v>#REF!</v>
      </c>
      <c r="S848" s="4">
        <f t="shared" si="187"/>
        <v>41220</v>
      </c>
      <c r="T848" t="str">
        <f t="shared" si="188"/>
        <v/>
      </c>
      <c r="U848" t="str">
        <f t="shared" si="175"/>
        <v/>
      </c>
      <c r="V848" t="str">
        <f t="shared" si="176"/>
        <v/>
      </c>
      <c r="W848" t="str">
        <f t="shared" si="177"/>
        <v/>
      </c>
      <c r="X848" t="str">
        <f t="shared" si="178"/>
        <v/>
      </c>
      <c r="Y848" t="str">
        <f t="shared" si="179"/>
        <v/>
      </c>
      <c r="Z848" t="str">
        <f t="shared" si="180"/>
        <v/>
      </c>
      <c r="AA848">
        <f t="shared" si="181"/>
        <v>2.98</v>
      </c>
      <c r="AB848" t="str">
        <f t="shared" si="182"/>
        <v/>
      </c>
      <c r="AC848" t="str">
        <f>IFERROR(VLOOKUP($N848,#REF!,AC$2,FALSE),"")</f>
        <v/>
      </c>
      <c r="AD848" t="str">
        <f>IFERROR(VLOOKUP($N848,#REF!,AD$2,FALSE),"")</f>
        <v/>
      </c>
      <c r="AE848" t="str">
        <f>IFERROR(VLOOKUP($N848,#REF!,AE$2,FALSE),"")</f>
        <v/>
      </c>
      <c r="AF848" t="str">
        <f>IFERROR(VLOOKUP($N848,#REF!,AF$2,FALSE),"")</f>
        <v/>
      </c>
      <c r="AG848" t="str">
        <f>IFERROR(VLOOKUP($N848,#REF!,AG$2,FALSE),"")</f>
        <v/>
      </c>
      <c r="AH848" t="str">
        <f>IFERROR(VLOOKUP($N848,#REF!,AH$2,FALSE),"")</f>
        <v/>
      </c>
    </row>
    <row r="849" spans="3:34">
      <c r="C849" s="1">
        <v>41222</v>
      </c>
      <c r="D849" s="3"/>
      <c r="E849" s="3"/>
      <c r="F849" s="3"/>
      <c r="G849" s="3"/>
      <c r="H849" s="3"/>
      <c r="I849" s="3"/>
      <c r="J849" s="3"/>
      <c r="K849" s="3">
        <v>3</v>
      </c>
      <c r="L849" s="3"/>
      <c r="M849" s="3"/>
      <c r="N849" s="3" t="e">
        <f t="shared" si="183"/>
        <v>#REF!</v>
      </c>
      <c r="O849" s="3">
        <f t="shared" si="184"/>
        <v>23</v>
      </c>
      <c r="P849" s="3">
        <f t="shared" si="185"/>
        <v>2</v>
      </c>
      <c r="Q849">
        <f t="shared" si="186"/>
        <v>232</v>
      </c>
      <c r="R849" t="e">
        <f>VLOOKUP(Q849,#REF!,2,FALSE)</f>
        <v>#REF!</v>
      </c>
      <c r="S849" s="4">
        <f t="shared" si="187"/>
        <v>41222</v>
      </c>
      <c r="T849" t="str">
        <f t="shared" si="188"/>
        <v/>
      </c>
      <c r="U849" t="str">
        <f t="shared" si="175"/>
        <v/>
      </c>
      <c r="V849" t="str">
        <f t="shared" si="176"/>
        <v/>
      </c>
      <c r="W849" t="str">
        <f t="shared" si="177"/>
        <v/>
      </c>
      <c r="X849" t="str">
        <f t="shared" si="178"/>
        <v/>
      </c>
      <c r="Y849" t="str">
        <f t="shared" si="179"/>
        <v/>
      </c>
      <c r="Z849" t="str">
        <f t="shared" si="180"/>
        <v/>
      </c>
      <c r="AA849">
        <f t="shared" si="181"/>
        <v>3</v>
      </c>
      <c r="AB849" t="str">
        <f t="shared" si="182"/>
        <v/>
      </c>
      <c r="AC849" t="str">
        <f>IFERROR(VLOOKUP($N849,#REF!,AC$2,FALSE),"")</f>
        <v/>
      </c>
      <c r="AD849" t="str">
        <f>IFERROR(VLOOKUP($N849,#REF!,AD$2,FALSE),"")</f>
        <v/>
      </c>
      <c r="AE849" t="str">
        <f>IFERROR(VLOOKUP($N849,#REF!,AE$2,FALSE),"")</f>
        <v/>
      </c>
      <c r="AF849" t="str">
        <f>IFERROR(VLOOKUP($N849,#REF!,AF$2,FALSE),"")</f>
        <v/>
      </c>
      <c r="AG849" t="str">
        <f>IFERROR(VLOOKUP($N849,#REF!,AG$2,FALSE),"")</f>
        <v/>
      </c>
      <c r="AH849" t="str">
        <f>IFERROR(VLOOKUP($N849,#REF!,AH$2,FALSE),"")</f>
        <v/>
      </c>
    </row>
    <row r="850" spans="3:34">
      <c r="C850" s="1">
        <v>41227</v>
      </c>
      <c r="D850" s="3"/>
      <c r="E850" s="3"/>
      <c r="F850" s="3"/>
      <c r="G850" s="3"/>
      <c r="H850" s="3">
        <v>1</v>
      </c>
      <c r="I850" s="3">
        <v>3.1</v>
      </c>
      <c r="J850" s="3"/>
      <c r="K850" s="3"/>
      <c r="L850" s="3"/>
      <c r="M850" s="3"/>
      <c r="N850" s="3" t="e">
        <f t="shared" si="183"/>
        <v>#REF!</v>
      </c>
      <c r="O850" s="3">
        <f t="shared" si="184"/>
        <v>23</v>
      </c>
      <c r="P850" s="3">
        <f t="shared" si="185"/>
        <v>2</v>
      </c>
      <c r="Q850">
        <f t="shared" si="186"/>
        <v>232</v>
      </c>
      <c r="R850" t="e">
        <f>VLOOKUP(Q850,#REF!,2,FALSE)</f>
        <v>#REF!</v>
      </c>
      <c r="S850" s="4">
        <f t="shared" si="187"/>
        <v>41227</v>
      </c>
      <c r="T850" t="str">
        <f t="shared" si="188"/>
        <v/>
      </c>
      <c r="U850" t="str">
        <f t="shared" si="175"/>
        <v/>
      </c>
      <c r="V850" t="str">
        <f t="shared" si="176"/>
        <v/>
      </c>
      <c r="W850" t="str">
        <f t="shared" si="177"/>
        <v/>
      </c>
      <c r="X850">
        <f t="shared" si="178"/>
        <v>1</v>
      </c>
      <c r="Y850">
        <f t="shared" si="179"/>
        <v>3.1</v>
      </c>
      <c r="Z850" t="str">
        <f t="shared" si="180"/>
        <v/>
      </c>
      <c r="AA850" t="str">
        <f t="shared" si="181"/>
        <v/>
      </c>
      <c r="AB850" t="str">
        <f t="shared" si="182"/>
        <v/>
      </c>
      <c r="AC850" t="str">
        <f>IFERROR(VLOOKUP($N850,#REF!,AC$2,FALSE),"")</f>
        <v/>
      </c>
      <c r="AD850" t="str">
        <f>IFERROR(VLOOKUP($N850,#REF!,AD$2,FALSE),"")</f>
        <v/>
      </c>
      <c r="AE850" t="str">
        <f>IFERROR(VLOOKUP($N850,#REF!,AE$2,FALSE),"")</f>
        <v/>
      </c>
      <c r="AF850" t="str">
        <f>IFERROR(VLOOKUP($N850,#REF!,AF$2,FALSE),"")</f>
        <v/>
      </c>
      <c r="AG850" t="str">
        <f>IFERROR(VLOOKUP($N850,#REF!,AG$2,FALSE),"")</f>
        <v/>
      </c>
      <c r="AH850" t="str">
        <f>IFERROR(VLOOKUP($N850,#REF!,AH$2,FALSE),"")</f>
        <v/>
      </c>
    </row>
    <row r="851" spans="3:34">
      <c r="C851" s="1">
        <v>41235</v>
      </c>
      <c r="D851" s="3"/>
      <c r="E851" s="3"/>
      <c r="F851" s="3"/>
      <c r="G851" s="3"/>
      <c r="H851" s="3">
        <v>2</v>
      </c>
      <c r="I851" s="3">
        <v>4.5</v>
      </c>
      <c r="J851" s="3"/>
      <c r="K851" s="3"/>
      <c r="L851" s="3"/>
      <c r="M851" s="3"/>
      <c r="N851" s="3" t="e">
        <f t="shared" si="183"/>
        <v>#REF!</v>
      </c>
      <c r="O851" s="3">
        <f t="shared" si="184"/>
        <v>23</v>
      </c>
      <c r="P851" s="3">
        <f t="shared" si="185"/>
        <v>2</v>
      </c>
      <c r="Q851">
        <f t="shared" si="186"/>
        <v>232</v>
      </c>
      <c r="R851" t="e">
        <f>VLOOKUP(Q851,#REF!,2,FALSE)</f>
        <v>#REF!</v>
      </c>
      <c r="S851" s="4">
        <f t="shared" si="187"/>
        <v>41235</v>
      </c>
      <c r="T851" t="str">
        <f t="shared" si="188"/>
        <v/>
      </c>
      <c r="U851" t="str">
        <f t="shared" si="175"/>
        <v/>
      </c>
      <c r="V851" t="str">
        <f t="shared" si="176"/>
        <v/>
      </c>
      <c r="W851" t="str">
        <f t="shared" si="177"/>
        <v/>
      </c>
      <c r="X851">
        <f t="shared" si="178"/>
        <v>2</v>
      </c>
      <c r="Y851">
        <f t="shared" si="179"/>
        <v>4.5</v>
      </c>
      <c r="Z851" t="str">
        <f t="shared" si="180"/>
        <v/>
      </c>
      <c r="AA851" t="str">
        <f t="shared" si="181"/>
        <v/>
      </c>
      <c r="AB851" t="str">
        <f t="shared" si="182"/>
        <v/>
      </c>
      <c r="AC851" t="str">
        <f>IFERROR(VLOOKUP($N851,#REF!,AC$2,FALSE),"")</f>
        <v/>
      </c>
      <c r="AD851" t="str">
        <f>IFERROR(VLOOKUP($N851,#REF!,AD$2,FALSE),"")</f>
        <v/>
      </c>
      <c r="AE851" t="str">
        <f>IFERROR(VLOOKUP($N851,#REF!,AE$2,FALSE),"")</f>
        <v/>
      </c>
      <c r="AF851" t="str">
        <f>IFERROR(VLOOKUP($N851,#REF!,AF$2,FALSE),"")</f>
        <v/>
      </c>
      <c r="AG851" t="str">
        <f>IFERROR(VLOOKUP($N851,#REF!,AG$2,FALSE),"")</f>
        <v/>
      </c>
      <c r="AH851" t="str">
        <f>IFERROR(VLOOKUP($N851,#REF!,AH$2,FALSE),"")</f>
        <v/>
      </c>
    </row>
    <row r="852" spans="3:34">
      <c r="C852" s="1">
        <v>41241</v>
      </c>
      <c r="D852" s="3"/>
      <c r="E852" s="3"/>
      <c r="F852" s="3"/>
      <c r="G852" s="3"/>
      <c r="H852" s="3">
        <v>3</v>
      </c>
      <c r="I852" s="3">
        <v>5.8</v>
      </c>
      <c r="J852" s="3"/>
      <c r="K852" s="3"/>
      <c r="L852" s="3"/>
      <c r="M852" s="3"/>
      <c r="N852" s="3" t="e">
        <f t="shared" si="183"/>
        <v>#REF!</v>
      </c>
      <c r="O852" s="3">
        <f t="shared" si="184"/>
        <v>23</v>
      </c>
      <c r="P852" s="3">
        <f t="shared" si="185"/>
        <v>2</v>
      </c>
      <c r="Q852">
        <f t="shared" si="186"/>
        <v>232</v>
      </c>
      <c r="R852" t="e">
        <f>VLOOKUP(Q852,#REF!,2,FALSE)</f>
        <v>#REF!</v>
      </c>
      <c r="S852" s="4">
        <f t="shared" si="187"/>
        <v>41241</v>
      </c>
      <c r="T852" t="str">
        <f t="shared" si="188"/>
        <v/>
      </c>
      <c r="U852" t="str">
        <f t="shared" si="175"/>
        <v/>
      </c>
      <c r="V852" t="str">
        <f t="shared" si="176"/>
        <v/>
      </c>
      <c r="W852" t="str">
        <f t="shared" si="177"/>
        <v/>
      </c>
      <c r="X852">
        <f t="shared" si="178"/>
        <v>3</v>
      </c>
      <c r="Y852">
        <f t="shared" si="179"/>
        <v>5.8</v>
      </c>
      <c r="Z852" t="str">
        <f t="shared" si="180"/>
        <v/>
      </c>
      <c r="AA852" t="str">
        <f t="shared" si="181"/>
        <v/>
      </c>
      <c r="AB852" t="str">
        <f t="shared" si="182"/>
        <v/>
      </c>
      <c r="AC852" t="str">
        <f>IFERROR(VLOOKUP($N852,#REF!,AC$2,FALSE),"")</f>
        <v/>
      </c>
      <c r="AD852" t="str">
        <f>IFERROR(VLOOKUP($N852,#REF!,AD$2,FALSE),"")</f>
        <v/>
      </c>
      <c r="AE852" t="str">
        <f>IFERROR(VLOOKUP($N852,#REF!,AE$2,FALSE),"")</f>
        <v/>
      </c>
      <c r="AF852" t="str">
        <f>IFERROR(VLOOKUP($N852,#REF!,AF$2,FALSE),"")</f>
        <v/>
      </c>
      <c r="AG852" t="str">
        <f>IFERROR(VLOOKUP($N852,#REF!,AG$2,FALSE),"")</f>
        <v/>
      </c>
      <c r="AH852" t="str">
        <f>IFERROR(VLOOKUP($N852,#REF!,AH$2,FALSE),"")</f>
        <v/>
      </c>
    </row>
    <row r="853" spans="3:34">
      <c r="C853" s="1">
        <v>41246</v>
      </c>
      <c r="D853" s="3"/>
      <c r="E853" s="3"/>
      <c r="F853" s="3"/>
      <c r="G853" s="3"/>
      <c r="H853" s="3"/>
      <c r="I853" s="3"/>
      <c r="J853" s="3">
        <v>7.0000000000000007E-2</v>
      </c>
      <c r="K853" s="3"/>
      <c r="L853" s="3"/>
      <c r="M853" s="3"/>
      <c r="N853" s="3" t="e">
        <f t="shared" si="183"/>
        <v>#REF!</v>
      </c>
      <c r="O853" s="3">
        <f t="shared" si="184"/>
        <v>23</v>
      </c>
      <c r="P853" s="3">
        <f t="shared" si="185"/>
        <v>2</v>
      </c>
      <c r="Q853">
        <f t="shared" si="186"/>
        <v>232</v>
      </c>
      <c r="R853" t="e">
        <f>VLOOKUP(Q853,#REF!,2,FALSE)</f>
        <v>#REF!</v>
      </c>
      <c r="S853" s="4">
        <f t="shared" si="187"/>
        <v>41246</v>
      </c>
      <c r="T853" t="str">
        <f t="shared" si="188"/>
        <v/>
      </c>
      <c r="U853" t="str">
        <f t="shared" ref="U853:U916" si="189">IF(E853="","",E853/U$2)</f>
        <v/>
      </c>
      <c r="V853" t="str">
        <f t="shared" ref="V853:V916" si="190">IF(F853="","",F853/V$2)</f>
        <v/>
      </c>
      <c r="W853" t="str">
        <f t="shared" ref="W853:W916" si="191">IF(G853="","",G853/W$2)</f>
        <v/>
      </c>
      <c r="X853" t="str">
        <f t="shared" ref="X853:X916" si="192">IF(H853="","",H853/X$2)</f>
        <v/>
      </c>
      <c r="Y853" t="str">
        <f t="shared" ref="Y853:Y916" si="193">IF(I853="","",I853/Y$2)</f>
        <v/>
      </c>
      <c r="Z853">
        <f t="shared" ref="Z853:Z916" si="194">IF(J853="","",J853/Z$2)</f>
        <v>7.0000000000000007E-2</v>
      </c>
      <c r="AA853" t="str">
        <f t="shared" ref="AA853:AA916" si="195">IF(K853="","",K853/AA$2)</f>
        <v/>
      </c>
      <c r="AB853" t="str">
        <f t="shared" ref="AB853:AB916" si="196">IF(L853="","",L853/AB$2)</f>
        <v/>
      </c>
      <c r="AC853" t="str">
        <f>IFERROR(VLOOKUP($N853,#REF!,AC$2,FALSE),"")</f>
        <v/>
      </c>
      <c r="AD853" t="str">
        <f>IFERROR(VLOOKUP($N853,#REF!,AD$2,FALSE),"")</f>
        <v/>
      </c>
      <c r="AE853" t="str">
        <f>IFERROR(VLOOKUP($N853,#REF!,AE$2,FALSE),"")</f>
        <v/>
      </c>
      <c r="AF853" t="str">
        <f>IFERROR(VLOOKUP($N853,#REF!,AF$2,FALSE),"")</f>
        <v/>
      </c>
      <c r="AG853" t="str">
        <f>IFERROR(VLOOKUP($N853,#REF!,AG$2,FALSE),"")</f>
        <v/>
      </c>
      <c r="AH853" t="str">
        <f>IFERROR(VLOOKUP($N853,#REF!,AH$2,FALSE),"")</f>
        <v/>
      </c>
    </row>
    <row r="854" spans="3:34">
      <c r="C854" s="1">
        <v>41247</v>
      </c>
      <c r="D854" s="3"/>
      <c r="E854" s="3"/>
      <c r="F854" s="3"/>
      <c r="G854" s="3"/>
      <c r="H854" s="3">
        <v>3.8</v>
      </c>
      <c r="I854" s="3">
        <v>7.2</v>
      </c>
      <c r="J854" s="3"/>
      <c r="K854" s="3"/>
      <c r="L854" s="3"/>
      <c r="M854" s="3"/>
      <c r="N854" s="3" t="e">
        <f t="shared" si="183"/>
        <v>#REF!</v>
      </c>
      <c r="O854" s="3">
        <f t="shared" si="184"/>
        <v>23</v>
      </c>
      <c r="P854" s="3">
        <f t="shared" si="185"/>
        <v>2</v>
      </c>
      <c r="Q854">
        <f t="shared" si="186"/>
        <v>232</v>
      </c>
      <c r="R854" t="e">
        <f>VLOOKUP(Q854,#REF!,2,FALSE)</f>
        <v>#REF!</v>
      </c>
      <c r="S854" s="4">
        <f t="shared" si="187"/>
        <v>41247</v>
      </c>
      <c r="T854" t="str">
        <f t="shared" si="188"/>
        <v/>
      </c>
      <c r="U854" t="str">
        <f t="shared" si="189"/>
        <v/>
      </c>
      <c r="V854" t="str">
        <f t="shared" si="190"/>
        <v/>
      </c>
      <c r="W854" t="str">
        <f t="shared" si="191"/>
        <v/>
      </c>
      <c r="X854">
        <f t="shared" si="192"/>
        <v>3.8</v>
      </c>
      <c r="Y854">
        <f t="shared" si="193"/>
        <v>7.2</v>
      </c>
      <c r="Z854" t="str">
        <f t="shared" si="194"/>
        <v/>
      </c>
      <c r="AA854" t="str">
        <f t="shared" si="195"/>
        <v/>
      </c>
      <c r="AB854" t="str">
        <f t="shared" si="196"/>
        <v/>
      </c>
      <c r="AC854" t="str">
        <f>IFERROR(VLOOKUP($N854,#REF!,AC$2,FALSE),"")</f>
        <v/>
      </c>
      <c r="AD854" t="str">
        <f>IFERROR(VLOOKUP($N854,#REF!,AD$2,FALSE),"")</f>
        <v/>
      </c>
      <c r="AE854" t="str">
        <f>IFERROR(VLOOKUP($N854,#REF!,AE$2,FALSE),"")</f>
        <v/>
      </c>
      <c r="AF854" t="str">
        <f>IFERROR(VLOOKUP($N854,#REF!,AF$2,FALSE),"")</f>
        <v/>
      </c>
      <c r="AG854" t="str">
        <f>IFERROR(VLOOKUP($N854,#REF!,AG$2,FALSE),"")</f>
        <v/>
      </c>
      <c r="AH854" t="str">
        <f>IFERROR(VLOOKUP($N854,#REF!,AH$2,FALSE),"")</f>
        <v/>
      </c>
    </row>
    <row r="855" spans="3:34">
      <c r="C855" s="1">
        <v>41253</v>
      </c>
      <c r="D855" s="3"/>
      <c r="E855" s="3"/>
      <c r="F855" s="3"/>
      <c r="G855" s="3"/>
      <c r="H855" s="3"/>
      <c r="I855" s="3"/>
      <c r="J855" s="3">
        <v>0.18</v>
      </c>
      <c r="K855" s="3"/>
      <c r="L855" s="3"/>
      <c r="M855" s="3"/>
      <c r="N855" s="3" t="e">
        <f t="shared" si="183"/>
        <v>#REF!</v>
      </c>
      <c r="O855" s="3">
        <f t="shared" si="184"/>
        <v>23</v>
      </c>
      <c r="P855" s="3">
        <f t="shared" si="185"/>
        <v>2</v>
      </c>
      <c r="Q855">
        <f t="shared" si="186"/>
        <v>232</v>
      </c>
      <c r="R855" t="e">
        <f>VLOOKUP(Q855,#REF!,2,FALSE)</f>
        <v>#REF!</v>
      </c>
      <c r="S855" s="4">
        <f t="shared" si="187"/>
        <v>41253</v>
      </c>
      <c r="T855" t="str">
        <f t="shared" si="188"/>
        <v/>
      </c>
      <c r="U855" t="str">
        <f t="shared" si="189"/>
        <v/>
      </c>
      <c r="V855" t="str">
        <f t="shared" si="190"/>
        <v/>
      </c>
      <c r="W855" t="str">
        <f t="shared" si="191"/>
        <v/>
      </c>
      <c r="X855" t="str">
        <f t="shared" si="192"/>
        <v/>
      </c>
      <c r="Y855" t="str">
        <f t="shared" si="193"/>
        <v/>
      </c>
      <c r="Z855">
        <f t="shared" si="194"/>
        <v>0.18</v>
      </c>
      <c r="AA855" t="str">
        <f t="shared" si="195"/>
        <v/>
      </c>
      <c r="AB855" t="str">
        <f t="shared" si="196"/>
        <v/>
      </c>
      <c r="AC855" t="str">
        <f>IFERROR(VLOOKUP($N855,#REF!,AC$2,FALSE),"")</f>
        <v/>
      </c>
      <c r="AD855" t="str">
        <f>IFERROR(VLOOKUP($N855,#REF!,AD$2,FALSE),"")</f>
        <v/>
      </c>
      <c r="AE855" t="str">
        <f>IFERROR(VLOOKUP($N855,#REF!,AE$2,FALSE),"")</f>
        <v/>
      </c>
      <c r="AF855" t="str">
        <f>IFERROR(VLOOKUP($N855,#REF!,AF$2,FALSE),"")</f>
        <v/>
      </c>
      <c r="AG855" t="str">
        <f>IFERROR(VLOOKUP($N855,#REF!,AG$2,FALSE),"")</f>
        <v/>
      </c>
      <c r="AH855" t="str">
        <f>IFERROR(VLOOKUP($N855,#REF!,AH$2,FALSE),"")</f>
        <v/>
      </c>
    </row>
    <row r="856" spans="3:34">
      <c r="C856" s="1">
        <v>41255</v>
      </c>
      <c r="D856" s="3"/>
      <c r="E856" s="3"/>
      <c r="F856" s="3"/>
      <c r="G856" s="3"/>
      <c r="H856" s="3">
        <v>5</v>
      </c>
      <c r="I856" s="3">
        <v>9</v>
      </c>
      <c r="J856" s="3"/>
      <c r="K856" s="3"/>
      <c r="L856" s="3"/>
      <c r="M856" s="3"/>
      <c r="N856" s="3" t="e">
        <f t="shared" si="183"/>
        <v>#REF!</v>
      </c>
      <c r="O856" s="3">
        <f t="shared" si="184"/>
        <v>23</v>
      </c>
      <c r="P856" s="3">
        <f t="shared" si="185"/>
        <v>2</v>
      </c>
      <c r="Q856">
        <f t="shared" si="186"/>
        <v>232</v>
      </c>
      <c r="R856" t="e">
        <f>VLOOKUP(Q856,#REF!,2,FALSE)</f>
        <v>#REF!</v>
      </c>
      <c r="S856" s="4">
        <f t="shared" si="187"/>
        <v>41255</v>
      </c>
      <c r="T856" t="str">
        <f t="shared" si="188"/>
        <v/>
      </c>
      <c r="U856" t="str">
        <f t="shared" si="189"/>
        <v/>
      </c>
      <c r="V856" t="str">
        <f t="shared" si="190"/>
        <v/>
      </c>
      <c r="W856" t="str">
        <f t="shared" si="191"/>
        <v/>
      </c>
      <c r="X856">
        <f t="shared" si="192"/>
        <v>5</v>
      </c>
      <c r="Y856">
        <f t="shared" si="193"/>
        <v>9</v>
      </c>
      <c r="Z856" t="str">
        <f t="shared" si="194"/>
        <v/>
      </c>
      <c r="AA856" t="str">
        <f t="shared" si="195"/>
        <v/>
      </c>
      <c r="AB856" t="str">
        <f t="shared" si="196"/>
        <v/>
      </c>
      <c r="AC856" t="str">
        <f>IFERROR(VLOOKUP($N856,#REF!,AC$2,FALSE),"")</f>
        <v/>
      </c>
      <c r="AD856" t="str">
        <f>IFERROR(VLOOKUP($N856,#REF!,AD$2,FALSE),"")</f>
        <v/>
      </c>
      <c r="AE856" t="str">
        <f>IFERROR(VLOOKUP($N856,#REF!,AE$2,FALSE),"")</f>
        <v/>
      </c>
      <c r="AF856" t="str">
        <f>IFERROR(VLOOKUP($N856,#REF!,AF$2,FALSE),"")</f>
        <v/>
      </c>
      <c r="AG856" t="str">
        <f>IFERROR(VLOOKUP($N856,#REF!,AG$2,FALSE),"")</f>
        <v/>
      </c>
      <c r="AH856" t="str">
        <f>IFERROR(VLOOKUP($N856,#REF!,AH$2,FALSE),"")</f>
        <v/>
      </c>
    </row>
    <row r="857" spans="3:34">
      <c r="C857" s="1">
        <v>41260</v>
      </c>
      <c r="D857" s="3">
        <v>562</v>
      </c>
      <c r="E857" s="3">
        <v>0</v>
      </c>
      <c r="F857" s="3">
        <v>0.8</v>
      </c>
      <c r="G857" s="3">
        <v>349</v>
      </c>
      <c r="H857" s="3"/>
      <c r="I857" s="3"/>
      <c r="J857" s="3"/>
      <c r="K857" s="3"/>
      <c r="L857" s="3">
        <v>213</v>
      </c>
      <c r="M857" s="3"/>
      <c r="N857" s="3" t="e">
        <f t="shared" si="183"/>
        <v>#REF!</v>
      </c>
      <c r="O857" s="3">
        <f t="shared" si="184"/>
        <v>23</v>
      </c>
      <c r="P857" s="3">
        <f t="shared" si="185"/>
        <v>2</v>
      </c>
      <c r="Q857">
        <f t="shared" si="186"/>
        <v>232</v>
      </c>
      <c r="R857" t="e">
        <f>VLOOKUP(Q857,#REF!,2,FALSE)</f>
        <v>#REF!</v>
      </c>
      <c r="S857" s="4">
        <f t="shared" si="187"/>
        <v>41260</v>
      </c>
      <c r="T857">
        <f t="shared" si="188"/>
        <v>56.2</v>
      </c>
      <c r="U857">
        <f t="shared" si="189"/>
        <v>0</v>
      </c>
      <c r="V857">
        <f t="shared" si="190"/>
        <v>0.8</v>
      </c>
      <c r="W857">
        <f t="shared" si="191"/>
        <v>34.9</v>
      </c>
      <c r="X857" t="str">
        <f t="shared" si="192"/>
        <v/>
      </c>
      <c r="Y857" t="str">
        <f t="shared" si="193"/>
        <v/>
      </c>
      <c r="Z857" t="str">
        <f t="shared" si="194"/>
        <v/>
      </c>
      <c r="AA857" t="str">
        <f t="shared" si="195"/>
        <v/>
      </c>
      <c r="AB857">
        <f t="shared" si="196"/>
        <v>21.3</v>
      </c>
      <c r="AC857" t="str">
        <f>IFERROR(VLOOKUP($N857,#REF!,AC$2,FALSE),"")</f>
        <v/>
      </c>
      <c r="AD857" t="str">
        <f>IFERROR(VLOOKUP($N857,#REF!,AD$2,FALSE),"")</f>
        <v/>
      </c>
      <c r="AE857" t="str">
        <f>IFERROR(VLOOKUP($N857,#REF!,AE$2,FALSE),"")</f>
        <v/>
      </c>
      <c r="AF857" t="str">
        <f>IFERROR(VLOOKUP($N857,#REF!,AF$2,FALSE),"")</f>
        <v/>
      </c>
      <c r="AG857" t="str">
        <f>IFERROR(VLOOKUP($N857,#REF!,AG$2,FALSE),"")</f>
        <v/>
      </c>
      <c r="AH857" t="str">
        <f>IFERROR(VLOOKUP($N857,#REF!,AH$2,FALSE),"")</f>
        <v/>
      </c>
    </row>
    <row r="858" spans="3:34">
      <c r="C858" s="1">
        <v>41261</v>
      </c>
      <c r="D858" s="3"/>
      <c r="E858" s="3"/>
      <c r="F858" s="3"/>
      <c r="G858" s="3"/>
      <c r="H858" s="3">
        <v>6</v>
      </c>
      <c r="I858" s="3">
        <v>10.3</v>
      </c>
      <c r="J858" s="3"/>
      <c r="K858" s="3"/>
      <c r="L858" s="3"/>
      <c r="M858" s="3"/>
      <c r="N858" s="3" t="e">
        <f t="shared" si="183"/>
        <v>#REF!</v>
      </c>
      <c r="O858" s="3">
        <f t="shared" si="184"/>
        <v>23</v>
      </c>
      <c r="P858" s="3">
        <f t="shared" si="185"/>
        <v>2</v>
      </c>
      <c r="Q858">
        <f t="shared" si="186"/>
        <v>232</v>
      </c>
      <c r="R858" t="e">
        <f>VLOOKUP(Q858,#REF!,2,FALSE)</f>
        <v>#REF!</v>
      </c>
      <c r="S858" s="4">
        <f t="shared" si="187"/>
        <v>41261</v>
      </c>
      <c r="T858" t="str">
        <f t="shared" si="188"/>
        <v/>
      </c>
      <c r="U858" t="str">
        <f t="shared" si="189"/>
        <v/>
      </c>
      <c r="V858" t="str">
        <f t="shared" si="190"/>
        <v/>
      </c>
      <c r="W858" t="str">
        <f t="shared" si="191"/>
        <v/>
      </c>
      <c r="X858">
        <f t="shared" si="192"/>
        <v>6</v>
      </c>
      <c r="Y858">
        <f t="shared" si="193"/>
        <v>10.3</v>
      </c>
      <c r="Z858" t="str">
        <f t="shared" si="194"/>
        <v/>
      </c>
      <c r="AA858" t="str">
        <f t="shared" si="195"/>
        <v/>
      </c>
      <c r="AB858" t="str">
        <f t="shared" si="196"/>
        <v/>
      </c>
      <c r="AC858" t="str">
        <f>IFERROR(VLOOKUP($N858,#REF!,AC$2,FALSE),"")</f>
        <v/>
      </c>
      <c r="AD858" t="str">
        <f>IFERROR(VLOOKUP($N858,#REF!,AD$2,FALSE),"")</f>
        <v/>
      </c>
      <c r="AE858" t="str">
        <f>IFERROR(VLOOKUP($N858,#REF!,AE$2,FALSE),"")</f>
        <v/>
      </c>
      <c r="AF858" t="str">
        <f>IFERROR(VLOOKUP($N858,#REF!,AF$2,FALSE),"")</f>
        <v/>
      </c>
      <c r="AG858" t="str">
        <f>IFERROR(VLOOKUP($N858,#REF!,AG$2,FALSE),"")</f>
        <v/>
      </c>
      <c r="AH858" t="str">
        <f>IFERROR(VLOOKUP($N858,#REF!,AH$2,FALSE),"")</f>
        <v/>
      </c>
    </row>
    <row r="859" spans="3:34">
      <c r="C859" s="1">
        <v>41263</v>
      </c>
      <c r="D859" s="3"/>
      <c r="E859" s="3"/>
      <c r="F859" s="3"/>
      <c r="G859" s="3"/>
      <c r="H859" s="3"/>
      <c r="I859" s="3"/>
      <c r="J859" s="3">
        <v>0.39</v>
      </c>
      <c r="K859" s="3"/>
      <c r="L859" s="3"/>
      <c r="M859" s="3"/>
      <c r="N859" s="3" t="e">
        <f t="shared" si="183"/>
        <v>#REF!</v>
      </c>
      <c r="O859" s="3">
        <f t="shared" si="184"/>
        <v>23</v>
      </c>
      <c r="P859" s="3">
        <f t="shared" si="185"/>
        <v>2</v>
      </c>
      <c r="Q859">
        <f t="shared" si="186"/>
        <v>232</v>
      </c>
      <c r="R859" t="e">
        <f>VLOOKUP(Q859,#REF!,2,FALSE)</f>
        <v>#REF!</v>
      </c>
      <c r="S859" s="4">
        <f t="shared" si="187"/>
        <v>41263</v>
      </c>
      <c r="T859" t="str">
        <f t="shared" si="188"/>
        <v/>
      </c>
      <c r="U859" t="str">
        <f t="shared" si="189"/>
        <v/>
      </c>
      <c r="V859" t="str">
        <f t="shared" si="190"/>
        <v/>
      </c>
      <c r="W859" t="str">
        <f t="shared" si="191"/>
        <v/>
      </c>
      <c r="X859" t="str">
        <f t="shared" si="192"/>
        <v/>
      </c>
      <c r="Y859" t="str">
        <f t="shared" si="193"/>
        <v/>
      </c>
      <c r="Z859">
        <f t="shared" si="194"/>
        <v>0.39</v>
      </c>
      <c r="AA859" t="str">
        <f t="shared" si="195"/>
        <v/>
      </c>
      <c r="AB859" t="str">
        <f t="shared" si="196"/>
        <v/>
      </c>
      <c r="AC859" t="str">
        <f>IFERROR(VLOOKUP($N859,#REF!,AC$2,FALSE),"")</f>
        <v/>
      </c>
      <c r="AD859" t="str">
        <f>IFERROR(VLOOKUP($N859,#REF!,AD$2,FALSE),"")</f>
        <v/>
      </c>
      <c r="AE859" t="str">
        <f>IFERROR(VLOOKUP($N859,#REF!,AE$2,FALSE),"")</f>
        <v/>
      </c>
      <c r="AF859" t="str">
        <f>IFERROR(VLOOKUP($N859,#REF!,AF$2,FALSE),"")</f>
        <v/>
      </c>
      <c r="AG859" t="str">
        <f>IFERROR(VLOOKUP($N859,#REF!,AG$2,FALSE),"")</f>
        <v/>
      </c>
      <c r="AH859" t="str">
        <f>IFERROR(VLOOKUP($N859,#REF!,AH$2,FALSE),"")</f>
        <v/>
      </c>
    </row>
    <row r="860" spans="3:34">
      <c r="C860" s="1">
        <v>41270</v>
      </c>
      <c r="D860" s="3"/>
      <c r="E860" s="3"/>
      <c r="F860" s="3"/>
      <c r="G860" s="3"/>
      <c r="H860" s="3">
        <v>7.1</v>
      </c>
      <c r="I860" s="3">
        <v>12</v>
      </c>
      <c r="J860" s="3"/>
      <c r="K860" s="3"/>
      <c r="L860" s="3"/>
      <c r="M860" s="3"/>
      <c r="N860" s="3" t="e">
        <f t="shared" si="183"/>
        <v>#REF!</v>
      </c>
      <c r="O860" s="3">
        <f t="shared" si="184"/>
        <v>23</v>
      </c>
      <c r="P860" s="3">
        <f t="shared" si="185"/>
        <v>2</v>
      </c>
      <c r="Q860">
        <f t="shared" si="186"/>
        <v>232</v>
      </c>
      <c r="R860" t="e">
        <f>VLOOKUP(Q860,#REF!,2,FALSE)</f>
        <v>#REF!</v>
      </c>
      <c r="S860" s="4">
        <f t="shared" si="187"/>
        <v>41270</v>
      </c>
      <c r="T860" t="str">
        <f t="shared" si="188"/>
        <v/>
      </c>
      <c r="U860" t="str">
        <f t="shared" si="189"/>
        <v/>
      </c>
      <c r="V860" t="str">
        <f t="shared" si="190"/>
        <v/>
      </c>
      <c r="W860" t="str">
        <f t="shared" si="191"/>
        <v/>
      </c>
      <c r="X860">
        <f t="shared" si="192"/>
        <v>7.1</v>
      </c>
      <c r="Y860">
        <f t="shared" si="193"/>
        <v>12</v>
      </c>
      <c r="Z860" t="str">
        <f t="shared" si="194"/>
        <v/>
      </c>
      <c r="AA860" t="str">
        <f t="shared" si="195"/>
        <v/>
      </c>
      <c r="AB860" t="str">
        <f t="shared" si="196"/>
        <v/>
      </c>
      <c r="AC860" t="str">
        <f>IFERROR(VLOOKUP($N860,#REF!,AC$2,FALSE),"")</f>
        <v/>
      </c>
      <c r="AD860" t="str">
        <f>IFERROR(VLOOKUP($N860,#REF!,AD$2,FALSE),"")</f>
        <v/>
      </c>
      <c r="AE860" t="str">
        <f>IFERROR(VLOOKUP($N860,#REF!,AE$2,FALSE),"")</f>
        <v/>
      </c>
      <c r="AF860" t="str">
        <f>IFERROR(VLOOKUP($N860,#REF!,AF$2,FALSE),"")</f>
        <v/>
      </c>
      <c r="AG860" t="str">
        <f>IFERROR(VLOOKUP($N860,#REF!,AG$2,FALSE),"")</f>
        <v/>
      </c>
      <c r="AH860" t="str">
        <f>IFERROR(VLOOKUP($N860,#REF!,AH$2,FALSE),"")</f>
        <v/>
      </c>
    </row>
    <row r="861" spans="3:34">
      <c r="C861" s="1">
        <v>41273</v>
      </c>
      <c r="D861" s="3"/>
      <c r="E861" s="3"/>
      <c r="F861" s="3"/>
      <c r="G861" s="3"/>
      <c r="H861" s="3"/>
      <c r="I861" s="3"/>
      <c r="J861" s="3">
        <v>0.51</v>
      </c>
      <c r="K861" s="3"/>
      <c r="L861" s="3"/>
      <c r="M861" s="3"/>
      <c r="N861" s="3" t="e">
        <f t="shared" si="183"/>
        <v>#REF!</v>
      </c>
      <c r="O861" s="3">
        <f t="shared" si="184"/>
        <v>23</v>
      </c>
      <c r="P861" s="3">
        <f t="shared" si="185"/>
        <v>2</v>
      </c>
      <c r="Q861">
        <f t="shared" si="186"/>
        <v>232</v>
      </c>
      <c r="R861" t="e">
        <f>VLOOKUP(Q861,#REF!,2,FALSE)</f>
        <v>#REF!</v>
      </c>
      <c r="S861" s="4">
        <f t="shared" si="187"/>
        <v>41273</v>
      </c>
      <c r="T861" t="str">
        <f t="shared" si="188"/>
        <v/>
      </c>
      <c r="U861" t="str">
        <f t="shared" si="189"/>
        <v/>
      </c>
      <c r="V861" t="str">
        <f t="shared" si="190"/>
        <v/>
      </c>
      <c r="W861" t="str">
        <f t="shared" si="191"/>
        <v/>
      </c>
      <c r="X861" t="str">
        <f t="shared" si="192"/>
        <v/>
      </c>
      <c r="Y861" t="str">
        <f t="shared" si="193"/>
        <v/>
      </c>
      <c r="Z861">
        <f t="shared" si="194"/>
        <v>0.51</v>
      </c>
      <c r="AA861" t="str">
        <f t="shared" si="195"/>
        <v/>
      </c>
      <c r="AB861" t="str">
        <f t="shared" si="196"/>
        <v/>
      </c>
      <c r="AC861" t="str">
        <f>IFERROR(VLOOKUP($N861,#REF!,AC$2,FALSE),"")</f>
        <v/>
      </c>
      <c r="AD861" t="str">
        <f>IFERROR(VLOOKUP($N861,#REF!,AD$2,FALSE),"")</f>
        <v/>
      </c>
      <c r="AE861" t="str">
        <f>IFERROR(VLOOKUP($N861,#REF!,AE$2,FALSE),"")</f>
        <v/>
      </c>
      <c r="AF861" t="str">
        <f>IFERROR(VLOOKUP($N861,#REF!,AF$2,FALSE),"")</f>
        <v/>
      </c>
      <c r="AG861" t="str">
        <f>IFERROR(VLOOKUP($N861,#REF!,AG$2,FALSE),"")</f>
        <v/>
      </c>
      <c r="AH861" t="str">
        <f>IFERROR(VLOOKUP($N861,#REF!,AH$2,FALSE),"")</f>
        <v/>
      </c>
    </row>
    <row r="862" spans="3:34">
      <c r="C862" s="1">
        <v>41277</v>
      </c>
      <c r="D862" s="3"/>
      <c r="E862" s="3"/>
      <c r="F862" s="3"/>
      <c r="G862" s="3"/>
      <c r="H862" s="3">
        <v>7.9</v>
      </c>
      <c r="I862" s="3">
        <v>13.3</v>
      </c>
      <c r="J862" s="3"/>
      <c r="K862" s="3"/>
      <c r="L862" s="3"/>
      <c r="M862" s="3"/>
      <c r="N862" s="3" t="e">
        <f t="shared" si="183"/>
        <v>#REF!</v>
      </c>
      <c r="O862" s="3">
        <f t="shared" si="184"/>
        <v>23</v>
      </c>
      <c r="P862" s="3">
        <f t="shared" si="185"/>
        <v>2</v>
      </c>
      <c r="Q862">
        <f t="shared" si="186"/>
        <v>232</v>
      </c>
      <c r="R862" t="e">
        <f>VLOOKUP(Q862,#REF!,2,FALSE)</f>
        <v>#REF!</v>
      </c>
      <c r="S862" s="4">
        <f t="shared" si="187"/>
        <v>41277</v>
      </c>
      <c r="T862" t="str">
        <f t="shared" si="188"/>
        <v/>
      </c>
      <c r="U862" t="str">
        <f t="shared" si="189"/>
        <v/>
      </c>
      <c r="V862" t="str">
        <f t="shared" si="190"/>
        <v/>
      </c>
      <c r="W862" t="str">
        <f t="shared" si="191"/>
        <v/>
      </c>
      <c r="X862">
        <f t="shared" si="192"/>
        <v>7.9</v>
      </c>
      <c r="Y862">
        <f t="shared" si="193"/>
        <v>13.3</v>
      </c>
      <c r="Z862" t="str">
        <f t="shared" si="194"/>
        <v/>
      </c>
      <c r="AA862" t="str">
        <f t="shared" si="195"/>
        <v/>
      </c>
      <c r="AB862" t="str">
        <f t="shared" si="196"/>
        <v/>
      </c>
      <c r="AC862" t="str">
        <f>IFERROR(VLOOKUP($N862,#REF!,AC$2,FALSE),"")</f>
        <v/>
      </c>
      <c r="AD862" t="str">
        <f>IFERROR(VLOOKUP($N862,#REF!,AD$2,FALSE),"")</f>
        <v/>
      </c>
      <c r="AE862" t="str">
        <f>IFERROR(VLOOKUP($N862,#REF!,AE$2,FALSE),"")</f>
        <v/>
      </c>
      <c r="AF862" t="str">
        <f>IFERROR(VLOOKUP($N862,#REF!,AF$2,FALSE),"")</f>
        <v/>
      </c>
      <c r="AG862" t="str">
        <f>IFERROR(VLOOKUP($N862,#REF!,AG$2,FALSE),"")</f>
        <v/>
      </c>
      <c r="AH862" t="str">
        <f>IFERROR(VLOOKUP($N862,#REF!,AH$2,FALSE),"")</f>
        <v/>
      </c>
    </row>
    <row r="863" spans="3:34">
      <c r="C863" s="1">
        <v>41282</v>
      </c>
      <c r="D863" s="3"/>
      <c r="E863" s="3"/>
      <c r="F863" s="3"/>
      <c r="G863" s="3"/>
      <c r="H863" s="3">
        <v>8.8000000000000007</v>
      </c>
      <c r="I863" s="3">
        <v>14.2</v>
      </c>
      <c r="J863" s="3">
        <v>0.44</v>
      </c>
      <c r="K863" s="3"/>
      <c r="L863" s="3"/>
      <c r="M863" s="3"/>
      <c r="N863" s="3" t="e">
        <f t="shared" si="183"/>
        <v>#REF!</v>
      </c>
      <c r="O863" s="3">
        <f t="shared" si="184"/>
        <v>23</v>
      </c>
      <c r="P863" s="3">
        <f t="shared" si="185"/>
        <v>2</v>
      </c>
      <c r="Q863">
        <f t="shared" si="186"/>
        <v>232</v>
      </c>
      <c r="R863" t="e">
        <f>VLOOKUP(Q863,#REF!,2,FALSE)</f>
        <v>#REF!</v>
      </c>
      <c r="S863" s="4">
        <f t="shared" si="187"/>
        <v>41282</v>
      </c>
      <c r="T863" t="str">
        <f t="shared" si="188"/>
        <v/>
      </c>
      <c r="U863" t="str">
        <f t="shared" si="189"/>
        <v/>
      </c>
      <c r="V863" t="str">
        <f t="shared" si="190"/>
        <v/>
      </c>
      <c r="W863" t="str">
        <f t="shared" si="191"/>
        <v/>
      </c>
      <c r="X863">
        <f t="shared" si="192"/>
        <v>8.8000000000000007</v>
      </c>
      <c r="Y863">
        <f t="shared" si="193"/>
        <v>14.2</v>
      </c>
      <c r="Z863">
        <f t="shared" si="194"/>
        <v>0.44</v>
      </c>
      <c r="AA863" t="str">
        <f t="shared" si="195"/>
        <v/>
      </c>
      <c r="AB863" t="str">
        <f t="shared" si="196"/>
        <v/>
      </c>
      <c r="AC863" t="str">
        <f>IFERROR(VLOOKUP($N863,#REF!,AC$2,FALSE),"")</f>
        <v/>
      </c>
      <c r="AD863" t="str">
        <f>IFERROR(VLOOKUP($N863,#REF!,AD$2,FALSE),"")</f>
        <v/>
      </c>
      <c r="AE863" t="str">
        <f>IFERROR(VLOOKUP($N863,#REF!,AE$2,FALSE),"")</f>
        <v/>
      </c>
      <c r="AF863" t="str">
        <f>IFERROR(VLOOKUP($N863,#REF!,AF$2,FALSE),"")</f>
        <v/>
      </c>
      <c r="AG863" t="str">
        <f>IFERROR(VLOOKUP($N863,#REF!,AG$2,FALSE),"")</f>
        <v/>
      </c>
      <c r="AH863" t="str">
        <f>IFERROR(VLOOKUP($N863,#REF!,AH$2,FALSE),"")</f>
        <v/>
      </c>
    </row>
    <row r="864" spans="3:34">
      <c r="C864" s="1">
        <v>41289</v>
      </c>
      <c r="D864" s="3"/>
      <c r="E864" s="3"/>
      <c r="F864" s="3"/>
      <c r="G864" s="3"/>
      <c r="H864" s="3"/>
      <c r="I864" s="3"/>
      <c r="J864" s="3"/>
      <c r="K864" s="3">
        <v>5.5049999999999999</v>
      </c>
      <c r="L864" s="3"/>
      <c r="M864" s="3"/>
      <c r="N864" s="3" t="e">
        <f t="shared" si="183"/>
        <v>#REF!</v>
      </c>
      <c r="O864" s="3">
        <f t="shared" si="184"/>
        <v>23</v>
      </c>
      <c r="P864" s="3">
        <f t="shared" si="185"/>
        <v>2</v>
      </c>
      <c r="Q864">
        <f t="shared" si="186"/>
        <v>232</v>
      </c>
      <c r="R864" t="e">
        <f>VLOOKUP(Q864,#REF!,2,FALSE)</f>
        <v>#REF!</v>
      </c>
      <c r="S864" s="4">
        <f t="shared" si="187"/>
        <v>41289</v>
      </c>
      <c r="T864" t="str">
        <f t="shared" si="188"/>
        <v/>
      </c>
      <c r="U864" t="str">
        <f t="shared" si="189"/>
        <v/>
      </c>
      <c r="V864" t="str">
        <f t="shared" si="190"/>
        <v/>
      </c>
      <c r="W864" t="str">
        <f t="shared" si="191"/>
        <v/>
      </c>
      <c r="X864" t="str">
        <f t="shared" si="192"/>
        <v/>
      </c>
      <c r="Y864" t="str">
        <f t="shared" si="193"/>
        <v/>
      </c>
      <c r="Z864" t="str">
        <f t="shared" si="194"/>
        <v/>
      </c>
      <c r="AA864">
        <f t="shared" si="195"/>
        <v>5.5049999999999999</v>
      </c>
      <c r="AB864" t="str">
        <f t="shared" si="196"/>
        <v/>
      </c>
      <c r="AC864" t="str">
        <f>IFERROR(VLOOKUP($N864,#REF!,AC$2,FALSE),"")</f>
        <v/>
      </c>
      <c r="AD864" t="str">
        <f>IFERROR(VLOOKUP($N864,#REF!,AD$2,FALSE),"")</f>
        <v/>
      </c>
      <c r="AE864" t="str">
        <f>IFERROR(VLOOKUP($N864,#REF!,AE$2,FALSE),"")</f>
        <v/>
      </c>
      <c r="AF864" t="str">
        <f>IFERROR(VLOOKUP($N864,#REF!,AF$2,FALSE),"")</f>
        <v/>
      </c>
      <c r="AG864" t="str">
        <f>IFERROR(VLOOKUP($N864,#REF!,AG$2,FALSE),"")</f>
        <v/>
      </c>
      <c r="AH864" t="str">
        <f>IFERROR(VLOOKUP($N864,#REF!,AH$2,FALSE),"")</f>
        <v/>
      </c>
    </row>
    <row r="865" spans="3:34">
      <c r="C865" s="1">
        <v>41290</v>
      </c>
      <c r="D865" s="3"/>
      <c r="E865" s="3"/>
      <c r="F865" s="3"/>
      <c r="G865" s="3"/>
      <c r="H865" s="3">
        <v>12.7</v>
      </c>
      <c r="I865" s="3">
        <v>16</v>
      </c>
      <c r="J865" s="3"/>
      <c r="K865" s="3"/>
      <c r="L865" s="3"/>
      <c r="M865" s="3"/>
      <c r="N865" s="3" t="e">
        <f t="shared" si="183"/>
        <v>#REF!</v>
      </c>
      <c r="O865" s="3">
        <f t="shared" si="184"/>
        <v>23</v>
      </c>
      <c r="P865" s="3">
        <f t="shared" si="185"/>
        <v>2</v>
      </c>
      <c r="Q865">
        <f t="shared" si="186"/>
        <v>232</v>
      </c>
      <c r="R865" t="e">
        <f>VLOOKUP(Q865,#REF!,2,FALSE)</f>
        <v>#REF!</v>
      </c>
      <c r="S865" s="4">
        <f t="shared" si="187"/>
        <v>41290</v>
      </c>
      <c r="T865" t="str">
        <f t="shared" si="188"/>
        <v/>
      </c>
      <c r="U865" t="str">
        <f t="shared" si="189"/>
        <v/>
      </c>
      <c r="V865" t="str">
        <f t="shared" si="190"/>
        <v/>
      </c>
      <c r="W865" t="str">
        <f t="shared" si="191"/>
        <v/>
      </c>
      <c r="X865">
        <f t="shared" si="192"/>
        <v>12.7</v>
      </c>
      <c r="Y865">
        <f t="shared" si="193"/>
        <v>16</v>
      </c>
      <c r="Z865" t="str">
        <f t="shared" si="194"/>
        <v/>
      </c>
      <c r="AA865" t="str">
        <f t="shared" si="195"/>
        <v/>
      </c>
      <c r="AB865" t="str">
        <f t="shared" si="196"/>
        <v/>
      </c>
      <c r="AC865" t="str">
        <f>IFERROR(VLOOKUP($N865,#REF!,AC$2,FALSE),"")</f>
        <v/>
      </c>
      <c r="AD865" t="str">
        <f>IFERROR(VLOOKUP($N865,#REF!,AD$2,FALSE),"")</f>
        <v/>
      </c>
      <c r="AE865" t="str">
        <f>IFERROR(VLOOKUP($N865,#REF!,AE$2,FALSE),"")</f>
        <v/>
      </c>
      <c r="AF865" t="str">
        <f>IFERROR(VLOOKUP($N865,#REF!,AF$2,FALSE),"")</f>
        <v/>
      </c>
      <c r="AG865" t="str">
        <f>IFERROR(VLOOKUP($N865,#REF!,AG$2,FALSE),"")</f>
        <v/>
      </c>
      <c r="AH865" t="str">
        <f>IFERROR(VLOOKUP($N865,#REF!,AH$2,FALSE),"")</f>
        <v/>
      </c>
    </row>
    <row r="866" spans="3:34">
      <c r="C866" s="1">
        <v>41291</v>
      </c>
      <c r="D866" s="3"/>
      <c r="E866" s="3"/>
      <c r="F866" s="3"/>
      <c r="G866" s="3"/>
      <c r="H866" s="3"/>
      <c r="I866" s="3"/>
      <c r="J866" s="3"/>
      <c r="K866" s="3">
        <v>5.6400000000000006</v>
      </c>
      <c r="L866" s="3"/>
      <c r="M866" s="3"/>
      <c r="N866" s="3" t="e">
        <f t="shared" si="183"/>
        <v>#REF!</v>
      </c>
      <c r="O866" s="3">
        <f t="shared" si="184"/>
        <v>23</v>
      </c>
      <c r="P866" s="3">
        <f t="shared" si="185"/>
        <v>2</v>
      </c>
      <c r="Q866">
        <f t="shared" si="186"/>
        <v>232</v>
      </c>
      <c r="R866" t="e">
        <f>VLOOKUP(Q866,#REF!,2,FALSE)</f>
        <v>#REF!</v>
      </c>
      <c r="S866" s="4">
        <f t="shared" si="187"/>
        <v>41291</v>
      </c>
      <c r="T866" t="str">
        <f t="shared" si="188"/>
        <v/>
      </c>
      <c r="U866" t="str">
        <f t="shared" si="189"/>
        <v/>
      </c>
      <c r="V866" t="str">
        <f t="shared" si="190"/>
        <v/>
      </c>
      <c r="W866" t="str">
        <f t="shared" si="191"/>
        <v/>
      </c>
      <c r="X866" t="str">
        <f t="shared" si="192"/>
        <v/>
      </c>
      <c r="Y866" t="str">
        <f t="shared" si="193"/>
        <v/>
      </c>
      <c r="Z866" t="str">
        <f t="shared" si="194"/>
        <v/>
      </c>
      <c r="AA866">
        <f t="shared" si="195"/>
        <v>5.6400000000000006</v>
      </c>
      <c r="AB866" t="str">
        <f t="shared" si="196"/>
        <v/>
      </c>
      <c r="AC866" t="str">
        <f>IFERROR(VLOOKUP($N866,#REF!,AC$2,FALSE),"")</f>
        <v/>
      </c>
      <c r="AD866" t="str">
        <f>IFERROR(VLOOKUP($N866,#REF!,AD$2,FALSE),"")</f>
        <v/>
      </c>
      <c r="AE866" t="str">
        <f>IFERROR(VLOOKUP($N866,#REF!,AE$2,FALSE),"")</f>
        <v/>
      </c>
      <c r="AF866" t="str">
        <f>IFERROR(VLOOKUP($N866,#REF!,AF$2,FALSE),"")</f>
        <v/>
      </c>
      <c r="AG866" t="str">
        <f>IFERROR(VLOOKUP($N866,#REF!,AG$2,FALSE),"")</f>
        <v/>
      </c>
      <c r="AH866" t="str">
        <f>IFERROR(VLOOKUP($N866,#REF!,AH$2,FALSE),"")</f>
        <v/>
      </c>
    </row>
    <row r="867" spans="3:34">
      <c r="C867" s="1">
        <v>41292</v>
      </c>
      <c r="D867" s="3"/>
      <c r="E867" s="3"/>
      <c r="F867" s="3"/>
      <c r="G867" s="3"/>
      <c r="H867" s="3"/>
      <c r="I867" s="3"/>
      <c r="J867" s="3">
        <v>0.62</v>
      </c>
      <c r="K867" s="3"/>
      <c r="L867" s="3"/>
      <c r="M867" s="3"/>
      <c r="N867" s="3" t="e">
        <f t="shared" si="183"/>
        <v>#REF!</v>
      </c>
      <c r="O867" s="3">
        <f t="shared" si="184"/>
        <v>23</v>
      </c>
      <c r="P867" s="3">
        <f t="shared" si="185"/>
        <v>2</v>
      </c>
      <c r="Q867">
        <f t="shared" si="186"/>
        <v>232</v>
      </c>
      <c r="R867" t="e">
        <f>VLOOKUP(Q867,#REF!,2,FALSE)</f>
        <v>#REF!</v>
      </c>
      <c r="S867" s="4">
        <f t="shared" si="187"/>
        <v>41292</v>
      </c>
      <c r="T867" t="str">
        <f t="shared" si="188"/>
        <v/>
      </c>
      <c r="U867" t="str">
        <f t="shared" si="189"/>
        <v/>
      </c>
      <c r="V867" t="str">
        <f t="shared" si="190"/>
        <v/>
      </c>
      <c r="W867" t="str">
        <f t="shared" si="191"/>
        <v/>
      </c>
      <c r="X867" t="str">
        <f t="shared" si="192"/>
        <v/>
      </c>
      <c r="Y867" t="str">
        <f t="shared" si="193"/>
        <v/>
      </c>
      <c r="Z867">
        <f t="shared" si="194"/>
        <v>0.62</v>
      </c>
      <c r="AA867" t="str">
        <f t="shared" si="195"/>
        <v/>
      </c>
      <c r="AB867" t="str">
        <f t="shared" si="196"/>
        <v/>
      </c>
      <c r="AC867" t="str">
        <f>IFERROR(VLOOKUP($N867,#REF!,AC$2,FALSE),"")</f>
        <v/>
      </c>
      <c r="AD867" t="str">
        <f>IFERROR(VLOOKUP($N867,#REF!,AD$2,FALSE),"")</f>
        <v/>
      </c>
      <c r="AE867" t="str">
        <f>IFERROR(VLOOKUP($N867,#REF!,AE$2,FALSE),"")</f>
        <v/>
      </c>
      <c r="AF867" t="str">
        <f>IFERROR(VLOOKUP($N867,#REF!,AF$2,FALSE),"")</f>
        <v/>
      </c>
      <c r="AG867" t="str">
        <f>IFERROR(VLOOKUP($N867,#REF!,AG$2,FALSE),"")</f>
        <v/>
      </c>
      <c r="AH867" t="str">
        <f>IFERROR(VLOOKUP($N867,#REF!,AH$2,FALSE),"")</f>
        <v/>
      </c>
    </row>
    <row r="868" spans="3:34">
      <c r="C868" s="1">
        <v>41295</v>
      </c>
      <c r="D868" s="3"/>
      <c r="E868" s="3"/>
      <c r="F868" s="3"/>
      <c r="G868" s="3"/>
      <c r="H868" s="3"/>
      <c r="I868" s="3"/>
      <c r="J868" s="3"/>
      <c r="K868" s="3">
        <v>5.9550000000000001</v>
      </c>
      <c r="L868" s="3"/>
      <c r="M868" s="3"/>
      <c r="N868" s="3" t="e">
        <f t="shared" si="183"/>
        <v>#REF!</v>
      </c>
      <c r="O868" s="3">
        <f t="shared" si="184"/>
        <v>23</v>
      </c>
      <c r="P868" s="3">
        <f t="shared" si="185"/>
        <v>2</v>
      </c>
      <c r="Q868">
        <f t="shared" si="186"/>
        <v>232</v>
      </c>
      <c r="R868" t="e">
        <f>VLOOKUP(Q868,#REF!,2,FALSE)</f>
        <v>#REF!</v>
      </c>
      <c r="S868" s="4">
        <f t="shared" si="187"/>
        <v>41295</v>
      </c>
      <c r="T868" t="str">
        <f t="shared" si="188"/>
        <v/>
      </c>
      <c r="U868" t="str">
        <f t="shared" si="189"/>
        <v/>
      </c>
      <c r="V868" t="str">
        <f t="shared" si="190"/>
        <v/>
      </c>
      <c r="W868" t="str">
        <f t="shared" si="191"/>
        <v/>
      </c>
      <c r="X868" t="str">
        <f t="shared" si="192"/>
        <v/>
      </c>
      <c r="Y868" t="str">
        <f t="shared" si="193"/>
        <v/>
      </c>
      <c r="Z868" t="str">
        <f t="shared" si="194"/>
        <v/>
      </c>
      <c r="AA868">
        <f t="shared" si="195"/>
        <v>5.9550000000000001</v>
      </c>
      <c r="AB868" t="str">
        <f t="shared" si="196"/>
        <v/>
      </c>
      <c r="AC868" t="str">
        <f>IFERROR(VLOOKUP($N868,#REF!,AC$2,FALSE),"")</f>
        <v/>
      </c>
      <c r="AD868" t="str">
        <f>IFERROR(VLOOKUP($N868,#REF!,AD$2,FALSE),"")</f>
        <v/>
      </c>
      <c r="AE868" t="str">
        <f>IFERROR(VLOOKUP($N868,#REF!,AE$2,FALSE),"")</f>
        <v/>
      </c>
      <c r="AF868" t="str">
        <f>IFERROR(VLOOKUP($N868,#REF!,AF$2,FALSE),"")</f>
        <v/>
      </c>
      <c r="AG868" t="str">
        <f>IFERROR(VLOOKUP($N868,#REF!,AG$2,FALSE),"")</f>
        <v/>
      </c>
      <c r="AH868" t="str">
        <f>IFERROR(VLOOKUP($N868,#REF!,AH$2,FALSE),"")</f>
        <v/>
      </c>
    </row>
    <row r="869" spans="3:34">
      <c r="C869" s="1">
        <v>41296</v>
      </c>
      <c r="D869" s="3"/>
      <c r="E869" s="3"/>
      <c r="F869" s="3"/>
      <c r="G869" s="3"/>
      <c r="H869" s="3">
        <v>14.9</v>
      </c>
      <c r="I869" s="3">
        <v>16.7</v>
      </c>
      <c r="J869" s="3"/>
      <c r="K869" s="3"/>
      <c r="L869" s="3"/>
      <c r="M869" s="3"/>
      <c r="N869" s="3" t="e">
        <f t="shared" si="183"/>
        <v>#REF!</v>
      </c>
      <c r="O869" s="3">
        <f t="shared" si="184"/>
        <v>23</v>
      </c>
      <c r="P869" s="3">
        <f t="shared" si="185"/>
        <v>2</v>
      </c>
      <c r="Q869">
        <f t="shared" si="186"/>
        <v>232</v>
      </c>
      <c r="R869" t="e">
        <f>VLOOKUP(Q869,#REF!,2,FALSE)</f>
        <v>#REF!</v>
      </c>
      <c r="S869" s="4">
        <f t="shared" si="187"/>
        <v>41296</v>
      </c>
      <c r="T869" t="str">
        <f t="shared" si="188"/>
        <v/>
      </c>
      <c r="U869" t="str">
        <f t="shared" si="189"/>
        <v/>
      </c>
      <c r="V869" t="str">
        <f t="shared" si="190"/>
        <v/>
      </c>
      <c r="W869" t="str">
        <f t="shared" si="191"/>
        <v/>
      </c>
      <c r="X869">
        <f t="shared" si="192"/>
        <v>14.9</v>
      </c>
      <c r="Y869">
        <f t="shared" si="193"/>
        <v>16.7</v>
      </c>
      <c r="Z869" t="str">
        <f t="shared" si="194"/>
        <v/>
      </c>
      <c r="AA869" t="str">
        <f t="shared" si="195"/>
        <v/>
      </c>
      <c r="AB869" t="str">
        <f t="shared" si="196"/>
        <v/>
      </c>
      <c r="AC869" t="str">
        <f>IFERROR(VLOOKUP($N869,#REF!,AC$2,FALSE),"")</f>
        <v/>
      </c>
      <c r="AD869" t="str">
        <f>IFERROR(VLOOKUP($N869,#REF!,AD$2,FALSE),"")</f>
        <v/>
      </c>
      <c r="AE869" t="str">
        <f>IFERROR(VLOOKUP($N869,#REF!,AE$2,FALSE),"")</f>
        <v/>
      </c>
      <c r="AF869" t="str">
        <f>IFERROR(VLOOKUP($N869,#REF!,AF$2,FALSE),"")</f>
        <v/>
      </c>
      <c r="AG869" t="str">
        <f>IFERROR(VLOOKUP($N869,#REF!,AG$2,FALSE),"")</f>
        <v/>
      </c>
      <c r="AH869" t="str">
        <f>IFERROR(VLOOKUP($N869,#REF!,AH$2,FALSE),"")</f>
        <v/>
      </c>
    </row>
    <row r="870" spans="3:34">
      <c r="C870" s="1">
        <v>41298</v>
      </c>
      <c r="D870" s="3"/>
      <c r="E870" s="3"/>
      <c r="F870" s="3"/>
      <c r="G870" s="3"/>
      <c r="H870" s="3"/>
      <c r="I870" s="3"/>
      <c r="J870" s="3"/>
      <c r="K870" s="3">
        <v>6.13</v>
      </c>
      <c r="L870" s="3"/>
      <c r="M870" s="3"/>
      <c r="N870" s="3" t="e">
        <f t="shared" si="183"/>
        <v>#REF!</v>
      </c>
      <c r="O870" s="3">
        <f t="shared" si="184"/>
        <v>23</v>
      </c>
      <c r="P870" s="3">
        <f t="shared" si="185"/>
        <v>2</v>
      </c>
      <c r="Q870">
        <f t="shared" si="186"/>
        <v>232</v>
      </c>
      <c r="R870" t="e">
        <f>VLOOKUP(Q870,#REF!,2,FALSE)</f>
        <v>#REF!</v>
      </c>
      <c r="S870" s="4">
        <f t="shared" si="187"/>
        <v>41298</v>
      </c>
      <c r="T870" t="str">
        <f t="shared" si="188"/>
        <v/>
      </c>
      <c r="U870" t="str">
        <f t="shared" si="189"/>
        <v/>
      </c>
      <c r="V870" t="str">
        <f t="shared" si="190"/>
        <v/>
      </c>
      <c r="W870" t="str">
        <f t="shared" si="191"/>
        <v/>
      </c>
      <c r="X870" t="str">
        <f t="shared" si="192"/>
        <v/>
      </c>
      <c r="Y870" t="str">
        <f t="shared" si="193"/>
        <v/>
      </c>
      <c r="Z870" t="str">
        <f t="shared" si="194"/>
        <v/>
      </c>
      <c r="AA870">
        <f t="shared" si="195"/>
        <v>6.13</v>
      </c>
      <c r="AB870" t="str">
        <f t="shared" si="196"/>
        <v/>
      </c>
      <c r="AC870" t="str">
        <f>IFERROR(VLOOKUP($N870,#REF!,AC$2,FALSE),"")</f>
        <v/>
      </c>
      <c r="AD870" t="str">
        <f>IFERROR(VLOOKUP($N870,#REF!,AD$2,FALSE),"")</f>
        <v/>
      </c>
      <c r="AE870" t="str">
        <f>IFERROR(VLOOKUP($N870,#REF!,AE$2,FALSE),"")</f>
        <v/>
      </c>
      <c r="AF870" t="str">
        <f>IFERROR(VLOOKUP($N870,#REF!,AF$2,FALSE),"")</f>
        <v/>
      </c>
      <c r="AG870" t="str">
        <f>IFERROR(VLOOKUP($N870,#REF!,AG$2,FALSE),"")</f>
        <v/>
      </c>
      <c r="AH870" t="str">
        <f>IFERROR(VLOOKUP($N870,#REF!,AH$2,FALSE),"")</f>
        <v/>
      </c>
    </row>
    <row r="871" spans="3:34">
      <c r="C871" s="1">
        <v>41299</v>
      </c>
      <c r="D871" s="3"/>
      <c r="E871" s="3"/>
      <c r="F871" s="3"/>
      <c r="G871" s="3"/>
      <c r="H871" s="3"/>
      <c r="I871" s="3"/>
      <c r="J871" s="3">
        <v>0.75</v>
      </c>
      <c r="K871" s="3"/>
      <c r="L871" s="3"/>
      <c r="M871" s="3"/>
      <c r="N871" s="3" t="e">
        <f t="shared" si="183"/>
        <v>#REF!</v>
      </c>
      <c r="O871" s="3">
        <f t="shared" si="184"/>
        <v>23</v>
      </c>
      <c r="P871" s="3">
        <f t="shared" si="185"/>
        <v>2</v>
      </c>
      <c r="Q871">
        <f t="shared" si="186"/>
        <v>232</v>
      </c>
      <c r="R871" t="e">
        <f>VLOOKUP(Q871,#REF!,2,FALSE)</f>
        <v>#REF!</v>
      </c>
      <c r="S871" s="4">
        <f t="shared" si="187"/>
        <v>41299</v>
      </c>
      <c r="T871" t="str">
        <f t="shared" si="188"/>
        <v/>
      </c>
      <c r="U871" t="str">
        <f t="shared" si="189"/>
        <v/>
      </c>
      <c r="V871" t="str">
        <f t="shared" si="190"/>
        <v/>
      </c>
      <c r="W871" t="str">
        <f t="shared" si="191"/>
        <v/>
      </c>
      <c r="X871" t="str">
        <f t="shared" si="192"/>
        <v/>
      </c>
      <c r="Y871" t="str">
        <f t="shared" si="193"/>
        <v/>
      </c>
      <c r="Z871">
        <f t="shared" si="194"/>
        <v>0.75</v>
      </c>
      <c r="AA871" t="str">
        <f t="shared" si="195"/>
        <v/>
      </c>
      <c r="AB871" t="str">
        <f t="shared" si="196"/>
        <v/>
      </c>
      <c r="AC871" t="str">
        <f>IFERROR(VLOOKUP($N871,#REF!,AC$2,FALSE),"")</f>
        <v/>
      </c>
      <c r="AD871" t="str">
        <f>IFERROR(VLOOKUP($N871,#REF!,AD$2,FALSE),"")</f>
        <v/>
      </c>
      <c r="AE871" t="str">
        <f>IFERROR(VLOOKUP($N871,#REF!,AE$2,FALSE),"")</f>
        <v/>
      </c>
      <c r="AF871" t="str">
        <f>IFERROR(VLOOKUP($N871,#REF!,AF$2,FALSE),"")</f>
        <v/>
      </c>
      <c r="AG871" t="str">
        <f>IFERROR(VLOOKUP($N871,#REF!,AG$2,FALSE),"")</f>
        <v/>
      </c>
      <c r="AH871" t="str">
        <f>IFERROR(VLOOKUP($N871,#REF!,AH$2,FALSE),"")</f>
        <v/>
      </c>
    </row>
    <row r="872" spans="3:34">
      <c r="C872" s="1">
        <v>41302</v>
      </c>
      <c r="D872" s="3">
        <v>5435</v>
      </c>
      <c r="E872" s="3">
        <v>0</v>
      </c>
      <c r="F872" s="3">
        <v>2.4</v>
      </c>
      <c r="G872" s="3">
        <v>1320</v>
      </c>
      <c r="H872" s="3"/>
      <c r="I872" s="3"/>
      <c r="J872" s="3"/>
      <c r="K872" s="3"/>
      <c r="L872" s="3">
        <v>3627</v>
      </c>
      <c r="M872" s="3"/>
      <c r="N872" s="3" t="e">
        <f t="shared" si="183"/>
        <v>#REF!</v>
      </c>
      <c r="O872" s="3">
        <f t="shared" si="184"/>
        <v>23</v>
      </c>
      <c r="P872" s="3">
        <f t="shared" si="185"/>
        <v>2</v>
      </c>
      <c r="Q872">
        <f t="shared" si="186"/>
        <v>232</v>
      </c>
      <c r="R872" t="e">
        <f>VLOOKUP(Q872,#REF!,2,FALSE)</f>
        <v>#REF!</v>
      </c>
      <c r="S872" s="4">
        <f t="shared" si="187"/>
        <v>41302</v>
      </c>
      <c r="T872">
        <f t="shared" si="188"/>
        <v>543.5</v>
      </c>
      <c r="U872">
        <f t="shared" si="189"/>
        <v>0</v>
      </c>
      <c r="V872">
        <f t="shared" si="190"/>
        <v>2.4</v>
      </c>
      <c r="W872">
        <f t="shared" si="191"/>
        <v>132</v>
      </c>
      <c r="X872" t="str">
        <f t="shared" si="192"/>
        <v/>
      </c>
      <c r="Y872" t="str">
        <f t="shared" si="193"/>
        <v/>
      </c>
      <c r="Z872" t="str">
        <f t="shared" si="194"/>
        <v/>
      </c>
      <c r="AA872" t="str">
        <f t="shared" si="195"/>
        <v/>
      </c>
      <c r="AB872">
        <f t="shared" si="196"/>
        <v>362.7</v>
      </c>
      <c r="AC872" t="str">
        <f>IFERROR(VLOOKUP($N872,#REF!,AC$2,FALSE),"")</f>
        <v/>
      </c>
      <c r="AD872" t="str">
        <f>IFERROR(VLOOKUP($N872,#REF!,AD$2,FALSE),"")</f>
        <v/>
      </c>
      <c r="AE872" t="str">
        <f>IFERROR(VLOOKUP($N872,#REF!,AE$2,FALSE),"")</f>
        <v/>
      </c>
      <c r="AF872" t="str">
        <f>IFERROR(VLOOKUP($N872,#REF!,AF$2,FALSE),"")</f>
        <v/>
      </c>
      <c r="AG872" t="str">
        <f>IFERROR(VLOOKUP($N872,#REF!,AG$2,FALSE),"")</f>
        <v/>
      </c>
      <c r="AH872" t="str">
        <f>IFERROR(VLOOKUP($N872,#REF!,AH$2,FALSE),"")</f>
        <v/>
      </c>
    </row>
    <row r="873" spans="3:34">
      <c r="C873" s="1">
        <v>41303</v>
      </c>
      <c r="D873" s="3"/>
      <c r="E873" s="3"/>
      <c r="F873" s="3"/>
      <c r="G873" s="3"/>
      <c r="H873" s="3">
        <v>15</v>
      </c>
      <c r="I873" s="3">
        <v>16.8</v>
      </c>
      <c r="J873" s="3"/>
      <c r="K873" s="3">
        <v>6.49</v>
      </c>
      <c r="L873" s="3"/>
      <c r="M873" s="3"/>
      <c r="N873" s="3" t="e">
        <f t="shared" si="183"/>
        <v>#REF!</v>
      </c>
      <c r="O873" s="3">
        <f t="shared" si="184"/>
        <v>23</v>
      </c>
      <c r="P873" s="3">
        <f t="shared" si="185"/>
        <v>2</v>
      </c>
      <c r="Q873">
        <f t="shared" si="186"/>
        <v>232</v>
      </c>
      <c r="R873" t="e">
        <f>VLOOKUP(Q873,#REF!,2,FALSE)</f>
        <v>#REF!</v>
      </c>
      <c r="S873" s="4">
        <f t="shared" si="187"/>
        <v>41303</v>
      </c>
      <c r="T873" t="str">
        <f t="shared" si="188"/>
        <v/>
      </c>
      <c r="U873" t="str">
        <f t="shared" si="189"/>
        <v/>
      </c>
      <c r="V873" t="str">
        <f t="shared" si="190"/>
        <v/>
      </c>
      <c r="W873" t="str">
        <f t="shared" si="191"/>
        <v/>
      </c>
      <c r="X873">
        <f t="shared" si="192"/>
        <v>15</v>
      </c>
      <c r="Y873">
        <f t="shared" si="193"/>
        <v>16.8</v>
      </c>
      <c r="Z873" t="str">
        <f t="shared" si="194"/>
        <v/>
      </c>
      <c r="AA873">
        <f t="shared" si="195"/>
        <v>6.49</v>
      </c>
      <c r="AB873" t="str">
        <f t="shared" si="196"/>
        <v/>
      </c>
      <c r="AC873" t="str">
        <f>IFERROR(VLOOKUP($N873,#REF!,AC$2,FALSE),"")</f>
        <v/>
      </c>
      <c r="AD873" t="str">
        <f>IFERROR(VLOOKUP($N873,#REF!,AD$2,FALSE),"")</f>
        <v/>
      </c>
      <c r="AE873" t="str">
        <f>IFERROR(VLOOKUP($N873,#REF!,AE$2,FALSE),"")</f>
        <v/>
      </c>
      <c r="AF873" t="str">
        <f>IFERROR(VLOOKUP($N873,#REF!,AF$2,FALSE),"")</f>
        <v/>
      </c>
      <c r="AG873" t="str">
        <f>IFERROR(VLOOKUP($N873,#REF!,AG$2,FALSE),"")</f>
        <v/>
      </c>
      <c r="AH873" t="str">
        <f>IFERROR(VLOOKUP($N873,#REF!,AH$2,FALSE),"")</f>
        <v/>
      </c>
    </row>
    <row r="874" spans="3:34">
      <c r="C874" s="1">
        <v>41306</v>
      </c>
      <c r="D874" s="3"/>
      <c r="E874" s="3"/>
      <c r="F874" s="3"/>
      <c r="G874" s="3"/>
      <c r="H874" s="3"/>
      <c r="I874" s="3"/>
      <c r="J874" s="3">
        <v>0.7</v>
      </c>
      <c r="K874" s="3"/>
      <c r="L874" s="3"/>
      <c r="M874" s="3"/>
      <c r="N874" s="3" t="e">
        <f t="shared" si="183"/>
        <v>#REF!</v>
      </c>
      <c r="O874" s="3">
        <f t="shared" si="184"/>
        <v>23</v>
      </c>
      <c r="P874" s="3">
        <f t="shared" si="185"/>
        <v>2</v>
      </c>
      <c r="Q874">
        <f t="shared" si="186"/>
        <v>232</v>
      </c>
      <c r="R874" t="e">
        <f>VLOOKUP(Q874,#REF!,2,FALSE)</f>
        <v>#REF!</v>
      </c>
      <c r="S874" s="4">
        <f t="shared" si="187"/>
        <v>41306</v>
      </c>
      <c r="T874" t="str">
        <f t="shared" si="188"/>
        <v/>
      </c>
      <c r="U874" t="str">
        <f t="shared" si="189"/>
        <v/>
      </c>
      <c r="V874" t="str">
        <f t="shared" si="190"/>
        <v/>
      </c>
      <c r="W874" t="str">
        <f t="shared" si="191"/>
        <v/>
      </c>
      <c r="X874" t="str">
        <f t="shared" si="192"/>
        <v/>
      </c>
      <c r="Y874" t="str">
        <f t="shared" si="193"/>
        <v/>
      </c>
      <c r="Z874">
        <f t="shared" si="194"/>
        <v>0.7</v>
      </c>
      <c r="AA874" t="str">
        <f t="shared" si="195"/>
        <v/>
      </c>
      <c r="AB874" t="str">
        <f t="shared" si="196"/>
        <v/>
      </c>
      <c r="AC874" t="str">
        <f>IFERROR(VLOOKUP($N874,#REF!,AC$2,FALSE),"")</f>
        <v/>
      </c>
      <c r="AD874" t="str">
        <f>IFERROR(VLOOKUP($N874,#REF!,AD$2,FALSE),"")</f>
        <v/>
      </c>
      <c r="AE874" t="str">
        <f>IFERROR(VLOOKUP($N874,#REF!,AE$2,FALSE),"")</f>
        <v/>
      </c>
      <c r="AF874" t="str">
        <f>IFERROR(VLOOKUP($N874,#REF!,AF$2,FALSE),"")</f>
        <v/>
      </c>
      <c r="AG874" t="str">
        <f>IFERROR(VLOOKUP($N874,#REF!,AG$2,FALSE),"")</f>
        <v/>
      </c>
      <c r="AH874" t="str">
        <f>IFERROR(VLOOKUP($N874,#REF!,AH$2,FALSE),"")</f>
        <v/>
      </c>
    </row>
    <row r="875" spans="3:34">
      <c r="C875" s="1">
        <v>41310</v>
      </c>
      <c r="D875" s="3"/>
      <c r="E875" s="3"/>
      <c r="F875" s="3"/>
      <c r="G875" s="3"/>
      <c r="H875" s="3">
        <v>16.8</v>
      </c>
      <c r="I875" s="3">
        <v>16.8</v>
      </c>
      <c r="J875" s="3"/>
      <c r="K875" s="3"/>
      <c r="L875" s="3"/>
      <c r="M875" s="3"/>
      <c r="N875" s="3" t="e">
        <f t="shared" si="183"/>
        <v>#REF!</v>
      </c>
      <c r="O875" s="3">
        <f t="shared" si="184"/>
        <v>23</v>
      </c>
      <c r="P875" s="3">
        <f t="shared" si="185"/>
        <v>2</v>
      </c>
      <c r="Q875">
        <f t="shared" si="186"/>
        <v>232</v>
      </c>
      <c r="R875" t="e">
        <f>VLOOKUP(Q875,#REF!,2,FALSE)</f>
        <v>#REF!</v>
      </c>
      <c r="S875" s="4">
        <f t="shared" si="187"/>
        <v>41310</v>
      </c>
      <c r="T875" t="str">
        <f t="shared" si="188"/>
        <v/>
      </c>
      <c r="U875" t="str">
        <f t="shared" si="189"/>
        <v/>
      </c>
      <c r="V875" t="str">
        <f t="shared" si="190"/>
        <v/>
      </c>
      <c r="W875" t="str">
        <f t="shared" si="191"/>
        <v/>
      </c>
      <c r="X875">
        <f t="shared" si="192"/>
        <v>16.8</v>
      </c>
      <c r="Y875">
        <f t="shared" si="193"/>
        <v>16.8</v>
      </c>
      <c r="Z875" t="str">
        <f t="shared" si="194"/>
        <v/>
      </c>
      <c r="AA875" t="str">
        <f t="shared" si="195"/>
        <v/>
      </c>
      <c r="AB875" t="str">
        <f t="shared" si="196"/>
        <v/>
      </c>
      <c r="AC875" t="str">
        <f>IFERROR(VLOOKUP($N875,#REF!,AC$2,FALSE),"")</f>
        <v/>
      </c>
      <c r="AD875" t="str">
        <f>IFERROR(VLOOKUP($N875,#REF!,AD$2,FALSE),"")</f>
        <v/>
      </c>
      <c r="AE875" t="str">
        <f>IFERROR(VLOOKUP($N875,#REF!,AE$2,FALSE),"")</f>
        <v/>
      </c>
      <c r="AF875" t="str">
        <f>IFERROR(VLOOKUP($N875,#REF!,AF$2,FALSE),"")</f>
        <v/>
      </c>
      <c r="AG875" t="str">
        <f>IFERROR(VLOOKUP($N875,#REF!,AG$2,FALSE),"")</f>
        <v/>
      </c>
      <c r="AH875" t="str">
        <f>IFERROR(VLOOKUP($N875,#REF!,AH$2,FALSE),"")</f>
        <v/>
      </c>
    </row>
    <row r="876" spans="3:34">
      <c r="C876" s="1">
        <v>41312</v>
      </c>
      <c r="D876" s="3"/>
      <c r="E876" s="3"/>
      <c r="F876" s="3"/>
      <c r="G876" s="3"/>
      <c r="H876" s="3"/>
      <c r="I876" s="3"/>
      <c r="J876" s="3">
        <v>0.71</v>
      </c>
      <c r="K876" s="3"/>
      <c r="L876" s="3"/>
      <c r="M876" s="3"/>
      <c r="N876" s="3" t="e">
        <f t="shared" si="183"/>
        <v>#REF!</v>
      </c>
      <c r="O876" s="3">
        <f t="shared" si="184"/>
        <v>23</v>
      </c>
      <c r="P876" s="3">
        <f t="shared" si="185"/>
        <v>2</v>
      </c>
      <c r="Q876">
        <f t="shared" si="186"/>
        <v>232</v>
      </c>
      <c r="R876" t="e">
        <f>VLOOKUP(Q876,#REF!,2,FALSE)</f>
        <v>#REF!</v>
      </c>
      <c r="S876" s="4">
        <f t="shared" si="187"/>
        <v>41312</v>
      </c>
      <c r="T876" t="str">
        <f t="shared" si="188"/>
        <v/>
      </c>
      <c r="U876" t="str">
        <f t="shared" si="189"/>
        <v/>
      </c>
      <c r="V876" t="str">
        <f t="shared" si="190"/>
        <v/>
      </c>
      <c r="W876" t="str">
        <f t="shared" si="191"/>
        <v/>
      </c>
      <c r="X876" t="str">
        <f t="shared" si="192"/>
        <v/>
      </c>
      <c r="Y876" t="str">
        <f t="shared" si="193"/>
        <v/>
      </c>
      <c r="Z876">
        <f t="shared" si="194"/>
        <v>0.71</v>
      </c>
      <c r="AA876" t="str">
        <f t="shared" si="195"/>
        <v/>
      </c>
      <c r="AB876" t="str">
        <f t="shared" si="196"/>
        <v/>
      </c>
      <c r="AC876" t="str">
        <f>IFERROR(VLOOKUP($N876,#REF!,AC$2,FALSE),"")</f>
        <v/>
      </c>
      <c r="AD876" t="str">
        <f>IFERROR(VLOOKUP($N876,#REF!,AD$2,FALSE),"")</f>
        <v/>
      </c>
      <c r="AE876" t="str">
        <f>IFERROR(VLOOKUP($N876,#REF!,AE$2,FALSE),"")</f>
        <v/>
      </c>
      <c r="AF876" t="str">
        <f>IFERROR(VLOOKUP($N876,#REF!,AF$2,FALSE),"")</f>
        <v/>
      </c>
      <c r="AG876" t="str">
        <f>IFERROR(VLOOKUP($N876,#REF!,AG$2,FALSE),"")</f>
        <v/>
      </c>
      <c r="AH876" t="str">
        <f>IFERROR(VLOOKUP($N876,#REF!,AH$2,FALSE),"")</f>
        <v/>
      </c>
    </row>
    <row r="877" spans="3:34">
      <c r="C877" s="1">
        <v>41319</v>
      </c>
      <c r="D877" s="3"/>
      <c r="E877" s="3"/>
      <c r="F877" s="3"/>
      <c r="G877" s="3"/>
      <c r="H877" s="3"/>
      <c r="I877" s="3"/>
      <c r="J877" s="3">
        <v>0.66</v>
      </c>
      <c r="K877" s="3"/>
      <c r="L877" s="3"/>
      <c r="M877" s="3"/>
      <c r="N877" s="3" t="e">
        <f t="shared" si="183"/>
        <v>#REF!</v>
      </c>
      <c r="O877" s="3">
        <f t="shared" si="184"/>
        <v>23</v>
      </c>
      <c r="P877" s="3">
        <f t="shared" si="185"/>
        <v>2</v>
      </c>
      <c r="Q877">
        <f t="shared" si="186"/>
        <v>232</v>
      </c>
      <c r="R877" t="e">
        <f>VLOOKUP(Q877,#REF!,2,FALSE)</f>
        <v>#REF!</v>
      </c>
      <c r="S877" s="4">
        <f t="shared" si="187"/>
        <v>41319</v>
      </c>
      <c r="T877" t="str">
        <f t="shared" si="188"/>
        <v/>
      </c>
      <c r="U877" t="str">
        <f t="shared" si="189"/>
        <v/>
      </c>
      <c r="V877" t="str">
        <f t="shared" si="190"/>
        <v/>
      </c>
      <c r="W877" t="str">
        <f t="shared" si="191"/>
        <v/>
      </c>
      <c r="X877" t="str">
        <f t="shared" si="192"/>
        <v/>
      </c>
      <c r="Y877" t="str">
        <f t="shared" si="193"/>
        <v/>
      </c>
      <c r="Z877">
        <f t="shared" si="194"/>
        <v>0.66</v>
      </c>
      <c r="AA877" t="str">
        <f t="shared" si="195"/>
        <v/>
      </c>
      <c r="AB877" t="str">
        <f t="shared" si="196"/>
        <v/>
      </c>
      <c r="AC877" t="str">
        <f>IFERROR(VLOOKUP($N877,#REF!,AC$2,FALSE),"")</f>
        <v/>
      </c>
      <c r="AD877" t="str">
        <f>IFERROR(VLOOKUP($N877,#REF!,AD$2,FALSE),"")</f>
        <v/>
      </c>
      <c r="AE877" t="str">
        <f>IFERROR(VLOOKUP($N877,#REF!,AE$2,FALSE),"")</f>
        <v/>
      </c>
      <c r="AF877" t="str">
        <f>IFERROR(VLOOKUP($N877,#REF!,AF$2,FALSE),"")</f>
        <v/>
      </c>
      <c r="AG877" t="str">
        <f>IFERROR(VLOOKUP($N877,#REF!,AG$2,FALSE),"")</f>
        <v/>
      </c>
      <c r="AH877" t="str">
        <f>IFERROR(VLOOKUP($N877,#REF!,AH$2,FALSE),"")</f>
        <v/>
      </c>
    </row>
    <row r="878" spans="3:34">
      <c r="C878" s="1">
        <v>41324</v>
      </c>
      <c r="D878" s="3"/>
      <c r="E878" s="3"/>
      <c r="F878" s="3"/>
      <c r="G878" s="3"/>
      <c r="H878" s="3"/>
      <c r="I878" s="3"/>
      <c r="J878" s="3">
        <v>0.59</v>
      </c>
      <c r="K878" s="3"/>
      <c r="L878" s="3"/>
      <c r="M878" s="3"/>
      <c r="N878" s="3" t="e">
        <f t="shared" si="183"/>
        <v>#REF!</v>
      </c>
      <c r="O878" s="3">
        <f t="shared" si="184"/>
        <v>23</v>
      </c>
      <c r="P878" s="3">
        <f t="shared" si="185"/>
        <v>2</v>
      </c>
      <c r="Q878">
        <f t="shared" si="186"/>
        <v>232</v>
      </c>
      <c r="R878" t="e">
        <f>VLOOKUP(Q878,#REF!,2,FALSE)</f>
        <v>#REF!</v>
      </c>
      <c r="S878" s="4">
        <f t="shared" si="187"/>
        <v>41324</v>
      </c>
      <c r="T878" t="str">
        <f t="shared" si="188"/>
        <v/>
      </c>
      <c r="U878" t="str">
        <f t="shared" si="189"/>
        <v/>
      </c>
      <c r="V878" t="str">
        <f t="shared" si="190"/>
        <v/>
      </c>
      <c r="W878" t="str">
        <f t="shared" si="191"/>
        <v/>
      </c>
      <c r="X878" t="str">
        <f t="shared" si="192"/>
        <v/>
      </c>
      <c r="Y878" t="str">
        <f t="shared" si="193"/>
        <v/>
      </c>
      <c r="Z878">
        <f t="shared" si="194"/>
        <v>0.59</v>
      </c>
      <c r="AA878" t="str">
        <f t="shared" si="195"/>
        <v/>
      </c>
      <c r="AB878" t="str">
        <f t="shared" si="196"/>
        <v/>
      </c>
      <c r="AC878" t="str">
        <f>IFERROR(VLOOKUP($N878,#REF!,AC$2,FALSE),"")</f>
        <v/>
      </c>
      <c r="AD878" t="str">
        <f>IFERROR(VLOOKUP($N878,#REF!,AD$2,FALSE),"")</f>
        <v/>
      </c>
      <c r="AE878" t="str">
        <f>IFERROR(VLOOKUP($N878,#REF!,AE$2,FALSE),"")</f>
        <v/>
      </c>
      <c r="AF878" t="str">
        <f>IFERROR(VLOOKUP($N878,#REF!,AF$2,FALSE),"")</f>
        <v/>
      </c>
      <c r="AG878" t="str">
        <f>IFERROR(VLOOKUP($N878,#REF!,AG$2,FALSE),"")</f>
        <v/>
      </c>
      <c r="AH878" t="str">
        <f>IFERROR(VLOOKUP($N878,#REF!,AH$2,FALSE),"")</f>
        <v/>
      </c>
    </row>
    <row r="879" spans="3:34">
      <c r="C879" s="1">
        <v>41325</v>
      </c>
      <c r="D879" s="3">
        <v>6851</v>
      </c>
      <c r="E879" s="3">
        <v>1140</v>
      </c>
      <c r="F879" s="3">
        <v>1.8</v>
      </c>
      <c r="G879" s="3">
        <v>934</v>
      </c>
      <c r="H879" s="3"/>
      <c r="I879" s="3"/>
      <c r="J879" s="3"/>
      <c r="K879" s="3"/>
      <c r="L879" s="3">
        <v>2555</v>
      </c>
      <c r="M879" s="3"/>
      <c r="N879" s="3" t="e">
        <f t="shared" si="183"/>
        <v>#REF!</v>
      </c>
      <c r="O879" s="3">
        <f t="shared" si="184"/>
        <v>23</v>
      </c>
      <c r="P879" s="3">
        <f t="shared" si="185"/>
        <v>2</v>
      </c>
      <c r="Q879">
        <f t="shared" si="186"/>
        <v>232</v>
      </c>
      <c r="R879" t="e">
        <f>VLOOKUP(Q879,#REF!,2,FALSE)</f>
        <v>#REF!</v>
      </c>
      <c r="S879" s="4">
        <f t="shared" si="187"/>
        <v>41325</v>
      </c>
      <c r="T879">
        <f t="shared" si="188"/>
        <v>685.1</v>
      </c>
      <c r="U879">
        <f t="shared" si="189"/>
        <v>114</v>
      </c>
      <c r="V879">
        <f t="shared" si="190"/>
        <v>1.8</v>
      </c>
      <c r="W879">
        <f t="shared" si="191"/>
        <v>93.4</v>
      </c>
      <c r="X879" t="str">
        <f t="shared" si="192"/>
        <v/>
      </c>
      <c r="Y879" t="str">
        <f t="shared" si="193"/>
        <v/>
      </c>
      <c r="Z879" t="str">
        <f t="shared" si="194"/>
        <v/>
      </c>
      <c r="AA879" t="str">
        <f t="shared" si="195"/>
        <v/>
      </c>
      <c r="AB879">
        <f t="shared" si="196"/>
        <v>255.5</v>
      </c>
      <c r="AC879" t="str">
        <f>IFERROR(VLOOKUP($N879,#REF!,AC$2,FALSE),"")</f>
        <v/>
      </c>
      <c r="AD879" t="str">
        <f>IFERROR(VLOOKUP($N879,#REF!,AD$2,FALSE),"")</f>
        <v/>
      </c>
      <c r="AE879" t="str">
        <f>IFERROR(VLOOKUP($N879,#REF!,AE$2,FALSE),"")</f>
        <v/>
      </c>
      <c r="AF879" t="str">
        <f>IFERROR(VLOOKUP($N879,#REF!,AF$2,FALSE),"")</f>
        <v/>
      </c>
      <c r="AG879" t="str">
        <f>IFERROR(VLOOKUP($N879,#REF!,AG$2,FALSE),"")</f>
        <v/>
      </c>
      <c r="AH879" t="str">
        <f>IFERROR(VLOOKUP($N879,#REF!,AH$2,FALSE),"")</f>
        <v/>
      </c>
    </row>
    <row r="880" spans="3:34">
      <c r="C880" s="1">
        <v>41333</v>
      </c>
      <c r="D880" s="3"/>
      <c r="E880" s="3"/>
      <c r="F880" s="3"/>
      <c r="G880" s="3"/>
      <c r="H880" s="3"/>
      <c r="I880" s="3"/>
      <c r="J880" s="3">
        <v>0.56000000000000005</v>
      </c>
      <c r="K880" s="3"/>
      <c r="L880" s="3"/>
      <c r="M880" s="3"/>
      <c r="N880" s="3" t="e">
        <f t="shared" si="183"/>
        <v>#REF!</v>
      </c>
      <c r="O880" s="3">
        <f t="shared" si="184"/>
        <v>23</v>
      </c>
      <c r="P880" s="3">
        <f t="shared" si="185"/>
        <v>2</v>
      </c>
      <c r="Q880">
        <f t="shared" si="186"/>
        <v>232</v>
      </c>
      <c r="R880" t="e">
        <f>VLOOKUP(Q880,#REF!,2,FALSE)</f>
        <v>#REF!</v>
      </c>
      <c r="S880" s="4">
        <f t="shared" si="187"/>
        <v>41333</v>
      </c>
      <c r="T880" t="str">
        <f t="shared" si="188"/>
        <v/>
      </c>
      <c r="U880" t="str">
        <f t="shared" si="189"/>
        <v/>
      </c>
      <c r="V880" t="str">
        <f t="shared" si="190"/>
        <v/>
      </c>
      <c r="W880" t="str">
        <f t="shared" si="191"/>
        <v/>
      </c>
      <c r="X880" t="str">
        <f t="shared" si="192"/>
        <v/>
      </c>
      <c r="Y880" t="str">
        <f t="shared" si="193"/>
        <v/>
      </c>
      <c r="Z880">
        <f t="shared" si="194"/>
        <v>0.56000000000000005</v>
      </c>
      <c r="AA880" t="str">
        <f t="shared" si="195"/>
        <v/>
      </c>
      <c r="AB880" t="str">
        <f t="shared" si="196"/>
        <v/>
      </c>
      <c r="AC880" t="str">
        <f>IFERROR(VLOOKUP($N880,#REF!,AC$2,FALSE),"")</f>
        <v/>
      </c>
      <c r="AD880" t="str">
        <f>IFERROR(VLOOKUP($N880,#REF!,AD$2,FALSE),"")</f>
        <v/>
      </c>
      <c r="AE880" t="str">
        <f>IFERROR(VLOOKUP($N880,#REF!,AE$2,FALSE),"")</f>
        <v/>
      </c>
      <c r="AF880" t="str">
        <f>IFERROR(VLOOKUP($N880,#REF!,AF$2,FALSE),"")</f>
        <v/>
      </c>
      <c r="AG880" t="str">
        <f>IFERROR(VLOOKUP($N880,#REF!,AG$2,FALSE),"")</f>
        <v/>
      </c>
      <c r="AH880" t="str">
        <f>IFERROR(VLOOKUP($N880,#REF!,AH$2,FALSE),"")</f>
        <v/>
      </c>
    </row>
    <row r="881" spans="2:34">
      <c r="C881" s="1">
        <v>41338</v>
      </c>
      <c r="D881" s="3"/>
      <c r="E881" s="3"/>
      <c r="F881" s="3"/>
      <c r="G881" s="3"/>
      <c r="H881" s="3"/>
      <c r="I881" s="3"/>
      <c r="J881" s="3">
        <v>0.5</v>
      </c>
      <c r="K881" s="3"/>
      <c r="L881" s="3"/>
      <c r="M881" s="3"/>
      <c r="N881" s="3" t="e">
        <f t="shared" si="183"/>
        <v>#REF!</v>
      </c>
      <c r="O881" s="3">
        <f t="shared" si="184"/>
        <v>23</v>
      </c>
      <c r="P881" s="3">
        <f t="shared" si="185"/>
        <v>2</v>
      </c>
      <c r="Q881">
        <f t="shared" si="186"/>
        <v>232</v>
      </c>
      <c r="R881" t="e">
        <f>VLOOKUP(Q881,#REF!,2,FALSE)</f>
        <v>#REF!</v>
      </c>
      <c r="S881" s="4">
        <f t="shared" si="187"/>
        <v>41338</v>
      </c>
      <c r="T881" t="str">
        <f t="shared" si="188"/>
        <v/>
      </c>
      <c r="U881" t="str">
        <f t="shared" si="189"/>
        <v/>
      </c>
      <c r="V881" t="str">
        <f t="shared" si="190"/>
        <v/>
      </c>
      <c r="W881" t="str">
        <f t="shared" si="191"/>
        <v/>
      </c>
      <c r="X881" t="str">
        <f t="shared" si="192"/>
        <v/>
      </c>
      <c r="Y881" t="str">
        <f t="shared" si="193"/>
        <v/>
      </c>
      <c r="Z881">
        <f t="shared" si="194"/>
        <v>0.5</v>
      </c>
      <c r="AA881" t="str">
        <f t="shared" si="195"/>
        <v/>
      </c>
      <c r="AB881" t="str">
        <f t="shared" si="196"/>
        <v/>
      </c>
      <c r="AC881" t="str">
        <f>IFERROR(VLOOKUP($N881,#REF!,AC$2,FALSE),"")</f>
        <v/>
      </c>
      <c r="AD881" t="str">
        <f>IFERROR(VLOOKUP($N881,#REF!,AD$2,FALSE),"")</f>
        <v/>
      </c>
      <c r="AE881" t="str">
        <f>IFERROR(VLOOKUP($N881,#REF!,AE$2,FALSE),"")</f>
        <v/>
      </c>
      <c r="AF881" t="str">
        <f>IFERROR(VLOOKUP($N881,#REF!,AF$2,FALSE),"")</f>
        <v/>
      </c>
      <c r="AG881" t="str">
        <f>IFERROR(VLOOKUP($N881,#REF!,AG$2,FALSE),"")</f>
        <v/>
      </c>
      <c r="AH881" t="str">
        <f>IFERROR(VLOOKUP($N881,#REF!,AH$2,FALSE),"")</f>
        <v/>
      </c>
    </row>
    <row r="882" spans="2:34">
      <c r="C882" s="1">
        <v>41346</v>
      </c>
      <c r="D882" s="3">
        <v>7954</v>
      </c>
      <c r="E882" s="3">
        <v>3408</v>
      </c>
      <c r="F882" s="3">
        <v>1.6</v>
      </c>
      <c r="G882" s="3">
        <v>814</v>
      </c>
      <c r="H882" s="3"/>
      <c r="I882" s="3"/>
      <c r="J882" s="3"/>
      <c r="K882" s="3"/>
      <c r="L882" s="3">
        <v>1736</v>
      </c>
      <c r="M882" s="3"/>
      <c r="N882" s="3" t="e">
        <f t="shared" si="183"/>
        <v>#REF!</v>
      </c>
      <c r="O882" s="3">
        <f t="shared" si="184"/>
        <v>23</v>
      </c>
      <c r="P882" s="3">
        <f t="shared" si="185"/>
        <v>2</v>
      </c>
      <c r="Q882">
        <f t="shared" si="186"/>
        <v>232</v>
      </c>
      <c r="R882" t="e">
        <f>VLOOKUP(Q882,#REF!,2,FALSE)</f>
        <v>#REF!</v>
      </c>
      <c r="S882" s="4">
        <f t="shared" si="187"/>
        <v>41346</v>
      </c>
      <c r="T882">
        <f t="shared" si="188"/>
        <v>795.4</v>
      </c>
      <c r="U882">
        <f t="shared" si="189"/>
        <v>340.8</v>
      </c>
      <c r="V882">
        <f t="shared" si="190"/>
        <v>1.6</v>
      </c>
      <c r="W882">
        <f t="shared" si="191"/>
        <v>81.400000000000006</v>
      </c>
      <c r="X882" t="str">
        <f t="shared" si="192"/>
        <v/>
      </c>
      <c r="Y882" t="str">
        <f t="shared" si="193"/>
        <v/>
      </c>
      <c r="Z882" t="str">
        <f t="shared" si="194"/>
        <v/>
      </c>
      <c r="AA882" t="str">
        <f t="shared" si="195"/>
        <v/>
      </c>
      <c r="AB882">
        <f t="shared" si="196"/>
        <v>173.6</v>
      </c>
      <c r="AC882" t="str">
        <f>IFERROR(VLOOKUP($N882,#REF!,AC$2,FALSE),"")</f>
        <v/>
      </c>
      <c r="AD882" t="str">
        <f>IFERROR(VLOOKUP($N882,#REF!,AD$2,FALSE),"")</f>
        <v/>
      </c>
      <c r="AE882" t="str">
        <f>IFERROR(VLOOKUP($N882,#REF!,AE$2,FALSE),"")</f>
        <v/>
      </c>
      <c r="AF882" t="str">
        <f>IFERROR(VLOOKUP($N882,#REF!,AF$2,FALSE),"")</f>
        <v/>
      </c>
      <c r="AG882" t="str">
        <f>IFERROR(VLOOKUP($N882,#REF!,AG$2,FALSE),"")</f>
        <v/>
      </c>
      <c r="AH882" t="str">
        <f>IFERROR(VLOOKUP($N882,#REF!,AH$2,FALSE),"")</f>
        <v/>
      </c>
    </row>
    <row r="883" spans="2:34">
      <c r="C883" s="1">
        <v>41347</v>
      </c>
      <c r="D883" s="3"/>
      <c r="E883" s="3"/>
      <c r="F883" s="3"/>
      <c r="G883" s="3"/>
      <c r="H883" s="3"/>
      <c r="I883" s="3"/>
      <c r="J883" s="3">
        <v>0.43</v>
      </c>
      <c r="K883" s="3"/>
      <c r="L883" s="3"/>
      <c r="M883" s="3"/>
      <c r="N883" s="3" t="e">
        <f t="shared" si="183"/>
        <v>#REF!</v>
      </c>
      <c r="O883" s="3">
        <f t="shared" si="184"/>
        <v>23</v>
      </c>
      <c r="P883" s="3">
        <f t="shared" si="185"/>
        <v>2</v>
      </c>
      <c r="Q883">
        <f t="shared" si="186"/>
        <v>232</v>
      </c>
      <c r="R883" t="e">
        <f>VLOOKUP(Q883,#REF!,2,FALSE)</f>
        <v>#REF!</v>
      </c>
      <c r="S883" s="4">
        <f t="shared" si="187"/>
        <v>41347</v>
      </c>
      <c r="T883" t="str">
        <f t="shared" si="188"/>
        <v/>
      </c>
      <c r="U883" t="str">
        <f t="shared" si="189"/>
        <v/>
      </c>
      <c r="V883" t="str">
        <f t="shared" si="190"/>
        <v/>
      </c>
      <c r="W883" t="str">
        <f t="shared" si="191"/>
        <v/>
      </c>
      <c r="X883" t="str">
        <f t="shared" si="192"/>
        <v/>
      </c>
      <c r="Y883" t="str">
        <f t="shared" si="193"/>
        <v/>
      </c>
      <c r="Z883">
        <f t="shared" si="194"/>
        <v>0.43</v>
      </c>
      <c r="AA883" t="str">
        <f t="shared" si="195"/>
        <v/>
      </c>
      <c r="AB883" t="str">
        <f t="shared" si="196"/>
        <v/>
      </c>
      <c r="AC883" t="str">
        <f>IFERROR(VLOOKUP($N883,#REF!,AC$2,FALSE),"")</f>
        <v/>
      </c>
      <c r="AD883" t="str">
        <f>IFERROR(VLOOKUP($N883,#REF!,AD$2,FALSE),"")</f>
        <v/>
      </c>
      <c r="AE883" t="str">
        <f>IFERROR(VLOOKUP($N883,#REF!,AE$2,FALSE),"")</f>
        <v/>
      </c>
      <c r="AF883" t="str">
        <f>IFERROR(VLOOKUP($N883,#REF!,AF$2,FALSE),"")</f>
        <v/>
      </c>
      <c r="AG883" t="str">
        <f>IFERROR(VLOOKUP($N883,#REF!,AG$2,FALSE),"")</f>
        <v/>
      </c>
      <c r="AH883" t="str">
        <f>IFERROR(VLOOKUP($N883,#REF!,AH$2,FALSE),"")</f>
        <v/>
      </c>
    </row>
    <row r="884" spans="2:34">
      <c r="C884" s="1">
        <v>41354</v>
      </c>
      <c r="D884" s="3"/>
      <c r="E884" s="3"/>
      <c r="F884" s="3"/>
      <c r="G884" s="3"/>
      <c r="H884" s="3"/>
      <c r="I884" s="3"/>
      <c r="J884" s="3">
        <v>0.36</v>
      </c>
      <c r="K884" s="3"/>
      <c r="L884" s="3"/>
      <c r="M884" s="3"/>
      <c r="N884" s="3" t="e">
        <f t="shared" si="183"/>
        <v>#REF!</v>
      </c>
      <c r="O884" s="3">
        <f t="shared" si="184"/>
        <v>23</v>
      </c>
      <c r="P884" s="3">
        <f t="shared" si="185"/>
        <v>2</v>
      </c>
      <c r="Q884">
        <f t="shared" si="186"/>
        <v>232</v>
      </c>
      <c r="R884" t="e">
        <f>VLOOKUP(Q884,#REF!,2,FALSE)</f>
        <v>#REF!</v>
      </c>
      <c r="S884" s="4">
        <f t="shared" si="187"/>
        <v>41354</v>
      </c>
      <c r="T884" t="str">
        <f t="shared" si="188"/>
        <v/>
      </c>
      <c r="U884" t="str">
        <f t="shared" si="189"/>
        <v/>
      </c>
      <c r="V884" t="str">
        <f t="shared" si="190"/>
        <v/>
      </c>
      <c r="W884" t="str">
        <f t="shared" si="191"/>
        <v/>
      </c>
      <c r="X884" t="str">
        <f t="shared" si="192"/>
        <v/>
      </c>
      <c r="Y884" t="str">
        <f t="shared" si="193"/>
        <v/>
      </c>
      <c r="Z884">
        <f t="shared" si="194"/>
        <v>0.36</v>
      </c>
      <c r="AA884" t="str">
        <f t="shared" si="195"/>
        <v/>
      </c>
      <c r="AB884" t="str">
        <f t="shared" si="196"/>
        <v/>
      </c>
      <c r="AC884" t="str">
        <f>IFERROR(VLOOKUP($N884,#REF!,AC$2,FALSE),"")</f>
        <v/>
      </c>
      <c r="AD884" t="str">
        <f>IFERROR(VLOOKUP($N884,#REF!,AD$2,FALSE),"")</f>
        <v/>
      </c>
      <c r="AE884" t="str">
        <f>IFERROR(VLOOKUP($N884,#REF!,AE$2,FALSE),"")</f>
        <v/>
      </c>
      <c r="AF884" t="str">
        <f>IFERROR(VLOOKUP($N884,#REF!,AF$2,FALSE),"")</f>
        <v/>
      </c>
      <c r="AG884" t="str">
        <f>IFERROR(VLOOKUP($N884,#REF!,AG$2,FALSE),"")</f>
        <v/>
      </c>
      <c r="AH884" t="str">
        <f>IFERROR(VLOOKUP($N884,#REF!,AH$2,FALSE),"")</f>
        <v/>
      </c>
    </row>
    <row r="885" spans="2:34">
      <c r="C885" s="1">
        <v>41366</v>
      </c>
      <c r="D885" s="3"/>
      <c r="E885" s="3"/>
      <c r="F885" s="3"/>
      <c r="G885" s="3"/>
      <c r="H885" s="3"/>
      <c r="I885" s="3"/>
      <c r="J885" s="3">
        <v>0.18</v>
      </c>
      <c r="K885" s="3"/>
      <c r="L885" s="3"/>
      <c r="M885" s="3"/>
      <c r="N885" s="3" t="e">
        <f t="shared" si="183"/>
        <v>#REF!</v>
      </c>
      <c r="O885" s="3">
        <f t="shared" si="184"/>
        <v>23</v>
      </c>
      <c r="P885" s="3">
        <f t="shared" si="185"/>
        <v>2</v>
      </c>
      <c r="Q885">
        <f t="shared" si="186"/>
        <v>232</v>
      </c>
      <c r="R885" t="e">
        <f>VLOOKUP(Q885,#REF!,2,FALSE)</f>
        <v>#REF!</v>
      </c>
      <c r="S885" s="4">
        <f t="shared" si="187"/>
        <v>41366</v>
      </c>
      <c r="T885" t="str">
        <f t="shared" si="188"/>
        <v/>
      </c>
      <c r="U885" t="str">
        <f t="shared" si="189"/>
        <v/>
      </c>
      <c r="V885" t="str">
        <f t="shared" si="190"/>
        <v/>
      </c>
      <c r="W885" t="str">
        <f t="shared" si="191"/>
        <v/>
      </c>
      <c r="X885" t="str">
        <f t="shared" si="192"/>
        <v/>
      </c>
      <c r="Y885" t="str">
        <f t="shared" si="193"/>
        <v/>
      </c>
      <c r="Z885">
        <f t="shared" si="194"/>
        <v>0.18</v>
      </c>
      <c r="AA885" t="str">
        <f t="shared" si="195"/>
        <v/>
      </c>
      <c r="AB885" t="str">
        <f t="shared" si="196"/>
        <v/>
      </c>
      <c r="AC885" t="str">
        <f>IFERROR(VLOOKUP($N885,#REF!,AC$2,FALSE),"")</f>
        <v/>
      </c>
      <c r="AD885" t="str">
        <f>IFERROR(VLOOKUP($N885,#REF!,AD$2,FALSE),"")</f>
        <v/>
      </c>
      <c r="AE885" t="str">
        <f>IFERROR(VLOOKUP($N885,#REF!,AE$2,FALSE),"")</f>
        <v/>
      </c>
      <c r="AF885" t="str">
        <f>IFERROR(VLOOKUP($N885,#REF!,AF$2,FALSE),"")</f>
        <v/>
      </c>
      <c r="AG885" t="str">
        <f>IFERROR(VLOOKUP($N885,#REF!,AG$2,FALSE),"")</f>
        <v/>
      </c>
      <c r="AH885" t="str">
        <f>IFERROR(VLOOKUP($N885,#REF!,AH$2,FALSE),"")</f>
        <v/>
      </c>
    </row>
    <row r="886" spans="2:34">
      <c r="C886" s="1">
        <v>41374</v>
      </c>
      <c r="D886" s="3">
        <v>7677</v>
      </c>
      <c r="E886" s="3">
        <v>3464</v>
      </c>
      <c r="F886" s="3">
        <v>0.1</v>
      </c>
      <c r="G886" s="3">
        <v>51</v>
      </c>
      <c r="H886" s="3"/>
      <c r="I886" s="3"/>
      <c r="J886" s="3"/>
      <c r="K886" s="3"/>
      <c r="L886" s="3">
        <v>1676</v>
      </c>
      <c r="M886" s="3"/>
      <c r="N886" s="3" t="e">
        <f t="shared" si="183"/>
        <v>#REF!</v>
      </c>
      <c r="O886" s="3">
        <f t="shared" si="184"/>
        <v>23</v>
      </c>
      <c r="P886" s="3">
        <f t="shared" si="185"/>
        <v>2</v>
      </c>
      <c r="Q886">
        <f t="shared" si="186"/>
        <v>232</v>
      </c>
      <c r="R886" t="e">
        <f>VLOOKUP(Q886,#REF!,2,FALSE)</f>
        <v>#REF!</v>
      </c>
      <c r="S886" s="4">
        <f t="shared" si="187"/>
        <v>41374</v>
      </c>
      <c r="T886">
        <f t="shared" si="188"/>
        <v>767.7</v>
      </c>
      <c r="U886">
        <f t="shared" si="189"/>
        <v>346.4</v>
      </c>
      <c r="V886">
        <f t="shared" si="190"/>
        <v>0.1</v>
      </c>
      <c r="W886">
        <f t="shared" si="191"/>
        <v>5.0999999999999996</v>
      </c>
      <c r="X886" t="str">
        <f t="shared" si="192"/>
        <v/>
      </c>
      <c r="Y886" t="str">
        <f t="shared" si="193"/>
        <v/>
      </c>
      <c r="Z886" t="str">
        <f t="shared" si="194"/>
        <v/>
      </c>
      <c r="AA886" t="str">
        <f t="shared" si="195"/>
        <v/>
      </c>
      <c r="AB886">
        <f t="shared" si="196"/>
        <v>167.6</v>
      </c>
      <c r="AC886" t="str">
        <f>IFERROR(VLOOKUP($N886,#REF!,AC$2,FALSE),"")</f>
        <v/>
      </c>
      <c r="AD886" t="str">
        <f>IFERROR(VLOOKUP($N886,#REF!,AD$2,FALSE),"")</f>
        <v/>
      </c>
      <c r="AE886" t="str">
        <f>IFERROR(VLOOKUP($N886,#REF!,AE$2,FALSE),"")</f>
        <v/>
      </c>
      <c r="AF886" t="str">
        <f>IFERROR(VLOOKUP($N886,#REF!,AF$2,FALSE),"")</f>
        <v/>
      </c>
      <c r="AG886" t="str">
        <f>IFERROR(VLOOKUP($N886,#REF!,AG$2,FALSE),"")</f>
        <v/>
      </c>
      <c r="AH886" t="str">
        <f>IFERROR(VLOOKUP($N886,#REF!,AH$2,FALSE),"")</f>
        <v/>
      </c>
    </row>
    <row r="887" spans="2:34">
      <c r="B887">
        <v>3</v>
      </c>
      <c r="C887" s="1">
        <v>41215</v>
      </c>
      <c r="D887" s="3"/>
      <c r="E887" s="3"/>
      <c r="F887" s="3"/>
      <c r="G887" s="3"/>
      <c r="H887" s="3"/>
      <c r="I887" s="3"/>
      <c r="J887" s="3"/>
      <c r="K887" s="3">
        <v>2</v>
      </c>
      <c r="L887" s="3"/>
      <c r="M887" s="3"/>
      <c r="N887" s="3" t="e">
        <f t="shared" si="183"/>
        <v>#REF!</v>
      </c>
      <c r="O887" s="3">
        <f t="shared" si="184"/>
        <v>23</v>
      </c>
      <c r="P887" s="3">
        <f t="shared" si="185"/>
        <v>3</v>
      </c>
      <c r="Q887">
        <f t="shared" si="186"/>
        <v>233</v>
      </c>
      <c r="R887" t="e">
        <f>VLOOKUP(Q887,#REF!,2,FALSE)</f>
        <v>#REF!</v>
      </c>
      <c r="S887" s="4">
        <f t="shared" si="187"/>
        <v>41215</v>
      </c>
      <c r="T887" t="str">
        <f t="shared" si="188"/>
        <v/>
      </c>
      <c r="U887" t="str">
        <f t="shared" si="189"/>
        <v/>
      </c>
      <c r="V887" t="str">
        <f t="shared" si="190"/>
        <v/>
      </c>
      <c r="W887" t="str">
        <f t="shared" si="191"/>
        <v/>
      </c>
      <c r="X887" t="str">
        <f t="shared" si="192"/>
        <v/>
      </c>
      <c r="Y887" t="str">
        <f t="shared" si="193"/>
        <v/>
      </c>
      <c r="Z887" t="str">
        <f t="shared" si="194"/>
        <v/>
      </c>
      <c r="AA887">
        <f t="shared" si="195"/>
        <v>2</v>
      </c>
      <c r="AB887" t="str">
        <f t="shared" si="196"/>
        <v/>
      </c>
      <c r="AC887" t="str">
        <f>IFERROR(VLOOKUP($N887,#REF!,AC$2,FALSE),"")</f>
        <v/>
      </c>
      <c r="AD887" t="str">
        <f>IFERROR(VLOOKUP($N887,#REF!,AD$2,FALSE),"")</f>
        <v/>
      </c>
      <c r="AE887" t="str">
        <f>IFERROR(VLOOKUP($N887,#REF!,AE$2,FALSE),"")</f>
        <v/>
      </c>
      <c r="AF887" t="str">
        <f>IFERROR(VLOOKUP($N887,#REF!,AF$2,FALSE),"")</f>
        <v/>
      </c>
      <c r="AG887" t="str">
        <f>IFERROR(VLOOKUP($N887,#REF!,AG$2,FALSE),"")</f>
        <v/>
      </c>
      <c r="AH887" t="str">
        <f>IFERROR(VLOOKUP($N887,#REF!,AH$2,FALSE),"")</f>
        <v/>
      </c>
    </row>
    <row r="888" spans="2:34">
      <c r="C888" s="1">
        <v>41218</v>
      </c>
      <c r="D888" s="3"/>
      <c r="E888" s="3"/>
      <c r="F888" s="3"/>
      <c r="G888" s="3"/>
      <c r="H888" s="3"/>
      <c r="I888" s="3"/>
      <c r="J888" s="3"/>
      <c r="K888" s="3">
        <v>2.63</v>
      </c>
      <c r="L888" s="3"/>
      <c r="M888" s="3"/>
      <c r="N888" s="3" t="e">
        <f t="shared" si="183"/>
        <v>#REF!</v>
      </c>
      <c r="O888" s="3">
        <f t="shared" si="184"/>
        <v>23</v>
      </c>
      <c r="P888" s="3">
        <f t="shared" si="185"/>
        <v>3</v>
      </c>
      <c r="Q888">
        <f t="shared" si="186"/>
        <v>233</v>
      </c>
      <c r="R888" t="e">
        <f>VLOOKUP(Q888,#REF!,2,FALSE)</f>
        <v>#REF!</v>
      </c>
      <c r="S888" s="4">
        <f t="shared" si="187"/>
        <v>41218</v>
      </c>
      <c r="T888" t="str">
        <f t="shared" si="188"/>
        <v/>
      </c>
      <c r="U888" t="str">
        <f t="shared" si="189"/>
        <v/>
      </c>
      <c r="V888" t="str">
        <f t="shared" si="190"/>
        <v/>
      </c>
      <c r="W888" t="str">
        <f t="shared" si="191"/>
        <v/>
      </c>
      <c r="X888" t="str">
        <f t="shared" si="192"/>
        <v/>
      </c>
      <c r="Y888" t="str">
        <f t="shared" si="193"/>
        <v/>
      </c>
      <c r="Z888" t="str">
        <f t="shared" si="194"/>
        <v/>
      </c>
      <c r="AA888">
        <f t="shared" si="195"/>
        <v>2.63</v>
      </c>
      <c r="AB888" t="str">
        <f t="shared" si="196"/>
        <v/>
      </c>
      <c r="AC888" t="str">
        <f>IFERROR(VLOOKUP($N888,#REF!,AC$2,FALSE),"")</f>
        <v/>
      </c>
      <c r="AD888" t="str">
        <f>IFERROR(VLOOKUP($N888,#REF!,AD$2,FALSE),"")</f>
        <v/>
      </c>
      <c r="AE888" t="str">
        <f>IFERROR(VLOOKUP($N888,#REF!,AE$2,FALSE),"")</f>
        <v/>
      </c>
      <c r="AF888" t="str">
        <f>IFERROR(VLOOKUP($N888,#REF!,AF$2,FALSE),"")</f>
        <v/>
      </c>
      <c r="AG888" t="str">
        <f>IFERROR(VLOOKUP($N888,#REF!,AG$2,FALSE),"")</f>
        <v/>
      </c>
      <c r="AH888" t="str">
        <f>IFERROR(VLOOKUP($N888,#REF!,AH$2,FALSE),"")</f>
        <v/>
      </c>
    </row>
    <row r="889" spans="2:34">
      <c r="C889" s="1">
        <v>41219</v>
      </c>
      <c r="D889" s="3"/>
      <c r="E889" s="3"/>
      <c r="F889" s="3"/>
      <c r="G889" s="3"/>
      <c r="H889" s="3"/>
      <c r="I889" s="3"/>
      <c r="J889" s="3"/>
      <c r="K889" s="3">
        <v>2.89</v>
      </c>
      <c r="L889" s="3"/>
      <c r="M889" s="3"/>
      <c r="N889" s="3" t="e">
        <f t="shared" si="183"/>
        <v>#REF!</v>
      </c>
      <c r="O889" s="3">
        <f t="shared" si="184"/>
        <v>23</v>
      </c>
      <c r="P889" s="3">
        <f t="shared" si="185"/>
        <v>3</v>
      </c>
      <c r="Q889">
        <f t="shared" si="186"/>
        <v>233</v>
      </c>
      <c r="R889" t="e">
        <f>VLOOKUP(Q889,#REF!,2,FALSE)</f>
        <v>#REF!</v>
      </c>
      <c r="S889" s="4">
        <f t="shared" si="187"/>
        <v>41219</v>
      </c>
      <c r="T889" t="str">
        <f t="shared" si="188"/>
        <v/>
      </c>
      <c r="U889" t="str">
        <f t="shared" si="189"/>
        <v/>
      </c>
      <c r="V889" t="str">
        <f t="shared" si="190"/>
        <v/>
      </c>
      <c r="W889" t="str">
        <f t="shared" si="191"/>
        <v/>
      </c>
      <c r="X889" t="str">
        <f t="shared" si="192"/>
        <v/>
      </c>
      <c r="Y889" t="str">
        <f t="shared" si="193"/>
        <v/>
      </c>
      <c r="Z889" t="str">
        <f t="shared" si="194"/>
        <v/>
      </c>
      <c r="AA889">
        <f t="shared" si="195"/>
        <v>2.89</v>
      </c>
      <c r="AB889" t="str">
        <f t="shared" si="196"/>
        <v/>
      </c>
      <c r="AC889" t="str">
        <f>IFERROR(VLOOKUP($N889,#REF!,AC$2,FALSE),"")</f>
        <v/>
      </c>
      <c r="AD889" t="str">
        <f>IFERROR(VLOOKUP($N889,#REF!,AD$2,FALSE),"")</f>
        <v/>
      </c>
      <c r="AE889" t="str">
        <f>IFERROR(VLOOKUP($N889,#REF!,AE$2,FALSE),"")</f>
        <v/>
      </c>
      <c r="AF889" t="str">
        <f>IFERROR(VLOOKUP($N889,#REF!,AF$2,FALSE),"")</f>
        <v/>
      </c>
      <c r="AG889" t="str">
        <f>IFERROR(VLOOKUP($N889,#REF!,AG$2,FALSE),"")</f>
        <v/>
      </c>
      <c r="AH889" t="str">
        <f>IFERROR(VLOOKUP($N889,#REF!,AH$2,FALSE),"")</f>
        <v/>
      </c>
    </row>
    <row r="890" spans="2:34">
      <c r="C890" s="1">
        <v>41220</v>
      </c>
      <c r="D890" s="3"/>
      <c r="E890" s="3"/>
      <c r="F890" s="3"/>
      <c r="G890" s="3"/>
      <c r="H890" s="3"/>
      <c r="I890" s="3"/>
      <c r="J890" s="3"/>
      <c r="K890" s="3">
        <v>2.99</v>
      </c>
      <c r="L890" s="3"/>
      <c r="M890" s="3"/>
      <c r="N890" s="3" t="e">
        <f t="shared" si="183"/>
        <v>#REF!</v>
      </c>
      <c r="O890" s="3">
        <f t="shared" si="184"/>
        <v>23</v>
      </c>
      <c r="P890" s="3">
        <f t="shared" si="185"/>
        <v>3</v>
      </c>
      <c r="Q890">
        <f t="shared" si="186"/>
        <v>233</v>
      </c>
      <c r="R890" t="e">
        <f>VLOOKUP(Q890,#REF!,2,FALSE)</f>
        <v>#REF!</v>
      </c>
      <c r="S890" s="4">
        <f t="shared" si="187"/>
        <v>41220</v>
      </c>
      <c r="T890" t="str">
        <f t="shared" si="188"/>
        <v/>
      </c>
      <c r="U890" t="str">
        <f t="shared" si="189"/>
        <v/>
      </c>
      <c r="V890" t="str">
        <f t="shared" si="190"/>
        <v/>
      </c>
      <c r="W890" t="str">
        <f t="shared" si="191"/>
        <v/>
      </c>
      <c r="X890" t="str">
        <f t="shared" si="192"/>
        <v/>
      </c>
      <c r="Y890" t="str">
        <f t="shared" si="193"/>
        <v/>
      </c>
      <c r="Z890" t="str">
        <f t="shared" si="194"/>
        <v/>
      </c>
      <c r="AA890">
        <f t="shared" si="195"/>
        <v>2.99</v>
      </c>
      <c r="AB890" t="str">
        <f t="shared" si="196"/>
        <v/>
      </c>
      <c r="AC890" t="str">
        <f>IFERROR(VLOOKUP($N890,#REF!,AC$2,FALSE),"")</f>
        <v/>
      </c>
      <c r="AD890" t="str">
        <f>IFERROR(VLOOKUP($N890,#REF!,AD$2,FALSE),"")</f>
        <v/>
      </c>
      <c r="AE890" t="str">
        <f>IFERROR(VLOOKUP($N890,#REF!,AE$2,FALSE),"")</f>
        <v/>
      </c>
      <c r="AF890" t="str">
        <f>IFERROR(VLOOKUP($N890,#REF!,AF$2,FALSE),"")</f>
        <v/>
      </c>
      <c r="AG890" t="str">
        <f>IFERROR(VLOOKUP($N890,#REF!,AG$2,FALSE),"")</f>
        <v/>
      </c>
      <c r="AH890" t="str">
        <f>IFERROR(VLOOKUP($N890,#REF!,AH$2,FALSE),"")</f>
        <v/>
      </c>
    </row>
    <row r="891" spans="2:34">
      <c r="C891" s="1">
        <v>41222</v>
      </c>
      <c r="D891" s="3"/>
      <c r="E891" s="3"/>
      <c r="F891" s="3"/>
      <c r="G891" s="3"/>
      <c r="H891" s="3"/>
      <c r="I891" s="3"/>
      <c r="J891" s="3"/>
      <c r="K891" s="3">
        <v>3</v>
      </c>
      <c r="L891" s="3"/>
      <c r="M891" s="3"/>
      <c r="N891" s="3" t="e">
        <f t="shared" si="183"/>
        <v>#REF!</v>
      </c>
      <c r="O891" s="3">
        <f t="shared" si="184"/>
        <v>23</v>
      </c>
      <c r="P891" s="3">
        <f t="shared" si="185"/>
        <v>3</v>
      </c>
      <c r="Q891">
        <f t="shared" si="186"/>
        <v>233</v>
      </c>
      <c r="R891" t="e">
        <f>VLOOKUP(Q891,#REF!,2,FALSE)</f>
        <v>#REF!</v>
      </c>
      <c r="S891" s="4">
        <f t="shared" si="187"/>
        <v>41222</v>
      </c>
      <c r="T891" t="str">
        <f t="shared" si="188"/>
        <v/>
      </c>
      <c r="U891" t="str">
        <f t="shared" si="189"/>
        <v/>
      </c>
      <c r="V891" t="str">
        <f t="shared" si="190"/>
        <v/>
      </c>
      <c r="W891" t="str">
        <f t="shared" si="191"/>
        <v/>
      </c>
      <c r="X891" t="str">
        <f t="shared" si="192"/>
        <v/>
      </c>
      <c r="Y891" t="str">
        <f t="shared" si="193"/>
        <v/>
      </c>
      <c r="Z891" t="str">
        <f t="shared" si="194"/>
        <v/>
      </c>
      <c r="AA891">
        <f t="shared" si="195"/>
        <v>3</v>
      </c>
      <c r="AB891" t="str">
        <f t="shared" si="196"/>
        <v/>
      </c>
      <c r="AC891" t="str">
        <f>IFERROR(VLOOKUP($N891,#REF!,AC$2,FALSE),"")</f>
        <v/>
      </c>
      <c r="AD891" t="str">
        <f>IFERROR(VLOOKUP($N891,#REF!,AD$2,FALSE),"")</f>
        <v/>
      </c>
      <c r="AE891" t="str">
        <f>IFERROR(VLOOKUP($N891,#REF!,AE$2,FALSE),"")</f>
        <v/>
      </c>
      <c r="AF891" t="str">
        <f>IFERROR(VLOOKUP($N891,#REF!,AF$2,FALSE),"")</f>
        <v/>
      </c>
      <c r="AG891" t="str">
        <f>IFERROR(VLOOKUP($N891,#REF!,AG$2,FALSE),"")</f>
        <v/>
      </c>
      <c r="AH891" t="str">
        <f>IFERROR(VLOOKUP($N891,#REF!,AH$2,FALSE),"")</f>
        <v/>
      </c>
    </row>
    <row r="892" spans="2:34">
      <c r="C892" s="1">
        <v>41227</v>
      </c>
      <c r="D892" s="3"/>
      <c r="E892" s="3"/>
      <c r="F892" s="3"/>
      <c r="G892" s="3"/>
      <c r="H892" s="3">
        <v>1</v>
      </c>
      <c r="I892" s="3">
        <v>3</v>
      </c>
      <c r="J892" s="3"/>
      <c r="K892" s="3"/>
      <c r="L892" s="3"/>
      <c r="M892" s="3"/>
      <c r="N892" s="3" t="e">
        <f t="shared" si="183"/>
        <v>#REF!</v>
      </c>
      <c r="O892" s="3">
        <f t="shared" si="184"/>
        <v>23</v>
      </c>
      <c r="P892" s="3">
        <f t="shared" si="185"/>
        <v>3</v>
      </c>
      <c r="Q892">
        <f t="shared" si="186"/>
        <v>233</v>
      </c>
      <c r="R892" t="e">
        <f>VLOOKUP(Q892,#REF!,2,FALSE)</f>
        <v>#REF!</v>
      </c>
      <c r="S892" s="4">
        <f t="shared" si="187"/>
        <v>41227</v>
      </c>
      <c r="T892" t="str">
        <f t="shared" si="188"/>
        <v/>
      </c>
      <c r="U892" t="str">
        <f t="shared" si="189"/>
        <v/>
      </c>
      <c r="V892" t="str">
        <f t="shared" si="190"/>
        <v/>
      </c>
      <c r="W892" t="str">
        <f t="shared" si="191"/>
        <v/>
      </c>
      <c r="X892">
        <f t="shared" si="192"/>
        <v>1</v>
      </c>
      <c r="Y892">
        <f t="shared" si="193"/>
        <v>3</v>
      </c>
      <c r="Z892" t="str">
        <f t="shared" si="194"/>
        <v/>
      </c>
      <c r="AA892" t="str">
        <f t="shared" si="195"/>
        <v/>
      </c>
      <c r="AB892" t="str">
        <f t="shared" si="196"/>
        <v/>
      </c>
      <c r="AC892" t="str">
        <f>IFERROR(VLOOKUP($N892,#REF!,AC$2,FALSE),"")</f>
        <v/>
      </c>
      <c r="AD892" t="str">
        <f>IFERROR(VLOOKUP($N892,#REF!,AD$2,FALSE),"")</f>
        <v/>
      </c>
      <c r="AE892" t="str">
        <f>IFERROR(VLOOKUP($N892,#REF!,AE$2,FALSE),"")</f>
        <v/>
      </c>
      <c r="AF892" t="str">
        <f>IFERROR(VLOOKUP($N892,#REF!,AF$2,FALSE),"")</f>
        <v/>
      </c>
      <c r="AG892" t="str">
        <f>IFERROR(VLOOKUP($N892,#REF!,AG$2,FALSE),"")</f>
        <v/>
      </c>
      <c r="AH892" t="str">
        <f>IFERROR(VLOOKUP($N892,#REF!,AH$2,FALSE),"")</f>
        <v/>
      </c>
    </row>
    <row r="893" spans="2:34">
      <c r="C893" s="1">
        <v>41235</v>
      </c>
      <c r="D893" s="3"/>
      <c r="E893" s="3"/>
      <c r="F893" s="3"/>
      <c r="G893" s="3"/>
      <c r="H893" s="3">
        <v>2</v>
      </c>
      <c r="I893" s="3">
        <v>4.2</v>
      </c>
      <c r="J893" s="3"/>
      <c r="K893" s="3"/>
      <c r="L893" s="3"/>
      <c r="M893" s="3"/>
      <c r="N893" s="3" t="e">
        <f t="shared" si="183"/>
        <v>#REF!</v>
      </c>
      <c r="O893" s="3">
        <f t="shared" si="184"/>
        <v>23</v>
      </c>
      <c r="P893" s="3">
        <f t="shared" si="185"/>
        <v>3</v>
      </c>
      <c r="Q893">
        <f t="shared" si="186"/>
        <v>233</v>
      </c>
      <c r="R893" t="e">
        <f>VLOOKUP(Q893,#REF!,2,FALSE)</f>
        <v>#REF!</v>
      </c>
      <c r="S893" s="4">
        <f t="shared" si="187"/>
        <v>41235</v>
      </c>
      <c r="T893" t="str">
        <f t="shared" si="188"/>
        <v/>
      </c>
      <c r="U893" t="str">
        <f t="shared" si="189"/>
        <v/>
      </c>
      <c r="V893" t="str">
        <f t="shared" si="190"/>
        <v/>
      </c>
      <c r="W893" t="str">
        <f t="shared" si="191"/>
        <v/>
      </c>
      <c r="X893">
        <f t="shared" si="192"/>
        <v>2</v>
      </c>
      <c r="Y893">
        <f t="shared" si="193"/>
        <v>4.2</v>
      </c>
      <c r="Z893" t="str">
        <f t="shared" si="194"/>
        <v/>
      </c>
      <c r="AA893" t="str">
        <f t="shared" si="195"/>
        <v/>
      </c>
      <c r="AB893" t="str">
        <f t="shared" si="196"/>
        <v/>
      </c>
      <c r="AC893" t="str">
        <f>IFERROR(VLOOKUP($N893,#REF!,AC$2,FALSE),"")</f>
        <v/>
      </c>
      <c r="AD893" t="str">
        <f>IFERROR(VLOOKUP($N893,#REF!,AD$2,FALSE),"")</f>
        <v/>
      </c>
      <c r="AE893" t="str">
        <f>IFERROR(VLOOKUP($N893,#REF!,AE$2,FALSE),"")</f>
        <v/>
      </c>
      <c r="AF893" t="str">
        <f>IFERROR(VLOOKUP($N893,#REF!,AF$2,FALSE),"")</f>
        <v/>
      </c>
      <c r="AG893" t="str">
        <f>IFERROR(VLOOKUP($N893,#REF!,AG$2,FALSE),"")</f>
        <v/>
      </c>
      <c r="AH893" t="str">
        <f>IFERROR(VLOOKUP($N893,#REF!,AH$2,FALSE),"")</f>
        <v/>
      </c>
    </row>
    <row r="894" spans="2:34">
      <c r="C894" s="1">
        <v>41241</v>
      </c>
      <c r="D894" s="3"/>
      <c r="E894" s="3"/>
      <c r="F894" s="3"/>
      <c r="G894" s="3"/>
      <c r="H894" s="3">
        <v>3</v>
      </c>
      <c r="I894" s="3">
        <v>5.8</v>
      </c>
      <c r="J894" s="3"/>
      <c r="K894" s="3"/>
      <c r="L894" s="3"/>
      <c r="M894" s="3"/>
      <c r="N894" s="3" t="e">
        <f t="shared" si="183"/>
        <v>#REF!</v>
      </c>
      <c r="O894" s="3">
        <f t="shared" si="184"/>
        <v>23</v>
      </c>
      <c r="P894" s="3">
        <f t="shared" si="185"/>
        <v>3</v>
      </c>
      <c r="Q894">
        <f t="shared" si="186"/>
        <v>233</v>
      </c>
      <c r="R894" t="e">
        <f>VLOOKUP(Q894,#REF!,2,FALSE)</f>
        <v>#REF!</v>
      </c>
      <c r="S894" s="4">
        <f t="shared" si="187"/>
        <v>41241</v>
      </c>
      <c r="T894" t="str">
        <f t="shared" si="188"/>
        <v/>
      </c>
      <c r="U894" t="str">
        <f t="shared" si="189"/>
        <v/>
      </c>
      <c r="V894" t="str">
        <f t="shared" si="190"/>
        <v/>
      </c>
      <c r="W894" t="str">
        <f t="shared" si="191"/>
        <v/>
      </c>
      <c r="X894">
        <f t="shared" si="192"/>
        <v>3</v>
      </c>
      <c r="Y894">
        <f t="shared" si="193"/>
        <v>5.8</v>
      </c>
      <c r="Z894" t="str">
        <f t="shared" si="194"/>
        <v/>
      </c>
      <c r="AA894" t="str">
        <f t="shared" si="195"/>
        <v/>
      </c>
      <c r="AB894" t="str">
        <f t="shared" si="196"/>
        <v/>
      </c>
      <c r="AC894" t="str">
        <f>IFERROR(VLOOKUP($N894,#REF!,AC$2,FALSE),"")</f>
        <v/>
      </c>
      <c r="AD894" t="str">
        <f>IFERROR(VLOOKUP($N894,#REF!,AD$2,FALSE),"")</f>
        <v/>
      </c>
      <c r="AE894" t="str">
        <f>IFERROR(VLOOKUP($N894,#REF!,AE$2,FALSE),"")</f>
        <v/>
      </c>
      <c r="AF894" t="str">
        <f>IFERROR(VLOOKUP($N894,#REF!,AF$2,FALSE),"")</f>
        <v/>
      </c>
      <c r="AG894" t="str">
        <f>IFERROR(VLOOKUP($N894,#REF!,AG$2,FALSE),"")</f>
        <v/>
      </c>
      <c r="AH894" t="str">
        <f>IFERROR(VLOOKUP($N894,#REF!,AH$2,FALSE),"")</f>
        <v/>
      </c>
    </row>
    <row r="895" spans="2:34">
      <c r="C895" s="1">
        <v>41246</v>
      </c>
      <c r="D895" s="3"/>
      <c r="E895" s="3"/>
      <c r="F895" s="3"/>
      <c r="G895" s="3"/>
      <c r="H895" s="3"/>
      <c r="I895" s="3"/>
      <c r="J895" s="3">
        <v>7.0000000000000007E-2</v>
      </c>
      <c r="K895" s="3"/>
      <c r="L895" s="3"/>
      <c r="M895" s="3"/>
      <c r="N895" s="3" t="e">
        <f t="shared" si="183"/>
        <v>#REF!</v>
      </c>
      <c r="O895" s="3">
        <f t="shared" si="184"/>
        <v>23</v>
      </c>
      <c r="P895" s="3">
        <f t="shared" si="185"/>
        <v>3</v>
      </c>
      <c r="Q895">
        <f t="shared" si="186"/>
        <v>233</v>
      </c>
      <c r="R895" t="e">
        <f>VLOOKUP(Q895,#REF!,2,FALSE)</f>
        <v>#REF!</v>
      </c>
      <c r="S895" s="4">
        <f t="shared" si="187"/>
        <v>41246</v>
      </c>
      <c r="T895" t="str">
        <f t="shared" si="188"/>
        <v/>
      </c>
      <c r="U895" t="str">
        <f t="shared" si="189"/>
        <v/>
      </c>
      <c r="V895" t="str">
        <f t="shared" si="190"/>
        <v/>
      </c>
      <c r="W895" t="str">
        <f t="shared" si="191"/>
        <v/>
      </c>
      <c r="X895" t="str">
        <f t="shared" si="192"/>
        <v/>
      </c>
      <c r="Y895" t="str">
        <f t="shared" si="193"/>
        <v/>
      </c>
      <c r="Z895">
        <f t="shared" si="194"/>
        <v>7.0000000000000007E-2</v>
      </c>
      <c r="AA895" t="str">
        <f t="shared" si="195"/>
        <v/>
      </c>
      <c r="AB895" t="str">
        <f t="shared" si="196"/>
        <v/>
      </c>
      <c r="AC895" t="str">
        <f>IFERROR(VLOOKUP($N895,#REF!,AC$2,FALSE),"")</f>
        <v/>
      </c>
      <c r="AD895" t="str">
        <f>IFERROR(VLOOKUP($N895,#REF!,AD$2,FALSE),"")</f>
        <v/>
      </c>
      <c r="AE895" t="str">
        <f>IFERROR(VLOOKUP($N895,#REF!,AE$2,FALSE),"")</f>
        <v/>
      </c>
      <c r="AF895" t="str">
        <f>IFERROR(VLOOKUP($N895,#REF!,AF$2,FALSE),"")</f>
        <v/>
      </c>
      <c r="AG895" t="str">
        <f>IFERROR(VLOOKUP($N895,#REF!,AG$2,FALSE),"")</f>
        <v/>
      </c>
      <c r="AH895" t="str">
        <f>IFERROR(VLOOKUP($N895,#REF!,AH$2,FALSE),"")</f>
        <v/>
      </c>
    </row>
    <row r="896" spans="2:34">
      <c r="C896" s="1">
        <v>41247</v>
      </c>
      <c r="D896" s="3"/>
      <c r="E896" s="3"/>
      <c r="F896" s="3"/>
      <c r="G896" s="3"/>
      <c r="H896" s="3">
        <v>3.6</v>
      </c>
      <c r="I896" s="3">
        <v>7</v>
      </c>
      <c r="J896" s="3"/>
      <c r="K896" s="3"/>
      <c r="L896" s="3"/>
      <c r="M896" s="3"/>
      <c r="N896" s="3" t="e">
        <f t="shared" si="183"/>
        <v>#REF!</v>
      </c>
      <c r="O896" s="3">
        <f t="shared" si="184"/>
        <v>23</v>
      </c>
      <c r="P896" s="3">
        <f t="shared" si="185"/>
        <v>3</v>
      </c>
      <c r="Q896">
        <f t="shared" si="186"/>
        <v>233</v>
      </c>
      <c r="R896" t="e">
        <f>VLOOKUP(Q896,#REF!,2,FALSE)</f>
        <v>#REF!</v>
      </c>
      <c r="S896" s="4">
        <f t="shared" si="187"/>
        <v>41247</v>
      </c>
      <c r="T896" t="str">
        <f t="shared" si="188"/>
        <v/>
      </c>
      <c r="U896" t="str">
        <f t="shared" si="189"/>
        <v/>
      </c>
      <c r="V896" t="str">
        <f t="shared" si="190"/>
        <v/>
      </c>
      <c r="W896" t="str">
        <f t="shared" si="191"/>
        <v/>
      </c>
      <c r="X896">
        <f t="shared" si="192"/>
        <v>3.6</v>
      </c>
      <c r="Y896">
        <f t="shared" si="193"/>
        <v>7</v>
      </c>
      <c r="Z896" t="str">
        <f t="shared" si="194"/>
        <v/>
      </c>
      <c r="AA896" t="str">
        <f t="shared" si="195"/>
        <v/>
      </c>
      <c r="AB896" t="str">
        <f t="shared" si="196"/>
        <v/>
      </c>
      <c r="AC896" t="str">
        <f>IFERROR(VLOOKUP($N896,#REF!,AC$2,FALSE),"")</f>
        <v/>
      </c>
      <c r="AD896" t="str">
        <f>IFERROR(VLOOKUP($N896,#REF!,AD$2,FALSE),"")</f>
        <v/>
      </c>
      <c r="AE896" t="str">
        <f>IFERROR(VLOOKUP($N896,#REF!,AE$2,FALSE),"")</f>
        <v/>
      </c>
      <c r="AF896" t="str">
        <f>IFERROR(VLOOKUP($N896,#REF!,AF$2,FALSE),"")</f>
        <v/>
      </c>
      <c r="AG896" t="str">
        <f>IFERROR(VLOOKUP($N896,#REF!,AG$2,FALSE),"")</f>
        <v/>
      </c>
      <c r="AH896" t="str">
        <f>IFERROR(VLOOKUP($N896,#REF!,AH$2,FALSE),"")</f>
        <v/>
      </c>
    </row>
    <row r="897" spans="3:34">
      <c r="C897" s="1">
        <v>41253</v>
      </c>
      <c r="D897" s="3"/>
      <c r="E897" s="3"/>
      <c r="F897" s="3"/>
      <c r="G897" s="3"/>
      <c r="H897" s="3"/>
      <c r="I897" s="3"/>
      <c r="J897" s="3">
        <v>0.18</v>
      </c>
      <c r="K897" s="3"/>
      <c r="L897" s="3"/>
      <c r="M897" s="3"/>
      <c r="N897" s="3" t="e">
        <f t="shared" si="183"/>
        <v>#REF!</v>
      </c>
      <c r="O897" s="3">
        <f t="shared" si="184"/>
        <v>23</v>
      </c>
      <c r="P897" s="3">
        <f t="shared" si="185"/>
        <v>3</v>
      </c>
      <c r="Q897">
        <f t="shared" si="186"/>
        <v>233</v>
      </c>
      <c r="R897" t="e">
        <f>VLOOKUP(Q897,#REF!,2,FALSE)</f>
        <v>#REF!</v>
      </c>
      <c r="S897" s="4">
        <f t="shared" si="187"/>
        <v>41253</v>
      </c>
      <c r="T897" t="str">
        <f t="shared" si="188"/>
        <v/>
      </c>
      <c r="U897" t="str">
        <f t="shared" si="189"/>
        <v/>
      </c>
      <c r="V897" t="str">
        <f t="shared" si="190"/>
        <v/>
      </c>
      <c r="W897" t="str">
        <f t="shared" si="191"/>
        <v/>
      </c>
      <c r="X897" t="str">
        <f t="shared" si="192"/>
        <v/>
      </c>
      <c r="Y897" t="str">
        <f t="shared" si="193"/>
        <v/>
      </c>
      <c r="Z897">
        <f t="shared" si="194"/>
        <v>0.18</v>
      </c>
      <c r="AA897" t="str">
        <f t="shared" si="195"/>
        <v/>
      </c>
      <c r="AB897" t="str">
        <f t="shared" si="196"/>
        <v/>
      </c>
      <c r="AC897" t="str">
        <f>IFERROR(VLOOKUP($N897,#REF!,AC$2,FALSE),"")</f>
        <v/>
      </c>
      <c r="AD897" t="str">
        <f>IFERROR(VLOOKUP($N897,#REF!,AD$2,FALSE),"")</f>
        <v/>
      </c>
      <c r="AE897" t="str">
        <f>IFERROR(VLOOKUP($N897,#REF!,AE$2,FALSE),"")</f>
        <v/>
      </c>
      <c r="AF897" t="str">
        <f>IFERROR(VLOOKUP($N897,#REF!,AF$2,FALSE),"")</f>
        <v/>
      </c>
      <c r="AG897" t="str">
        <f>IFERROR(VLOOKUP($N897,#REF!,AG$2,FALSE),"")</f>
        <v/>
      </c>
      <c r="AH897" t="str">
        <f>IFERROR(VLOOKUP($N897,#REF!,AH$2,FALSE),"")</f>
        <v/>
      </c>
    </row>
    <row r="898" spans="3:34">
      <c r="C898" s="1">
        <v>41255</v>
      </c>
      <c r="D898" s="3"/>
      <c r="E898" s="3"/>
      <c r="F898" s="3"/>
      <c r="G898" s="3"/>
      <c r="H898" s="3">
        <v>4.9000000000000004</v>
      </c>
      <c r="I898" s="3">
        <v>8.8000000000000007</v>
      </c>
      <c r="J898" s="3"/>
      <c r="K898" s="3"/>
      <c r="L898" s="3"/>
      <c r="M898" s="3"/>
      <c r="N898" s="3" t="e">
        <f t="shared" si="183"/>
        <v>#REF!</v>
      </c>
      <c r="O898" s="3">
        <f t="shared" si="184"/>
        <v>23</v>
      </c>
      <c r="P898" s="3">
        <f t="shared" si="185"/>
        <v>3</v>
      </c>
      <c r="Q898">
        <f t="shared" si="186"/>
        <v>233</v>
      </c>
      <c r="R898" t="e">
        <f>VLOOKUP(Q898,#REF!,2,FALSE)</f>
        <v>#REF!</v>
      </c>
      <c r="S898" s="4">
        <f t="shared" si="187"/>
        <v>41255</v>
      </c>
      <c r="T898" t="str">
        <f t="shared" si="188"/>
        <v/>
      </c>
      <c r="U898" t="str">
        <f t="shared" si="189"/>
        <v/>
      </c>
      <c r="V898" t="str">
        <f t="shared" si="190"/>
        <v/>
      </c>
      <c r="W898" t="str">
        <f t="shared" si="191"/>
        <v/>
      </c>
      <c r="X898">
        <f t="shared" si="192"/>
        <v>4.9000000000000004</v>
      </c>
      <c r="Y898">
        <f t="shared" si="193"/>
        <v>8.8000000000000007</v>
      </c>
      <c r="Z898" t="str">
        <f t="shared" si="194"/>
        <v/>
      </c>
      <c r="AA898" t="str">
        <f t="shared" si="195"/>
        <v/>
      </c>
      <c r="AB898" t="str">
        <f t="shared" si="196"/>
        <v/>
      </c>
      <c r="AC898" t="str">
        <f>IFERROR(VLOOKUP($N898,#REF!,AC$2,FALSE),"")</f>
        <v/>
      </c>
      <c r="AD898" t="str">
        <f>IFERROR(VLOOKUP($N898,#REF!,AD$2,FALSE),"")</f>
        <v/>
      </c>
      <c r="AE898" t="str">
        <f>IFERROR(VLOOKUP($N898,#REF!,AE$2,FALSE),"")</f>
        <v/>
      </c>
      <c r="AF898" t="str">
        <f>IFERROR(VLOOKUP($N898,#REF!,AF$2,FALSE),"")</f>
        <v/>
      </c>
      <c r="AG898" t="str">
        <f>IFERROR(VLOOKUP($N898,#REF!,AG$2,FALSE),"")</f>
        <v/>
      </c>
      <c r="AH898" t="str">
        <f>IFERROR(VLOOKUP($N898,#REF!,AH$2,FALSE),"")</f>
        <v/>
      </c>
    </row>
    <row r="899" spans="3:34">
      <c r="C899" s="1">
        <v>41260</v>
      </c>
      <c r="D899" s="3">
        <v>580.5</v>
      </c>
      <c r="E899" s="3">
        <v>0</v>
      </c>
      <c r="F899" s="3">
        <v>0.8</v>
      </c>
      <c r="G899" s="3">
        <v>356.5</v>
      </c>
      <c r="H899" s="3"/>
      <c r="I899" s="3"/>
      <c r="J899" s="3"/>
      <c r="K899" s="3"/>
      <c r="L899" s="3">
        <v>224</v>
      </c>
      <c r="M899" s="3"/>
      <c r="N899" s="3" t="e">
        <f t="shared" si="183"/>
        <v>#REF!</v>
      </c>
      <c r="O899" s="3">
        <f t="shared" si="184"/>
        <v>23</v>
      </c>
      <c r="P899" s="3">
        <f t="shared" si="185"/>
        <v>3</v>
      </c>
      <c r="Q899">
        <f t="shared" si="186"/>
        <v>233</v>
      </c>
      <c r="R899" t="e">
        <f>VLOOKUP(Q899,#REF!,2,FALSE)</f>
        <v>#REF!</v>
      </c>
      <c r="S899" s="4">
        <f t="shared" si="187"/>
        <v>41260</v>
      </c>
      <c r="T899">
        <f t="shared" si="188"/>
        <v>58.05</v>
      </c>
      <c r="U899">
        <f t="shared" si="189"/>
        <v>0</v>
      </c>
      <c r="V899">
        <f t="shared" si="190"/>
        <v>0.8</v>
      </c>
      <c r="W899">
        <f t="shared" si="191"/>
        <v>35.65</v>
      </c>
      <c r="X899" t="str">
        <f t="shared" si="192"/>
        <v/>
      </c>
      <c r="Y899" t="str">
        <f t="shared" si="193"/>
        <v/>
      </c>
      <c r="Z899" t="str">
        <f t="shared" si="194"/>
        <v/>
      </c>
      <c r="AA899" t="str">
        <f t="shared" si="195"/>
        <v/>
      </c>
      <c r="AB899">
        <f t="shared" si="196"/>
        <v>22.4</v>
      </c>
      <c r="AC899" t="str">
        <f>IFERROR(VLOOKUP($N899,#REF!,AC$2,FALSE),"")</f>
        <v/>
      </c>
      <c r="AD899" t="str">
        <f>IFERROR(VLOOKUP($N899,#REF!,AD$2,FALSE),"")</f>
        <v/>
      </c>
      <c r="AE899" t="str">
        <f>IFERROR(VLOOKUP($N899,#REF!,AE$2,FALSE),"")</f>
        <v/>
      </c>
      <c r="AF899" t="str">
        <f>IFERROR(VLOOKUP($N899,#REF!,AF$2,FALSE),"")</f>
        <v/>
      </c>
      <c r="AG899" t="str">
        <f>IFERROR(VLOOKUP($N899,#REF!,AG$2,FALSE),"")</f>
        <v/>
      </c>
      <c r="AH899" t="str">
        <f>IFERROR(VLOOKUP($N899,#REF!,AH$2,FALSE),"")</f>
        <v/>
      </c>
    </row>
    <row r="900" spans="3:34">
      <c r="C900" s="1">
        <v>41261</v>
      </c>
      <c r="D900" s="3"/>
      <c r="E900" s="3"/>
      <c r="F900" s="3"/>
      <c r="G900" s="3"/>
      <c r="H900" s="3">
        <v>6</v>
      </c>
      <c r="I900" s="3">
        <v>10.199999999999999</v>
      </c>
      <c r="J900" s="3"/>
      <c r="K900" s="3"/>
      <c r="L900" s="3"/>
      <c r="M900" s="3"/>
      <c r="N900" s="3" t="e">
        <f t="shared" si="183"/>
        <v>#REF!</v>
      </c>
      <c r="O900" s="3">
        <f t="shared" si="184"/>
        <v>23</v>
      </c>
      <c r="P900" s="3">
        <f t="shared" si="185"/>
        <v>3</v>
      </c>
      <c r="Q900">
        <f t="shared" si="186"/>
        <v>233</v>
      </c>
      <c r="R900" t="e">
        <f>VLOOKUP(Q900,#REF!,2,FALSE)</f>
        <v>#REF!</v>
      </c>
      <c r="S900" s="4">
        <f t="shared" si="187"/>
        <v>41261</v>
      </c>
      <c r="T900" t="str">
        <f t="shared" si="188"/>
        <v/>
      </c>
      <c r="U900" t="str">
        <f t="shared" si="189"/>
        <v/>
      </c>
      <c r="V900" t="str">
        <f t="shared" si="190"/>
        <v/>
      </c>
      <c r="W900" t="str">
        <f t="shared" si="191"/>
        <v/>
      </c>
      <c r="X900">
        <f t="shared" si="192"/>
        <v>6</v>
      </c>
      <c r="Y900">
        <f t="shared" si="193"/>
        <v>10.199999999999999</v>
      </c>
      <c r="Z900" t="str">
        <f t="shared" si="194"/>
        <v/>
      </c>
      <c r="AA900" t="str">
        <f t="shared" si="195"/>
        <v/>
      </c>
      <c r="AB900" t="str">
        <f t="shared" si="196"/>
        <v/>
      </c>
      <c r="AC900" t="str">
        <f>IFERROR(VLOOKUP($N900,#REF!,AC$2,FALSE),"")</f>
        <v/>
      </c>
      <c r="AD900" t="str">
        <f>IFERROR(VLOOKUP($N900,#REF!,AD$2,FALSE),"")</f>
        <v/>
      </c>
      <c r="AE900" t="str">
        <f>IFERROR(VLOOKUP($N900,#REF!,AE$2,FALSE),"")</f>
        <v/>
      </c>
      <c r="AF900" t="str">
        <f>IFERROR(VLOOKUP($N900,#REF!,AF$2,FALSE),"")</f>
        <v/>
      </c>
      <c r="AG900" t="str">
        <f>IFERROR(VLOOKUP($N900,#REF!,AG$2,FALSE),"")</f>
        <v/>
      </c>
      <c r="AH900" t="str">
        <f>IFERROR(VLOOKUP($N900,#REF!,AH$2,FALSE),"")</f>
        <v/>
      </c>
    </row>
    <row r="901" spans="3:34">
      <c r="C901" s="1">
        <v>41263</v>
      </c>
      <c r="D901" s="3"/>
      <c r="E901" s="3"/>
      <c r="F901" s="3"/>
      <c r="G901" s="3"/>
      <c r="H901" s="3"/>
      <c r="I901" s="3"/>
      <c r="J901" s="3">
        <v>0.4</v>
      </c>
      <c r="K901" s="3"/>
      <c r="L901" s="3"/>
      <c r="M901" s="3"/>
      <c r="N901" s="3" t="e">
        <f t="shared" si="183"/>
        <v>#REF!</v>
      </c>
      <c r="O901" s="3">
        <f t="shared" si="184"/>
        <v>23</v>
      </c>
      <c r="P901" s="3">
        <f t="shared" si="185"/>
        <v>3</v>
      </c>
      <c r="Q901">
        <f t="shared" si="186"/>
        <v>233</v>
      </c>
      <c r="R901" t="e">
        <f>VLOOKUP(Q901,#REF!,2,FALSE)</f>
        <v>#REF!</v>
      </c>
      <c r="S901" s="4">
        <f t="shared" si="187"/>
        <v>41263</v>
      </c>
      <c r="T901" t="str">
        <f t="shared" si="188"/>
        <v/>
      </c>
      <c r="U901" t="str">
        <f t="shared" si="189"/>
        <v/>
      </c>
      <c r="V901" t="str">
        <f t="shared" si="190"/>
        <v/>
      </c>
      <c r="W901" t="str">
        <f t="shared" si="191"/>
        <v/>
      </c>
      <c r="X901" t="str">
        <f t="shared" si="192"/>
        <v/>
      </c>
      <c r="Y901" t="str">
        <f t="shared" si="193"/>
        <v/>
      </c>
      <c r="Z901">
        <f t="shared" si="194"/>
        <v>0.4</v>
      </c>
      <c r="AA901" t="str">
        <f t="shared" si="195"/>
        <v/>
      </c>
      <c r="AB901" t="str">
        <f t="shared" si="196"/>
        <v/>
      </c>
      <c r="AC901" t="str">
        <f>IFERROR(VLOOKUP($N901,#REF!,AC$2,FALSE),"")</f>
        <v/>
      </c>
      <c r="AD901" t="str">
        <f>IFERROR(VLOOKUP($N901,#REF!,AD$2,FALSE),"")</f>
        <v/>
      </c>
      <c r="AE901" t="str">
        <f>IFERROR(VLOOKUP($N901,#REF!,AE$2,FALSE),"")</f>
        <v/>
      </c>
      <c r="AF901" t="str">
        <f>IFERROR(VLOOKUP($N901,#REF!,AF$2,FALSE),"")</f>
        <v/>
      </c>
      <c r="AG901" t="str">
        <f>IFERROR(VLOOKUP($N901,#REF!,AG$2,FALSE),"")</f>
        <v/>
      </c>
      <c r="AH901" t="str">
        <f>IFERROR(VLOOKUP($N901,#REF!,AH$2,FALSE),"")</f>
        <v/>
      </c>
    </row>
    <row r="902" spans="3:34">
      <c r="C902" s="1">
        <v>41270</v>
      </c>
      <c r="D902" s="3"/>
      <c r="E902" s="3"/>
      <c r="F902" s="3"/>
      <c r="G902" s="3"/>
      <c r="H902" s="3">
        <v>7.3</v>
      </c>
      <c r="I902" s="3">
        <v>12.3</v>
      </c>
      <c r="J902" s="3"/>
      <c r="K902" s="3"/>
      <c r="L902" s="3"/>
      <c r="M902" s="3"/>
      <c r="N902" s="3" t="e">
        <f t="shared" ref="N902:N965" si="197">R902&amp;S902</f>
        <v>#REF!</v>
      </c>
      <c r="O902" s="3">
        <f t="shared" ref="O902:O965" si="198">IF(A902="",O901,A902)</f>
        <v>23</v>
      </c>
      <c r="P902" s="3">
        <f t="shared" ref="P902:P965" si="199">IF(B902="",P901,B902)</f>
        <v>3</v>
      </c>
      <c r="Q902">
        <f t="shared" ref="Q902:Q965" si="200">O902*10+P902</f>
        <v>233</v>
      </c>
      <c r="R902" t="e">
        <f>VLOOKUP(Q902,#REF!,2,FALSE)</f>
        <v>#REF!</v>
      </c>
      <c r="S902" s="4">
        <f t="shared" ref="S902:S965" si="201">C902</f>
        <v>41270</v>
      </c>
      <c r="T902" t="str">
        <f t="shared" ref="T902:T965" si="202">IF(D902="","",D902/T$2)</f>
        <v/>
      </c>
      <c r="U902" t="str">
        <f t="shared" si="189"/>
        <v/>
      </c>
      <c r="V902" t="str">
        <f t="shared" si="190"/>
        <v/>
      </c>
      <c r="W902" t="str">
        <f t="shared" si="191"/>
        <v/>
      </c>
      <c r="X902">
        <f t="shared" si="192"/>
        <v>7.3</v>
      </c>
      <c r="Y902">
        <f t="shared" si="193"/>
        <v>12.3</v>
      </c>
      <c r="Z902" t="str">
        <f t="shared" si="194"/>
        <v/>
      </c>
      <c r="AA902" t="str">
        <f t="shared" si="195"/>
        <v/>
      </c>
      <c r="AB902" t="str">
        <f t="shared" si="196"/>
        <v/>
      </c>
      <c r="AC902" t="str">
        <f>IFERROR(VLOOKUP($N902,#REF!,AC$2,FALSE),"")</f>
        <v/>
      </c>
      <c r="AD902" t="str">
        <f>IFERROR(VLOOKUP($N902,#REF!,AD$2,FALSE),"")</f>
        <v/>
      </c>
      <c r="AE902" t="str">
        <f>IFERROR(VLOOKUP($N902,#REF!,AE$2,FALSE),"")</f>
        <v/>
      </c>
      <c r="AF902" t="str">
        <f>IFERROR(VLOOKUP($N902,#REF!,AF$2,FALSE),"")</f>
        <v/>
      </c>
      <c r="AG902" t="str">
        <f>IFERROR(VLOOKUP($N902,#REF!,AG$2,FALSE),"")</f>
        <v/>
      </c>
      <c r="AH902" t="str">
        <f>IFERROR(VLOOKUP($N902,#REF!,AH$2,FALSE),"")</f>
        <v/>
      </c>
    </row>
    <row r="903" spans="3:34">
      <c r="C903" s="1">
        <v>41273</v>
      </c>
      <c r="D903" s="3"/>
      <c r="E903" s="3"/>
      <c r="F903" s="3"/>
      <c r="G903" s="3"/>
      <c r="H903" s="3"/>
      <c r="I903" s="3"/>
      <c r="J903" s="3">
        <v>0.74</v>
      </c>
      <c r="K903" s="3"/>
      <c r="L903" s="3"/>
      <c r="M903" s="3"/>
      <c r="N903" s="3" t="e">
        <f t="shared" si="197"/>
        <v>#REF!</v>
      </c>
      <c r="O903" s="3">
        <f t="shared" si="198"/>
        <v>23</v>
      </c>
      <c r="P903" s="3">
        <f t="shared" si="199"/>
        <v>3</v>
      </c>
      <c r="Q903">
        <f t="shared" si="200"/>
        <v>233</v>
      </c>
      <c r="R903" t="e">
        <f>VLOOKUP(Q903,#REF!,2,FALSE)</f>
        <v>#REF!</v>
      </c>
      <c r="S903" s="4">
        <f t="shared" si="201"/>
        <v>41273</v>
      </c>
      <c r="T903" t="str">
        <f t="shared" si="202"/>
        <v/>
      </c>
      <c r="U903" t="str">
        <f t="shared" si="189"/>
        <v/>
      </c>
      <c r="V903" t="str">
        <f t="shared" si="190"/>
        <v/>
      </c>
      <c r="W903" t="str">
        <f t="shared" si="191"/>
        <v/>
      </c>
      <c r="X903" t="str">
        <f t="shared" si="192"/>
        <v/>
      </c>
      <c r="Y903" t="str">
        <f t="shared" si="193"/>
        <v/>
      </c>
      <c r="Z903">
        <f t="shared" si="194"/>
        <v>0.74</v>
      </c>
      <c r="AA903" t="str">
        <f t="shared" si="195"/>
        <v/>
      </c>
      <c r="AB903" t="str">
        <f t="shared" si="196"/>
        <v/>
      </c>
      <c r="AC903" t="str">
        <f>IFERROR(VLOOKUP($N903,#REF!,AC$2,FALSE),"")</f>
        <v/>
      </c>
      <c r="AD903" t="str">
        <f>IFERROR(VLOOKUP($N903,#REF!,AD$2,FALSE),"")</f>
        <v/>
      </c>
      <c r="AE903" t="str">
        <f>IFERROR(VLOOKUP($N903,#REF!,AE$2,FALSE),"")</f>
        <v/>
      </c>
      <c r="AF903" t="str">
        <f>IFERROR(VLOOKUP($N903,#REF!,AF$2,FALSE),"")</f>
        <v/>
      </c>
      <c r="AG903" t="str">
        <f>IFERROR(VLOOKUP($N903,#REF!,AG$2,FALSE),"")</f>
        <v/>
      </c>
      <c r="AH903" t="str">
        <f>IFERROR(VLOOKUP($N903,#REF!,AH$2,FALSE),"")</f>
        <v/>
      </c>
    </row>
    <row r="904" spans="3:34">
      <c r="C904" s="1">
        <v>41277</v>
      </c>
      <c r="D904" s="3"/>
      <c r="E904" s="3"/>
      <c r="F904" s="3"/>
      <c r="G904" s="3"/>
      <c r="H904" s="3">
        <v>8.8000000000000007</v>
      </c>
      <c r="I904" s="3">
        <v>14.1</v>
      </c>
      <c r="J904" s="3"/>
      <c r="K904" s="3"/>
      <c r="L904" s="3"/>
      <c r="M904" s="3"/>
      <c r="N904" s="3" t="e">
        <f t="shared" si="197"/>
        <v>#REF!</v>
      </c>
      <c r="O904" s="3">
        <f t="shared" si="198"/>
        <v>23</v>
      </c>
      <c r="P904" s="3">
        <f t="shared" si="199"/>
        <v>3</v>
      </c>
      <c r="Q904">
        <f t="shared" si="200"/>
        <v>233</v>
      </c>
      <c r="R904" t="e">
        <f>VLOOKUP(Q904,#REF!,2,FALSE)</f>
        <v>#REF!</v>
      </c>
      <c r="S904" s="4">
        <f t="shared" si="201"/>
        <v>41277</v>
      </c>
      <c r="T904" t="str">
        <f t="shared" si="202"/>
        <v/>
      </c>
      <c r="U904" t="str">
        <f t="shared" si="189"/>
        <v/>
      </c>
      <c r="V904" t="str">
        <f t="shared" si="190"/>
        <v/>
      </c>
      <c r="W904" t="str">
        <f t="shared" si="191"/>
        <v/>
      </c>
      <c r="X904">
        <f t="shared" si="192"/>
        <v>8.8000000000000007</v>
      </c>
      <c r="Y904">
        <f t="shared" si="193"/>
        <v>14.1</v>
      </c>
      <c r="Z904" t="str">
        <f t="shared" si="194"/>
        <v/>
      </c>
      <c r="AA904" t="str">
        <f t="shared" si="195"/>
        <v/>
      </c>
      <c r="AB904" t="str">
        <f t="shared" si="196"/>
        <v/>
      </c>
      <c r="AC904" t="str">
        <f>IFERROR(VLOOKUP($N904,#REF!,AC$2,FALSE),"")</f>
        <v/>
      </c>
      <c r="AD904" t="str">
        <f>IFERROR(VLOOKUP($N904,#REF!,AD$2,FALSE),"")</f>
        <v/>
      </c>
      <c r="AE904" t="str">
        <f>IFERROR(VLOOKUP($N904,#REF!,AE$2,FALSE),"")</f>
        <v/>
      </c>
      <c r="AF904" t="str">
        <f>IFERROR(VLOOKUP($N904,#REF!,AF$2,FALSE),"")</f>
        <v/>
      </c>
      <c r="AG904" t="str">
        <f>IFERROR(VLOOKUP($N904,#REF!,AG$2,FALSE),"")</f>
        <v/>
      </c>
      <c r="AH904" t="str">
        <f>IFERROR(VLOOKUP($N904,#REF!,AH$2,FALSE),"")</f>
        <v/>
      </c>
    </row>
    <row r="905" spans="3:34">
      <c r="C905" s="1">
        <v>41282</v>
      </c>
      <c r="D905" s="3"/>
      <c r="E905" s="3"/>
      <c r="F905" s="3"/>
      <c r="G905" s="3"/>
      <c r="H905" s="3">
        <v>9.9</v>
      </c>
      <c r="I905" s="3">
        <v>15</v>
      </c>
      <c r="J905" s="3">
        <v>0.91</v>
      </c>
      <c r="K905" s="3"/>
      <c r="L905" s="3"/>
      <c r="M905" s="3"/>
      <c r="N905" s="3" t="e">
        <f t="shared" si="197"/>
        <v>#REF!</v>
      </c>
      <c r="O905" s="3">
        <f t="shared" si="198"/>
        <v>23</v>
      </c>
      <c r="P905" s="3">
        <f t="shared" si="199"/>
        <v>3</v>
      </c>
      <c r="Q905">
        <f t="shared" si="200"/>
        <v>233</v>
      </c>
      <c r="R905" t="e">
        <f>VLOOKUP(Q905,#REF!,2,FALSE)</f>
        <v>#REF!</v>
      </c>
      <c r="S905" s="4">
        <f t="shared" si="201"/>
        <v>41282</v>
      </c>
      <c r="T905" t="str">
        <f t="shared" si="202"/>
        <v/>
      </c>
      <c r="U905" t="str">
        <f t="shared" si="189"/>
        <v/>
      </c>
      <c r="V905" t="str">
        <f t="shared" si="190"/>
        <v/>
      </c>
      <c r="W905" t="str">
        <f t="shared" si="191"/>
        <v/>
      </c>
      <c r="X905">
        <f t="shared" si="192"/>
        <v>9.9</v>
      </c>
      <c r="Y905">
        <f t="shared" si="193"/>
        <v>15</v>
      </c>
      <c r="Z905">
        <f t="shared" si="194"/>
        <v>0.91</v>
      </c>
      <c r="AA905" t="str">
        <f t="shared" si="195"/>
        <v/>
      </c>
      <c r="AB905" t="str">
        <f t="shared" si="196"/>
        <v/>
      </c>
      <c r="AC905" t="str">
        <f>IFERROR(VLOOKUP($N905,#REF!,AC$2,FALSE),"")</f>
        <v/>
      </c>
      <c r="AD905" t="str">
        <f>IFERROR(VLOOKUP($N905,#REF!,AD$2,FALSE),"")</f>
        <v/>
      </c>
      <c r="AE905" t="str">
        <f>IFERROR(VLOOKUP($N905,#REF!,AE$2,FALSE),"")</f>
        <v/>
      </c>
      <c r="AF905" t="str">
        <f>IFERROR(VLOOKUP($N905,#REF!,AF$2,FALSE),"")</f>
        <v/>
      </c>
      <c r="AG905" t="str">
        <f>IFERROR(VLOOKUP($N905,#REF!,AG$2,FALSE),"")</f>
        <v/>
      </c>
      <c r="AH905" t="str">
        <f>IFERROR(VLOOKUP($N905,#REF!,AH$2,FALSE),"")</f>
        <v/>
      </c>
    </row>
    <row r="906" spans="3:34">
      <c r="C906" s="1">
        <v>41289</v>
      </c>
      <c r="D906" s="3"/>
      <c r="E906" s="3"/>
      <c r="F906" s="3"/>
      <c r="G906" s="3"/>
      <c r="H906" s="3"/>
      <c r="I906" s="3"/>
      <c r="J906" s="3"/>
      <c r="K906" s="3">
        <v>5.5250000000000004</v>
      </c>
      <c r="L906" s="3"/>
      <c r="M906" s="3"/>
      <c r="N906" s="3" t="e">
        <f t="shared" si="197"/>
        <v>#REF!</v>
      </c>
      <c r="O906" s="3">
        <f t="shared" si="198"/>
        <v>23</v>
      </c>
      <c r="P906" s="3">
        <f t="shared" si="199"/>
        <v>3</v>
      </c>
      <c r="Q906">
        <f t="shared" si="200"/>
        <v>233</v>
      </c>
      <c r="R906" t="e">
        <f>VLOOKUP(Q906,#REF!,2,FALSE)</f>
        <v>#REF!</v>
      </c>
      <c r="S906" s="4">
        <f t="shared" si="201"/>
        <v>41289</v>
      </c>
      <c r="T906" t="str">
        <f t="shared" si="202"/>
        <v/>
      </c>
      <c r="U906" t="str">
        <f t="shared" si="189"/>
        <v/>
      </c>
      <c r="V906" t="str">
        <f t="shared" si="190"/>
        <v/>
      </c>
      <c r="W906" t="str">
        <f t="shared" si="191"/>
        <v/>
      </c>
      <c r="X906" t="str">
        <f t="shared" si="192"/>
        <v/>
      </c>
      <c r="Y906" t="str">
        <f t="shared" si="193"/>
        <v/>
      </c>
      <c r="Z906" t="str">
        <f t="shared" si="194"/>
        <v/>
      </c>
      <c r="AA906">
        <f t="shared" si="195"/>
        <v>5.5250000000000004</v>
      </c>
      <c r="AB906" t="str">
        <f t="shared" si="196"/>
        <v/>
      </c>
      <c r="AC906" t="str">
        <f>IFERROR(VLOOKUP($N906,#REF!,AC$2,FALSE),"")</f>
        <v/>
      </c>
      <c r="AD906" t="str">
        <f>IFERROR(VLOOKUP($N906,#REF!,AD$2,FALSE),"")</f>
        <v/>
      </c>
      <c r="AE906" t="str">
        <f>IFERROR(VLOOKUP($N906,#REF!,AE$2,FALSE),"")</f>
        <v/>
      </c>
      <c r="AF906" t="str">
        <f>IFERROR(VLOOKUP($N906,#REF!,AF$2,FALSE),"")</f>
        <v/>
      </c>
      <c r="AG906" t="str">
        <f>IFERROR(VLOOKUP($N906,#REF!,AG$2,FALSE),"")</f>
        <v/>
      </c>
      <c r="AH906" t="str">
        <f>IFERROR(VLOOKUP($N906,#REF!,AH$2,FALSE),"")</f>
        <v/>
      </c>
    </row>
    <row r="907" spans="3:34">
      <c r="C907" s="1">
        <v>41290</v>
      </c>
      <c r="D907" s="3"/>
      <c r="E907" s="3"/>
      <c r="F907" s="3"/>
      <c r="G907" s="3"/>
      <c r="H907" s="3">
        <v>13.4</v>
      </c>
      <c r="I907" s="3">
        <v>15.9</v>
      </c>
      <c r="J907" s="3"/>
      <c r="K907" s="3"/>
      <c r="L907" s="3"/>
      <c r="M907" s="3"/>
      <c r="N907" s="3" t="e">
        <f t="shared" si="197"/>
        <v>#REF!</v>
      </c>
      <c r="O907" s="3">
        <f t="shared" si="198"/>
        <v>23</v>
      </c>
      <c r="P907" s="3">
        <f t="shared" si="199"/>
        <v>3</v>
      </c>
      <c r="Q907">
        <f t="shared" si="200"/>
        <v>233</v>
      </c>
      <c r="R907" t="e">
        <f>VLOOKUP(Q907,#REF!,2,FALSE)</f>
        <v>#REF!</v>
      </c>
      <c r="S907" s="4">
        <f t="shared" si="201"/>
        <v>41290</v>
      </c>
      <c r="T907" t="str">
        <f t="shared" si="202"/>
        <v/>
      </c>
      <c r="U907" t="str">
        <f t="shared" si="189"/>
        <v/>
      </c>
      <c r="V907" t="str">
        <f t="shared" si="190"/>
        <v/>
      </c>
      <c r="W907" t="str">
        <f t="shared" si="191"/>
        <v/>
      </c>
      <c r="X907">
        <f t="shared" si="192"/>
        <v>13.4</v>
      </c>
      <c r="Y907">
        <f t="shared" si="193"/>
        <v>15.9</v>
      </c>
      <c r="Z907" t="str">
        <f t="shared" si="194"/>
        <v/>
      </c>
      <c r="AA907" t="str">
        <f t="shared" si="195"/>
        <v/>
      </c>
      <c r="AB907" t="str">
        <f t="shared" si="196"/>
        <v/>
      </c>
      <c r="AC907" t="str">
        <f>IFERROR(VLOOKUP($N907,#REF!,AC$2,FALSE),"")</f>
        <v/>
      </c>
      <c r="AD907" t="str">
        <f>IFERROR(VLOOKUP($N907,#REF!,AD$2,FALSE),"")</f>
        <v/>
      </c>
      <c r="AE907" t="str">
        <f>IFERROR(VLOOKUP($N907,#REF!,AE$2,FALSE),"")</f>
        <v/>
      </c>
      <c r="AF907" t="str">
        <f>IFERROR(VLOOKUP($N907,#REF!,AF$2,FALSE),"")</f>
        <v/>
      </c>
      <c r="AG907" t="str">
        <f>IFERROR(VLOOKUP($N907,#REF!,AG$2,FALSE),"")</f>
        <v/>
      </c>
      <c r="AH907" t="str">
        <f>IFERROR(VLOOKUP($N907,#REF!,AH$2,FALSE),"")</f>
        <v/>
      </c>
    </row>
    <row r="908" spans="3:34">
      <c r="C908" s="1">
        <v>41291</v>
      </c>
      <c r="D908" s="3"/>
      <c r="E908" s="3"/>
      <c r="F908" s="3"/>
      <c r="G908" s="3"/>
      <c r="H908" s="3"/>
      <c r="I908" s="3"/>
      <c r="J908" s="3"/>
      <c r="K908" s="3">
        <v>5.57</v>
      </c>
      <c r="L908" s="3"/>
      <c r="M908" s="3"/>
      <c r="N908" s="3" t="e">
        <f t="shared" si="197"/>
        <v>#REF!</v>
      </c>
      <c r="O908" s="3">
        <f t="shared" si="198"/>
        <v>23</v>
      </c>
      <c r="P908" s="3">
        <f t="shared" si="199"/>
        <v>3</v>
      </c>
      <c r="Q908">
        <f t="shared" si="200"/>
        <v>233</v>
      </c>
      <c r="R908" t="e">
        <f>VLOOKUP(Q908,#REF!,2,FALSE)</f>
        <v>#REF!</v>
      </c>
      <c r="S908" s="4">
        <f t="shared" si="201"/>
        <v>41291</v>
      </c>
      <c r="T908" t="str">
        <f t="shared" si="202"/>
        <v/>
      </c>
      <c r="U908" t="str">
        <f t="shared" si="189"/>
        <v/>
      </c>
      <c r="V908" t="str">
        <f t="shared" si="190"/>
        <v/>
      </c>
      <c r="W908" t="str">
        <f t="shared" si="191"/>
        <v/>
      </c>
      <c r="X908" t="str">
        <f t="shared" si="192"/>
        <v/>
      </c>
      <c r="Y908" t="str">
        <f t="shared" si="193"/>
        <v/>
      </c>
      <c r="Z908" t="str">
        <f t="shared" si="194"/>
        <v/>
      </c>
      <c r="AA908">
        <f t="shared" si="195"/>
        <v>5.57</v>
      </c>
      <c r="AB908" t="str">
        <f t="shared" si="196"/>
        <v/>
      </c>
      <c r="AC908" t="str">
        <f>IFERROR(VLOOKUP($N908,#REF!,AC$2,FALSE),"")</f>
        <v/>
      </c>
      <c r="AD908" t="str">
        <f>IFERROR(VLOOKUP($N908,#REF!,AD$2,FALSE),"")</f>
        <v/>
      </c>
      <c r="AE908" t="str">
        <f>IFERROR(VLOOKUP($N908,#REF!,AE$2,FALSE),"")</f>
        <v/>
      </c>
      <c r="AF908" t="str">
        <f>IFERROR(VLOOKUP($N908,#REF!,AF$2,FALSE),"")</f>
        <v/>
      </c>
      <c r="AG908" t="str">
        <f>IFERROR(VLOOKUP($N908,#REF!,AG$2,FALSE),"")</f>
        <v/>
      </c>
      <c r="AH908" t="str">
        <f>IFERROR(VLOOKUP($N908,#REF!,AH$2,FALSE),"")</f>
        <v/>
      </c>
    </row>
    <row r="909" spans="3:34">
      <c r="C909" s="1">
        <v>41292</v>
      </c>
      <c r="D909" s="3"/>
      <c r="E909" s="3"/>
      <c r="F909" s="3"/>
      <c r="G909" s="3"/>
      <c r="H909" s="3"/>
      <c r="I909" s="3"/>
      <c r="J909" s="3">
        <v>0.93</v>
      </c>
      <c r="K909" s="3"/>
      <c r="L909" s="3"/>
      <c r="M909" s="3"/>
      <c r="N909" s="3" t="e">
        <f t="shared" si="197"/>
        <v>#REF!</v>
      </c>
      <c r="O909" s="3">
        <f t="shared" si="198"/>
        <v>23</v>
      </c>
      <c r="P909" s="3">
        <f t="shared" si="199"/>
        <v>3</v>
      </c>
      <c r="Q909">
        <f t="shared" si="200"/>
        <v>233</v>
      </c>
      <c r="R909" t="e">
        <f>VLOOKUP(Q909,#REF!,2,FALSE)</f>
        <v>#REF!</v>
      </c>
      <c r="S909" s="4">
        <f t="shared" si="201"/>
        <v>41292</v>
      </c>
      <c r="T909" t="str">
        <f t="shared" si="202"/>
        <v/>
      </c>
      <c r="U909" t="str">
        <f t="shared" si="189"/>
        <v/>
      </c>
      <c r="V909" t="str">
        <f t="shared" si="190"/>
        <v/>
      </c>
      <c r="W909" t="str">
        <f t="shared" si="191"/>
        <v/>
      </c>
      <c r="X909" t="str">
        <f t="shared" si="192"/>
        <v/>
      </c>
      <c r="Y909" t="str">
        <f t="shared" si="193"/>
        <v/>
      </c>
      <c r="Z909">
        <f t="shared" si="194"/>
        <v>0.93</v>
      </c>
      <c r="AA909" t="str">
        <f t="shared" si="195"/>
        <v/>
      </c>
      <c r="AB909" t="str">
        <f t="shared" si="196"/>
        <v/>
      </c>
      <c r="AC909" t="str">
        <f>IFERROR(VLOOKUP($N909,#REF!,AC$2,FALSE),"")</f>
        <v/>
      </c>
      <c r="AD909" t="str">
        <f>IFERROR(VLOOKUP($N909,#REF!,AD$2,FALSE),"")</f>
        <v/>
      </c>
      <c r="AE909" t="str">
        <f>IFERROR(VLOOKUP($N909,#REF!,AE$2,FALSE),"")</f>
        <v/>
      </c>
      <c r="AF909" t="str">
        <f>IFERROR(VLOOKUP($N909,#REF!,AF$2,FALSE),"")</f>
        <v/>
      </c>
      <c r="AG909" t="str">
        <f>IFERROR(VLOOKUP($N909,#REF!,AG$2,FALSE),"")</f>
        <v/>
      </c>
      <c r="AH909" t="str">
        <f>IFERROR(VLOOKUP($N909,#REF!,AH$2,FALSE),"")</f>
        <v/>
      </c>
    </row>
    <row r="910" spans="3:34">
      <c r="C910" s="1">
        <v>41295</v>
      </c>
      <c r="D910" s="3"/>
      <c r="E910" s="3"/>
      <c r="F910" s="3"/>
      <c r="G910" s="3"/>
      <c r="H910" s="3"/>
      <c r="I910" s="3"/>
      <c r="J910" s="3"/>
      <c r="K910" s="3">
        <v>5.85</v>
      </c>
      <c r="L910" s="3"/>
      <c r="M910" s="3"/>
      <c r="N910" s="3" t="e">
        <f t="shared" si="197"/>
        <v>#REF!</v>
      </c>
      <c r="O910" s="3">
        <f t="shared" si="198"/>
        <v>23</v>
      </c>
      <c r="P910" s="3">
        <f t="shared" si="199"/>
        <v>3</v>
      </c>
      <c r="Q910">
        <f t="shared" si="200"/>
        <v>233</v>
      </c>
      <c r="R910" t="e">
        <f>VLOOKUP(Q910,#REF!,2,FALSE)</f>
        <v>#REF!</v>
      </c>
      <c r="S910" s="4">
        <f t="shared" si="201"/>
        <v>41295</v>
      </c>
      <c r="T910" t="str">
        <f t="shared" si="202"/>
        <v/>
      </c>
      <c r="U910" t="str">
        <f t="shared" si="189"/>
        <v/>
      </c>
      <c r="V910" t="str">
        <f t="shared" si="190"/>
        <v/>
      </c>
      <c r="W910" t="str">
        <f t="shared" si="191"/>
        <v/>
      </c>
      <c r="X910" t="str">
        <f t="shared" si="192"/>
        <v/>
      </c>
      <c r="Y910" t="str">
        <f t="shared" si="193"/>
        <v/>
      </c>
      <c r="Z910" t="str">
        <f t="shared" si="194"/>
        <v/>
      </c>
      <c r="AA910">
        <f t="shared" si="195"/>
        <v>5.85</v>
      </c>
      <c r="AB910" t="str">
        <f t="shared" si="196"/>
        <v/>
      </c>
      <c r="AC910" t="str">
        <f>IFERROR(VLOOKUP($N910,#REF!,AC$2,FALSE),"")</f>
        <v/>
      </c>
      <c r="AD910" t="str">
        <f>IFERROR(VLOOKUP($N910,#REF!,AD$2,FALSE),"")</f>
        <v/>
      </c>
      <c r="AE910" t="str">
        <f>IFERROR(VLOOKUP($N910,#REF!,AE$2,FALSE),"")</f>
        <v/>
      </c>
      <c r="AF910" t="str">
        <f>IFERROR(VLOOKUP($N910,#REF!,AF$2,FALSE),"")</f>
        <v/>
      </c>
      <c r="AG910" t="str">
        <f>IFERROR(VLOOKUP($N910,#REF!,AG$2,FALSE),"")</f>
        <v/>
      </c>
      <c r="AH910" t="str">
        <f>IFERROR(VLOOKUP($N910,#REF!,AH$2,FALSE),"")</f>
        <v/>
      </c>
    </row>
    <row r="911" spans="3:34">
      <c r="C911" s="1">
        <v>41296</v>
      </c>
      <c r="D911" s="3"/>
      <c r="E911" s="3"/>
      <c r="F911" s="3"/>
      <c r="G911" s="3"/>
      <c r="H911" s="3">
        <v>14.5</v>
      </c>
      <c r="I911" s="3">
        <v>16.5</v>
      </c>
      <c r="J911" s="3"/>
      <c r="K911" s="3"/>
      <c r="L911" s="3"/>
      <c r="M911" s="3"/>
      <c r="N911" s="3" t="e">
        <f t="shared" si="197"/>
        <v>#REF!</v>
      </c>
      <c r="O911" s="3">
        <f t="shared" si="198"/>
        <v>23</v>
      </c>
      <c r="P911" s="3">
        <f t="shared" si="199"/>
        <v>3</v>
      </c>
      <c r="Q911">
        <f t="shared" si="200"/>
        <v>233</v>
      </c>
      <c r="R911" t="e">
        <f>VLOOKUP(Q911,#REF!,2,FALSE)</f>
        <v>#REF!</v>
      </c>
      <c r="S911" s="4">
        <f t="shared" si="201"/>
        <v>41296</v>
      </c>
      <c r="T911" t="str">
        <f t="shared" si="202"/>
        <v/>
      </c>
      <c r="U911" t="str">
        <f t="shared" si="189"/>
        <v/>
      </c>
      <c r="V911" t="str">
        <f t="shared" si="190"/>
        <v/>
      </c>
      <c r="W911" t="str">
        <f t="shared" si="191"/>
        <v/>
      </c>
      <c r="X911">
        <f t="shared" si="192"/>
        <v>14.5</v>
      </c>
      <c r="Y911">
        <f t="shared" si="193"/>
        <v>16.5</v>
      </c>
      <c r="Z911" t="str">
        <f t="shared" si="194"/>
        <v/>
      </c>
      <c r="AA911" t="str">
        <f t="shared" si="195"/>
        <v/>
      </c>
      <c r="AB911" t="str">
        <f t="shared" si="196"/>
        <v/>
      </c>
      <c r="AC911" t="str">
        <f>IFERROR(VLOOKUP($N911,#REF!,AC$2,FALSE),"")</f>
        <v/>
      </c>
      <c r="AD911" t="str">
        <f>IFERROR(VLOOKUP($N911,#REF!,AD$2,FALSE),"")</f>
        <v/>
      </c>
      <c r="AE911" t="str">
        <f>IFERROR(VLOOKUP($N911,#REF!,AE$2,FALSE),"")</f>
        <v/>
      </c>
      <c r="AF911" t="str">
        <f>IFERROR(VLOOKUP($N911,#REF!,AF$2,FALSE),"")</f>
        <v/>
      </c>
      <c r="AG911" t="str">
        <f>IFERROR(VLOOKUP($N911,#REF!,AG$2,FALSE),"")</f>
        <v/>
      </c>
      <c r="AH911" t="str">
        <f>IFERROR(VLOOKUP($N911,#REF!,AH$2,FALSE),"")</f>
        <v/>
      </c>
    </row>
    <row r="912" spans="3:34">
      <c r="C912" s="1">
        <v>41298</v>
      </c>
      <c r="D912" s="3"/>
      <c r="E912" s="3"/>
      <c r="F912" s="3"/>
      <c r="G912" s="3"/>
      <c r="H912" s="3"/>
      <c r="I912" s="3"/>
      <c r="J912" s="3"/>
      <c r="K912" s="3">
        <v>6.2750000000000004</v>
      </c>
      <c r="L912" s="3"/>
      <c r="M912" s="3"/>
      <c r="N912" s="3" t="e">
        <f t="shared" si="197"/>
        <v>#REF!</v>
      </c>
      <c r="O912" s="3">
        <f t="shared" si="198"/>
        <v>23</v>
      </c>
      <c r="P912" s="3">
        <f t="shared" si="199"/>
        <v>3</v>
      </c>
      <c r="Q912">
        <f t="shared" si="200"/>
        <v>233</v>
      </c>
      <c r="R912" t="e">
        <f>VLOOKUP(Q912,#REF!,2,FALSE)</f>
        <v>#REF!</v>
      </c>
      <c r="S912" s="4">
        <f t="shared" si="201"/>
        <v>41298</v>
      </c>
      <c r="T912" t="str">
        <f t="shared" si="202"/>
        <v/>
      </c>
      <c r="U912" t="str">
        <f t="shared" si="189"/>
        <v/>
      </c>
      <c r="V912" t="str">
        <f t="shared" si="190"/>
        <v/>
      </c>
      <c r="W912" t="str">
        <f t="shared" si="191"/>
        <v/>
      </c>
      <c r="X912" t="str">
        <f t="shared" si="192"/>
        <v/>
      </c>
      <c r="Y912" t="str">
        <f t="shared" si="193"/>
        <v/>
      </c>
      <c r="Z912" t="str">
        <f t="shared" si="194"/>
        <v/>
      </c>
      <c r="AA912">
        <f t="shared" si="195"/>
        <v>6.2750000000000004</v>
      </c>
      <c r="AB912" t="str">
        <f t="shared" si="196"/>
        <v/>
      </c>
      <c r="AC912" t="str">
        <f>IFERROR(VLOOKUP($N912,#REF!,AC$2,FALSE),"")</f>
        <v/>
      </c>
      <c r="AD912" t="str">
        <f>IFERROR(VLOOKUP($N912,#REF!,AD$2,FALSE),"")</f>
        <v/>
      </c>
      <c r="AE912" t="str">
        <f>IFERROR(VLOOKUP($N912,#REF!,AE$2,FALSE),"")</f>
        <v/>
      </c>
      <c r="AF912" t="str">
        <f>IFERROR(VLOOKUP($N912,#REF!,AF$2,FALSE),"")</f>
        <v/>
      </c>
      <c r="AG912" t="str">
        <f>IFERROR(VLOOKUP($N912,#REF!,AG$2,FALSE),"")</f>
        <v/>
      </c>
      <c r="AH912" t="str">
        <f>IFERROR(VLOOKUP($N912,#REF!,AH$2,FALSE),"")</f>
        <v/>
      </c>
    </row>
    <row r="913" spans="3:34">
      <c r="C913" s="1">
        <v>41299</v>
      </c>
      <c r="D913" s="3"/>
      <c r="E913" s="3"/>
      <c r="F913" s="3"/>
      <c r="G913" s="3"/>
      <c r="H913" s="3"/>
      <c r="I913" s="3"/>
      <c r="J913" s="3">
        <v>0.97</v>
      </c>
      <c r="K913" s="3"/>
      <c r="L913" s="3"/>
      <c r="M913" s="3"/>
      <c r="N913" s="3" t="e">
        <f t="shared" si="197"/>
        <v>#REF!</v>
      </c>
      <c r="O913" s="3">
        <f t="shared" si="198"/>
        <v>23</v>
      </c>
      <c r="P913" s="3">
        <f t="shared" si="199"/>
        <v>3</v>
      </c>
      <c r="Q913">
        <f t="shared" si="200"/>
        <v>233</v>
      </c>
      <c r="R913" t="e">
        <f>VLOOKUP(Q913,#REF!,2,FALSE)</f>
        <v>#REF!</v>
      </c>
      <c r="S913" s="4">
        <f t="shared" si="201"/>
        <v>41299</v>
      </c>
      <c r="T913" t="str">
        <f t="shared" si="202"/>
        <v/>
      </c>
      <c r="U913" t="str">
        <f t="shared" si="189"/>
        <v/>
      </c>
      <c r="V913" t="str">
        <f t="shared" si="190"/>
        <v/>
      </c>
      <c r="W913" t="str">
        <f t="shared" si="191"/>
        <v/>
      </c>
      <c r="X913" t="str">
        <f t="shared" si="192"/>
        <v/>
      </c>
      <c r="Y913" t="str">
        <f t="shared" si="193"/>
        <v/>
      </c>
      <c r="Z913">
        <f t="shared" si="194"/>
        <v>0.97</v>
      </c>
      <c r="AA913" t="str">
        <f t="shared" si="195"/>
        <v/>
      </c>
      <c r="AB913" t="str">
        <f t="shared" si="196"/>
        <v/>
      </c>
      <c r="AC913" t="str">
        <f>IFERROR(VLOOKUP($N913,#REF!,AC$2,FALSE),"")</f>
        <v/>
      </c>
      <c r="AD913" t="str">
        <f>IFERROR(VLOOKUP($N913,#REF!,AD$2,FALSE),"")</f>
        <v/>
      </c>
      <c r="AE913" t="str">
        <f>IFERROR(VLOOKUP($N913,#REF!,AE$2,FALSE),"")</f>
        <v/>
      </c>
      <c r="AF913" t="str">
        <f>IFERROR(VLOOKUP($N913,#REF!,AF$2,FALSE),"")</f>
        <v/>
      </c>
      <c r="AG913" t="str">
        <f>IFERROR(VLOOKUP($N913,#REF!,AG$2,FALSE),"")</f>
        <v/>
      </c>
      <c r="AH913" t="str">
        <f>IFERROR(VLOOKUP($N913,#REF!,AH$2,FALSE),"")</f>
        <v/>
      </c>
    </row>
    <row r="914" spans="3:34">
      <c r="C914" s="1">
        <v>41302</v>
      </c>
      <c r="D914" s="3">
        <v>11000</v>
      </c>
      <c r="E914" s="3">
        <v>0</v>
      </c>
      <c r="F914" s="3">
        <v>5</v>
      </c>
      <c r="G914" s="3">
        <v>2724</v>
      </c>
      <c r="H914" s="3"/>
      <c r="I914" s="3"/>
      <c r="J914" s="3"/>
      <c r="K914" s="3"/>
      <c r="L914" s="3">
        <v>8122</v>
      </c>
      <c r="M914" s="3"/>
      <c r="N914" s="3" t="e">
        <f t="shared" si="197"/>
        <v>#REF!</v>
      </c>
      <c r="O914" s="3">
        <f t="shared" si="198"/>
        <v>23</v>
      </c>
      <c r="P914" s="3">
        <f t="shared" si="199"/>
        <v>3</v>
      </c>
      <c r="Q914">
        <f t="shared" si="200"/>
        <v>233</v>
      </c>
      <c r="R914" t="e">
        <f>VLOOKUP(Q914,#REF!,2,FALSE)</f>
        <v>#REF!</v>
      </c>
      <c r="S914" s="4">
        <f t="shared" si="201"/>
        <v>41302</v>
      </c>
      <c r="T914">
        <f t="shared" si="202"/>
        <v>1100</v>
      </c>
      <c r="U914">
        <f t="shared" si="189"/>
        <v>0</v>
      </c>
      <c r="V914">
        <f t="shared" si="190"/>
        <v>5</v>
      </c>
      <c r="W914">
        <f t="shared" si="191"/>
        <v>272.39999999999998</v>
      </c>
      <c r="X914" t="str">
        <f t="shared" si="192"/>
        <v/>
      </c>
      <c r="Y914" t="str">
        <f t="shared" si="193"/>
        <v/>
      </c>
      <c r="Z914" t="str">
        <f t="shared" si="194"/>
        <v/>
      </c>
      <c r="AA914" t="str">
        <f t="shared" si="195"/>
        <v/>
      </c>
      <c r="AB914">
        <f t="shared" si="196"/>
        <v>812.2</v>
      </c>
      <c r="AC914" t="str">
        <f>IFERROR(VLOOKUP($N914,#REF!,AC$2,FALSE),"")</f>
        <v/>
      </c>
      <c r="AD914" t="str">
        <f>IFERROR(VLOOKUP($N914,#REF!,AD$2,FALSE),"")</f>
        <v/>
      </c>
      <c r="AE914" t="str">
        <f>IFERROR(VLOOKUP($N914,#REF!,AE$2,FALSE),"")</f>
        <v/>
      </c>
      <c r="AF914" t="str">
        <f>IFERROR(VLOOKUP($N914,#REF!,AF$2,FALSE),"")</f>
        <v/>
      </c>
      <c r="AG914" t="str">
        <f>IFERROR(VLOOKUP($N914,#REF!,AG$2,FALSE),"")</f>
        <v/>
      </c>
      <c r="AH914" t="str">
        <f>IFERROR(VLOOKUP($N914,#REF!,AH$2,FALSE),"")</f>
        <v/>
      </c>
    </row>
    <row r="915" spans="3:34">
      <c r="C915" s="1">
        <v>41303</v>
      </c>
      <c r="D915" s="3"/>
      <c r="E915" s="3"/>
      <c r="F915" s="3"/>
      <c r="G915" s="3"/>
      <c r="H915" s="3">
        <v>14.7</v>
      </c>
      <c r="I915" s="3">
        <v>16.7</v>
      </c>
      <c r="J915" s="3"/>
      <c r="K915" s="3">
        <v>6.4849999999999994</v>
      </c>
      <c r="L915" s="3"/>
      <c r="M915" s="3"/>
      <c r="N915" s="3" t="e">
        <f t="shared" si="197"/>
        <v>#REF!</v>
      </c>
      <c r="O915" s="3">
        <f t="shared" si="198"/>
        <v>23</v>
      </c>
      <c r="P915" s="3">
        <f t="shared" si="199"/>
        <v>3</v>
      </c>
      <c r="Q915">
        <f t="shared" si="200"/>
        <v>233</v>
      </c>
      <c r="R915" t="e">
        <f>VLOOKUP(Q915,#REF!,2,FALSE)</f>
        <v>#REF!</v>
      </c>
      <c r="S915" s="4">
        <f t="shared" si="201"/>
        <v>41303</v>
      </c>
      <c r="T915" t="str">
        <f t="shared" si="202"/>
        <v/>
      </c>
      <c r="U915" t="str">
        <f t="shared" si="189"/>
        <v/>
      </c>
      <c r="V915" t="str">
        <f t="shared" si="190"/>
        <v/>
      </c>
      <c r="W915" t="str">
        <f t="shared" si="191"/>
        <v/>
      </c>
      <c r="X915">
        <f t="shared" si="192"/>
        <v>14.7</v>
      </c>
      <c r="Y915">
        <f t="shared" si="193"/>
        <v>16.7</v>
      </c>
      <c r="Z915" t="str">
        <f t="shared" si="194"/>
        <v/>
      </c>
      <c r="AA915">
        <f t="shared" si="195"/>
        <v>6.4849999999999994</v>
      </c>
      <c r="AB915" t="str">
        <f t="shared" si="196"/>
        <v/>
      </c>
      <c r="AC915" t="str">
        <f>IFERROR(VLOOKUP($N915,#REF!,AC$2,FALSE),"")</f>
        <v/>
      </c>
      <c r="AD915" t="str">
        <f>IFERROR(VLOOKUP($N915,#REF!,AD$2,FALSE),"")</f>
        <v/>
      </c>
      <c r="AE915" t="str">
        <f>IFERROR(VLOOKUP($N915,#REF!,AE$2,FALSE),"")</f>
        <v/>
      </c>
      <c r="AF915" t="str">
        <f>IFERROR(VLOOKUP($N915,#REF!,AF$2,FALSE),"")</f>
        <v/>
      </c>
      <c r="AG915" t="str">
        <f>IFERROR(VLOOKUP($N915,#REF!,AG$2,FALSE),"")</f>
        <v/>
      </c>
      <c r="AH915" t="str">
        <f>IFERROR(VLOOKUP($N915,#REF!,AH$2,FALSE),"")</f>
        <v/>
      </c>
    </row>
    <row r="916" spans="3:34">
      <c r="C916" s="1">
        <v>41306</v>
      </c>
      <c r="D916" s="3"/>
      <c r="E916" s="3"/>
      <c r="F916" s="3"/>
      <c r="G916" s="3"/>
      <c r="H916" s="3"/>
      <c r="I916" s="3"/>
      <c r="J916" s="3">
        <v>0.97</v>
      </c>
      <c r="K916" s="3"/>
      <c r="L916" s="3"/>
      <c r="M916" s="3"/>
      <c r="N916" s="3" t="e">
        <f t="shared" si="197"/>
        <v>#REF!</v>
      </c>
      <c r="O916" s="3">
        <f t="shared" si="198"/>
        <v>23</v>
      </c>
      <c r="P916" s="3">
        <f t="shared" si="199"/>
        <v>3</v>
      </c>
      <c r="Q916">
        <f t="shared" si="200"/>
        <v>233</v>
      </c>
      <c r="R916" t="e">
        <f>VLOOKUP(Q916,#REF!,2,FALSE)</f>
        <v>#REF!</v>
      </c>
      <c r="S916" s="4">
        <f t="shared" si="201"/>
        <v>41306</v>
      </c>
      <c r="T916" t="str">
        <f t="shared" si="202"/>
        <v/>
      </c>
      <c r="U916" t="str">
        <f t="shared" si="189"/>
        <v/>
      </c>
      <c r="V916" t="str">
        <f t="shared" si="190"/>
        <v/>
      </c>
      <c r="W916" t="str">
        <f t="shared" si="191"/>
        <v/>
      </c>
      <c r="X916" t="str">
        <f t="shared" si="192"/>
        <v/>
      </c>
      <c r="Y916" t="str">
        <f t="shared" si="193"/>
        <v/>
      </c>
      <c r="Z916">
        <f t="shared" si="194"/>
        <v>0.97</v>
      </c>
      <c r="AA916" t="str">
        <f t="shared" si="195"/>
        <v/>
      </c>
      <c r="AB916" t="str">
        <f t="shared" si="196"/>
        <v/>
      </c>
      <c r="AC916" t="str">
        <f>IFERROR(VLOOKUP($N916,#REF!,AC$2,FALSE),"")</f>
        <v/>
      </c>
      <c r="AD916" t="str">
        <f>IFERROR(VLOOKUP($N916,#REF!,AD$2,FALSE),"")</f>
        <v/>
      </c>
      <c r="AE916" t="str">
        <f>IFERROR(VLOOKUP($N916,#REF!,AE$2,FALSE),"")</f>
        <v/>
      </c>
      <c r="AF916" t="str">
        <f>IFERROR(VLOOKUP($N916,#REF!,AF$2,FALSE),"")</f>
        <v/>
      </c>
      <c r="AG916" t="str">
        <f>IFERROR(VLOOKUP($N916,#REF!,AG$2,FALSE),"")</f>
        <v/>
      </c>
      <c r="AH916" t="str">
        <f>IFERROR(VLOOKUP($N916,#REF!,AH$2,FALSE),"")</f>
        <v/>
      </c>
    </row>
    <row r="917" spans="3:34">
      <c r="C917" s="1">
        <v>41310</v>
      </c>
      <c r="D917" s="3"/>
      <c r="E917" s="3"/>
      <c r="F917" s="3"/>
      <c r="G917" s="3"/>
      <c r="H917" s="3">
        <v>16.7</v>
      </c>
      <c r="I917" s="3">
        <v>16.7</v>
      </c>
      <c r="J917" s="3"/>
      <c r="K917" s="3"/>
      <c r="L917" s="3"/>
      <c r="M917" s="3"/>
      <c r="N917" s="3" t="e">
        <f t="shared" si="197"/>
        <v>#REF!</v>
      </c>
      <c r="O917" s="3">
        <f t="shared" si="198"/>
        <v>23</v>
      </c>
      <c r="P917" s="3">
        <f t="shared" si="199"/>
        <v>3</v>
      </c>
      <c r="Q917">
        <f t="shared" si="200"/>
        <v>233</v>
      </c>
      <c r="R917" t="e">
        <f>VLOOKUP(Q917,#REF!,2,FALSE)</f>
        <v>#REF!</v>
      </c>
      <c r="S917" s="4">
        <f t="shared" si="201"/>
        <v>41310</v>
      </c>
      <c r="T917" t="str">
        <f t="shared" si="202"/>
        <v/>
      </c>
      <c r="U917" t="str">
        <f t="shared" ref="U917:U980" si="203">IF(E917="","",E917/U$2)</f>
        <v/>
      </c>
      <c r="V917" t="str">
        <f t="shared" ref="V917:V980" si="204">IF(F917="","",F917/V$2)</f>
        <v/>
      </c>
      <c r="W917" t="str">
        <f t="shared" ref="W917:W980" si="205">IF(G917="","",G917/W$2)</f>
        <v/>
      </c>
      <c r="X917">
        <f t="shared" ref="X917:X980" si="206">IF(H917="","",H917/X$2)</f>
        <v>16.7</v>
      </c>
      <c r="Y917">
        <f t="shared" ref="Y917:Y980" si="207">IF(I917="","",I917/Y$2)</f>
        <v>16.7</v>
      </c>
      <c r="Z917" t="str">
        <f t="shared" ref="Z917:Z980" si="208">IF(J917="","",J917/Z$2)</f>
        <v/>
      </c>
      <c r="AA917" t="str">
        <f t="shared" ref="AA917:AA980" si="209">IF(K917="","",K917/AA$2)</f>
        <v/>
      </c>
      <c r="AB917" t="str">
        <f t="shared" ref="AB917:AB980" si="210">IF(L917="","",L917/AB$2)</f>
        <v/>
      </c>
      <c r="AC917" t="str">
        <f>IFERROR(VLOOKUP($N917,#REF!,AC$2,FALSE),"")</f>
        <v/>
      </c>
      <c r="AD917" t="str">
        <f>IFERROR(VLOOKUP($N917,#REF!,AD$2,FALSE),"")</f>
        <v/>
      </c>
      <c r="AE917" t="str">
        <f>IFERROR(VLOOKUP($N917,#REF!,AE$2,FALSE),"")</f>
        <v/>
      </c>
      <c r="AF917" t="str">
        <f>IFERROR(VLOOKUP($N917,#REF!,AF$2,FALSE),"")</f>
        <v/>
      </c>
      <c r="AG917" t="str">
        <f>IFERROR(VLOOKUP($N917,#REF!,AG$2,FALSE),"")</f>
        <v/>
      </c>
      <c r="AH917" t="str">
        <f>IFERROR(VLOOKUP($N917,#REF!,AH$2,FALSE),"")</f>
        <v/>
      </c>
    </row>
    <row r="918" spans="3:34">
      <c r="C918" s="1">
        <v>41312</v>
      </c>
      <c r="D918" s="3"/>
      <c r="E918" s="3"/>
      <c r="F918" s="3"/>
      <c r="G918" s="3"/>
      <c r="H918" s="3"/>
      <c r="I918" s="3"/>
      <c r="J918" s="3">
        <v>0.96</v>
      </c>
      <c r="K918" s="3"/>
      <c r="L918" s="3"/>
      <c r="M918" s="3"/>
      <c r="N918" s="3" t="e">
        <f t="shared" si="197"/>
        <v>#REF!</v>
      </c>
      <c r="O918" s="3">
        <f t="shared" si="198"/>
        <v>23</v>
      </c>
      <c r="P918" s="3">
        <f t="shared" si="199"/>
        <v>3</v>
      </c>
      <c r="Q918">
        <f t="shared" si="200"/>
        <v>233</v>
      </c>
      <c r="R918" t="e">
        <f>VLOOKUP(Q918,#REF!,2,FALSE)</f>
        <v>#REF!</v>
      </c>
      <c r="S918" s="4">
        <f t="shared" si="201"/>
        <v>41312</v>
      </c>
      <c r="T918" t="str">
        <f t="shared" si="202"/>
        <v/>
      </c>
      <c r="U918" t="str">
        <f t="shared" si="203"/>
        <v/>
      </c>
      <c r="V918" t="str">
        <f t="shared" si="204"/>
        <v/>
      </c>
      <c r="W918" t="str">
        <f t="shared" si="205"/>
        <v/>
      </c>
      <c r="X918" t="str">
        <f t="shared" si="206"/>
        <v/>
      </c>
      <c r="Y918" t="str">
        <f t="shared" si="207"/>
        <v/>
      </c>
      <c r="Z918">
        <f t="shared" si="208"/>
        <v>0.96</v>
      </c>
      <c r="AA918" t="str">
        <f t="shared" si="209"/>
        <v/>
      </c>
      <c r="AB918" t="str">
        <f t="shared" si="210"/>
        <v/>
      </c>
      <c r="AC918" t="str">
        <f>IFERROR(VLOOKUP($N918,#REF!,AC$2,FALSE),"")</f>
        <v/>
      </c>
      <c r="AD918" t="str">
        <f>IFERROR(VLOOKUP($N918,#REF!,AD$2,FALSE),"")</f>
        <v/>
      </c>
      <c r="AE918" t="str">
        <f>IFERROR(VLOOKUP($N918,#REF!,AE$2,FALSE),"")</f>
        <v/>
      </c>
      <c r="AF918" t="str">
        <f>IFERROR(VLOOKUP($N918,#REF!,AF$2,FALSE),"")</f>
        <v/>
      </c>
      <c r="AG918" t="str">
        <f>IFERROR(VLOOKUP($N918,#REF!,AG$2,FALSE),"")</f>
        <v/>
      </c>
      <c r="AH918" t="str">
        <f>IFERROR(VLOOKUP($N918,#REF!,AH$2,FALSE),"")</f>
        <v/>
      </c>
    </row>
    <row r="919" spans="3:34">
      <c r="C919" s="1">
        <v>41319</v>
      </c>
      <c r="D919" s="3"/>
      <c r="E919" s="3"/>
      <c r="F919" s="3"/>
      <c r="G919" s="3"/>
      <c r="H919" s="3"/>
      <c r="I919" s="3"/>
      <c r="J919" s="3">
        <v>0.94</v>
      </c>
      <c r="K919" s="3"/>
      <c r="L919" s="3"/>
      <c r="M919" s="3"/>
      <c r="N919" s="3" t="e">
        <f t="shared" si="197"/>
        <v>#REF!</v>
      </c>
      <c r="O919" s="3">
        <f t="shared" si="198"/>
        <v>23</v>
      </c>
      <c r="P919" s="3">
        <f t="shared" si="199"/>
        <v>3</v>
      </c>
      <c r="Q919">
        <f t="shared" si="200"/>
        <v>233</v>
      </c>
      <c r="R919" t="e">
        <f>VLOOKUP(Q919,#REF!,2,FALSE)</f>
        <v>#REF!</v>
      </c>
      <c r="S919" s="4">
        <f t="shared" si="201"/>
        <v>41319</v>
      </c>
      <c r="T919" t="str">
        <f t="shared" si="202"/>
        <v/>
      </c>
      <c r="U919" t="str">
        <f t="shared" si="203"/>
        <v/>
      </c>
      <c r="V919" t="str">
        <f t="shared" si="204"/>
        <v/>
      </c>
      <c r="W919" t="str">
        <f t="shared" si="205"/>
        <v/>
      </c>
      <c r="X919" t="str">
        <f t="shared" si="206"/>
        <v/>
      </c>
      <c r="Y919" t="str">
        <f t="shared" si="207"/>
        <v/>
      </c>
      <c r="Z919">
        <f t="shared" si="208"/>
        <v>0.94</v>
      </c>
      <c r="AA919" t="str">
        <f t="shared" si="209"/>
        <v/>
      </c>
      <c r="AB919" t="str">
        <f t="shared" si="210"/>
        <v/>
      </c>
      <c r="AC919" t="str">
        <f>IFERROR(VLOOKUP($N919,#REF!,AC$2,FALSE),"")</f>
        <v/>
      </c>
      <c r="AD919" t="str">
        <f>IFERROR(VLOOKUP($N919,#REF!,AD$2,FALSE),"")</f>
        <v/>
      </c>
      <c r="AE919" t="str">
        <f>IFERROR(VLOOKUP($N919,#REF!,AE$2,FALSE),"")</f>
        <v/>
      </c>
      <c r="AF919" t="str">
        <f>IFERROR(VLOOKUP($N919,#REF!,AF$2,FALSE),"")</f>
        <v/>
      </c>
      <c r="AG919" t="str">
        <f>IFERROR(VLOOKUP($N919,#REF!,AG$2,FALSE),"")</f>
        <v/>
      </c>
      <c r="AH919" t="str">
        <f>IFERROR(VLOOKUP($N919,#REF!,AH$2,FALSE),"")</f>
        <v/>
      </c>
    </row>
    <row r="920" spans="3:34">
      <c r="C920" s="1">
        <v>41324</v>
      </c>
      <c r="D920" s="3"/>
      <c r="E920" s="3"/>
      <c r="F920" s="3"/>
      <c r="G920" s="3"/>
      <c r="H920" s="3"/>
      <c r="I920" s="3"/>
      <c r="J920" s="3">
        <v>0.96</v>
      </c>
      <c r="K920" s="3"/>
      <c r="L920" s="3"/>
      <c r="M920" s="3"/>
      <c r="N920" s="3" t="e">
        <f t="shared" si="197"/>
        <v>#REF!</v>
      </c>
      <c r="O920" s="3">
        <f t="shared" si="198"/>
        <v>23</v>
      </c>
      <c r="P920" s="3">
        <f t="shared" si="199"/>
        <v>3</v>
      </c>
      <c r="Q920">
        <f t="shared" si="200"/>
        <v>233</v>
      </c>
      <c r="R920" t="e">
        <f>VLOOKUP(Q920,#REF!,2,FALSE)</f>
        <v>#REF!</v>
      </c>
      <c r="S920" s="4">
        <f t="shared" si="201"/>
        <v>41324</v>
      </c>
      <c r="T920" t="str">
        <f t="shared" si="202"/>
        <v/>
      </c>
      <c r="U920" t="str">
        <f t="shared" si="203"/>
        <v/>
      </c>
      <c r="V920" t="str">
        <f t="shared" si="204"/>
        <v/>
      </c>
      <c r="W920" t="str">
        <f t="shared" si="205"/>
        <v/>
      </c>
      <c r="X920" t="str">
        <f t="shared" si="206"/>
        <v/>
      </c>
      <c r="Y920" t="str">
        <f t="shared" si="207"/>
        <v/>
      </c>
      <c r="Z920">
        <f t="shared" si="208"/>
        <v>0.96</v>
      </c>
      <c r="AA920" t="str">
        <f t="shared" si="209"/>
        <v/>
      </c>
      <c r="AB920" t="str">
        <f t="shared" si="210"/>
        <v/>
      </c>
      <c r="AC920" t="str">
        <f>IFERROR(VLOOKUP($N920,#REF!,AC$2,FALSE),"")</f>
        <v/>
      </c>
      <c r="AD920" t="str">
        <f>IFERROR(VLOOKUP($N920,#REF!,AD$2,FALSE),"")</f>
        <v/>
      </c>
      <c r="AE920" t="str">
        <f>IFERROR(VLOOKUP($N920,#REF!,AE$2,FALSE),"")</f>
        <v/>
      </c>
      <c r="AF920" t="str">
        <f>IFERROR(VLOOKUP($N920,#REF!,AF$2,FALSE),"")</f>
        <v/>
      </c>
      <c r="AG920" t="str">
        <f>IFERROR(VLOOKUP($N920,#REF!,AG$2,FALSE),"")</f>
        <v/>
      </c>
      <c r="AH920" t="str">
        <f>IFERROR(VLOOKUP($N920,#REF!,AH$2,FALSE),"")</f>
        <v/>
      </c>
    </row>
    <row r="921" spans="3:34">
      <c r="C921" s="1">
        <v>41325</v>
      </c>
      <c r="D921" s="3">
        <v>18860</v>
      </c>
      <c r="E921" s="3">
        <v>3488</v>
      </c>
      <c r="F921" s="3">
        <v>4.7</v>
      </c>
      <c r="G921" s="3">
        <v>2686</v>
      </c>
      <c r="H921" s="3"/>
      <c r="I921" s="3"/>
      <c r="J921" s="3"/>
      <c r="K921" s="3"/>
      <c r="L921" s="3">
        <v>7805</v>
      </c>
      <c r="M921" s="3"/>
      <c r="N921" s="3" t="e">
        <f t="shared" si="197"/>
        <v>#REF!</v>
      </c>
      <c r="O921" s="3">
        <f t="shared" si="198"/>
        <v>23</v>
      </c>
      <c r="P921" s="3">
        <f t="shared" si="199"/>
        <v>3</v>
      </c>
      <c r="Q921">
        <f t="shared" si="200"/>
        <v>233</v>
      </c>
      <c r="R921" t="e">
        <f>VLOOKUP(Q921,#REF!,2,FALSE)</f>
        <v>#REF!</v>
      </c>
      <c r="S921" s="4">
        <f t="shared" si="201"/>
        <v>41325</v>
      </c>
      <c r="T921">
        <f t="shared" si="202"/>
        <v>1886</v>
      </c>
      <c r="U921">
        <f t="shared" si="203"/>
        <v>348.8</v>
      </c>
      <c r="V921">
        <f t="shared" si="204"/>
        <v>4.7</v>
      </c>
      <c r="W921">
        <f t="shared" si="205"/>
        <v>268.60000000000002</v>
      </c>
      <c r="X921" t="str">
        <f t="shared" si="206"/>
        <v/>
      </c>
      <c r="Y921" t="str">
        <f t="shared" si="207"/>
        <v/>
      </c>
      <c r="Z921" t="str">
        <f t="shared" si="208"/>
        <v/>
      </c>
      <c r="AA921" t="str">
        <f t="shared" si="209"/>
        <v/>
      </c>
      <c r="AB921">
        <f t="shared" si="210"/>
        <v>780.5</v>
      </c>
      <c r="AC921" t="str">
        <f>IFERROR(VLOOKUP($N921,#REF!,AC$2,FALSE),"")</f>
        <v/>
      </c>
      <c r="AD921" t="str">
        <f>IFERROR(VLOOKUP($N921,#REF!,AD$2,FALSE),"")</f>
        <v/>
      </c>
      <c r="AE921" t="str">
        <f>IFERROR(VLOOKUP($N921,#REF!,AE$2,FALSE),"")</f>
        <v/>
      </c>
      <c r="AF921" t="str">
        <f>IFERROR(VLOOKUP($N921,#REF!,AF$2,FALSE),"")</f>
        <v/>
      </c>
      <c r="AG921" t="str">
        <f>IFERROR(VLOOKUP($N921,#REF!,AG$2,FALSE),"")</f>
        <v/>
      </c>
      <c r="AH921" t="str">
        <f>IFERROR(VLOOKUP($N921,#REF!,AH$2,FALSE),"")</f>
        <v/>
      </c>
    </row>
    <row r="922" spans="3:34">
      <c r="C922" s="1">
        <v>41333</v>
      </c>
      <c r="D922" s="3"/>
      <c r="E922" s="3"/>
      <c r="F922" s="3"/>
      <c r="G922" s="3"/>
      <c r="H922" s="3"/>
      <c r="I922" s="3"/>
      <c r="J922" s="3">
        <v>0.96</v>
      </c>
      <c r="K922" s="3"/>
      <c r="L922" s="3"/>
      <c r="M922" s="3"/>
      <c r="N922" s="3" t="e">
        <f t="shared" si="197"/>
        <v>#REF!</v>
      </c>
      <c r="O922" s="3">
        <f t="shared" si="198"/>
        <v>23</v>
      </c>
      <c r="P922" s="3">
        <f t="shared" si="199"/>
        <v>3</v>
      </c>
      <c r="Q922">
        <f t="shared" si="200"/>
        <v>233</v>
      </c>
      <c r="R922" t="e">
        <f>VLOOKUP(Q922,#REF!,2,FALSE)</f>
        <v>#REF!</v>
      </c>
      <c r="S922" s="4">
        <f t="shared" si="201"/>
        <v>41333</v>
      </c>
      <c r="T922" t="str">
        <f t="shared" si="202"/>
        <v/>
      </c>
      <c r="U922" t="str">
        <f t="shared" si="203"/>
        <v/>
      </c>
      <c r="V922" t="str">
        <f t="shared" si="204"/>
        <v/>
      </c>
      <c r="W922" t="str">
        <f t="shared" si="205"/>
        <v/>
      </c>
      <c r="X922" t="str">
        <f t="shared" si="206"/>
        <v/>
      </c>
      <c r="Y922" t="str">
        <f t="shared" si="207"/>
        <v/>
      </c>
      <c r="Z922">
        <f t="shared" si="208"/>
        <v>0.96</v>
      </c>
      <c r="AA922" t="str">
        <f t="shared" si="209"/>
        <v/>
      </c>
      <c r="AB922" t="str">
        <f t="shared" si="210"/>
        <v/>
      </c>
      <c r="AC922" t="str">
        <f>IFERROR(VLOOKUP($N922,#REF!,AC$2,FALSE),"")</f>
        <v/>
      </c>
      <c r="AD922" t="str">
        <f>IFERROR(VLOOKUP($N922,#REF!,AD$2,FALSE),"")</f>
        <v/>
      </c>
      <c r="AE922" t="str">
        <f>IFERROR(VLOOKUP($N922,#REF!,AE$2,FALSE),"")</f>
        <v/>
      </c>
      <c r="AF922" t="str">
        <f>IFERROR(VLOOKUP($N922,#REF!,AF$2,FALSE),"")</f>
        <v/>
      </c>
      <c r="AG922" t="str">
        <f>IFERROR(VLOOKUP($N922,#REF!,AG$2,FALSE),"")</f>
        <v/>
      </c>
      <c r="AH922" t="str">
        <f>IFERROR(VLOOKUP($N922,#REF!,AH$2,FALSE),"")</f>
        <v/>
      </c>
    </row>
    <row r="923" spans="3:34">
      <c r="C923" s="1">
        <v>41338</v>
      </c>
      <c r="D923" s="3"/>
      <c r="E923" s="3"/>
      <c r="F923" s="3"/>
      <c r="G923" s="3"/>
      <c r="H923" s="3"/>
      <c r="I923" s="3"/>
      <c r="J923" s="3">
        <v>0.94</v>
      </c>
      <c r="K923" s="3"/>
      <c r="L923" s="3"/>
      <c r="M923" s="3"/>
      <c r="N923" s="3" t="e">
        <f t="shared" si="197"/>
        <v>#REF!</v>
      </c>
      <c r="O923" s="3">
        <f t="shared" si="198"/>
        <v>23</v>
      </c>
      <c r="P923" s="3">
        <f t="shared" si="199"/>
        <v>3</v>
      </c>
      <c r="Q923">
        <f t="shared" si="200"/>
        <v>233</v>
      </c>
      <c r="R923" t="e">
        <f>VLOOKUP(Q923,#REF!,2,FALSE)</f>
        <v>#REF!</v>
      </c>
      <c r="S923" s="4">
        <f t="shared" si="201"/>
        <v>41338</v>
      </c>
      <c r="T923" t="str">
        <f t="shared" si="202"/>
        <v/>
      </c>
      <c r="U923" t="str">
        <f t="shared" si="203"/>
        <v/>
      </c>
      <c r="V923" t="str">
        <f t="shared" si="204"/>
        <v/>
      </c>
      <c r="W923" t="str">
        <f t="shared" si="205"/>
        <v/>
      </c>
      <c r="X923" t="str">
        <f t="shared" si="206"/>
        <v/>
      </c>
      <c r="Y923" t="str">
        <f t="shared" si="207"/>
        <v/>
      </c>
      <c r="Z923">
        <f t="shared" si="208"/>
        <v>0.94</v>
      </c>
      <c r="AA923" t="str">
        <f t="shared" si="209"/>
        <v/>
      </c>
      <c r="AB923" t="str">
        <f t="shared" si="210"/>
        <v/>
      </c>
      <c r="AC923" t="str">
        <f>IFERROR(VLOOKUP($N923,#REF!,AC$2,FALSE),"")</f>
        <v/>
      </c>
      <c r="AD923" t="str">
        <f>IFERROR(VLOOKUP($N923,#REF!,AD$2,FALSE),"")</f>
        <v/>
      </c>
      <c r="AE923" t="str">
        <f>IFERROR(VLOOKUP($N923,#REF!,AE$2,FALSE),"")</f>
        <v/>
      </c>
      <c r="AF923" t="str">
        <f>IFERROR(VLOOKUP($N923,#REF!,AF$2,FALSE),"")</f>
        <v/>
      </c>
      <c r="AG923" t="str">
        <f>IFERROR(VLOOKUP($N923,#REF!,AG$2,FALSE),"")</f>
        <v/>
      </c>
      <c r="AH923" t="str">
        <f>IFERROR(VLOOKUP($N923,#REF!,AH$2,FALSE),"")</f>
        <v/>
      </c>
    </row>
    <row r="924" spans="3:34">
      <c r="C924" s="1">
        <v>41346</v>
      </c>
      <c r="D924" s="3">
        <v>24459.3</v>
      </c>
      <c r="E924" s="3">
        <v>10703</v>
      </c>
      <c r="F924" s="3">
        <v>4.5999999999999996</v>
      </c>
      <c r="G924" s="3">
        <v>2743</v>
      </c>
      <c r="H924" s="3"/>
      <c r="I924" s="3"/>
      <c r="J924" s="3"/>
      <c r="K924" s="3"/>
      <c r="L924" s="3">
        <v>6466</v>
      </c>
      <c r="M924" s="3"/>
      <c r="N924" s="3" t="e">
        <f t="shared" si="197"/>
        <v>#REF!</v>
      </c>
      <c r="O924" s="3">
        <f t="shared" si="198"/>
        <v>23</v>
      </c>
      <c r="P924" s="3">
        <f t="shared" si="199"/>
        <v>3</v>
      </c>
      <c r="Q924">
        <f t="shared" si="200"/>
        <v>233</v>
      </c>
      <c r="R924" t="e">
        <f>VLOOKUP(Q924,#REF!,2,FALSE)</f>
        <v>#REF!</v>
      </c>
      <c r="S924" s="4">
        <f t="shared" si="201"/>
        <v>41346</v>
      </c>
      <c r="T924">
        <f t="shared" si="202"/>
        <v>2445.9299999999998</v>
      </c>
      <c r="U924">
        <f t="shared" si="203"/>
        <v>1070.3</v>
      </c>
      <c r="V924">
        <f t="shared" si="204"/>
        <v>4.5999999999999996</v>
      </c>
      <c r="W924">
        <f t="shared" si="205"/>
        <v>274.3</v>
      </c>
      <c r="X924" t="str">
        <f t="shared" si="206"/>
        <v/>
      </c>
      <c r="Y924" t="str">
        <f t="shared" si="207"/>
        <v/>
      </c>
      <c r="Z924" t="str">
        <f t="shared" si="208"/>
        <v/>
      </c>
      <c r="AA924" t="str">
        <f t="shared" si="209"/>
        <v/>
      </c>
      <c r="AB924">
        <f t="shared" si="210"/>
        <v>646.6</v>
      </c>
      <c r="AC924" t="str">
        <f>IFERROR(VLOOKUP($N924,#REF!,AC$2,FALSE),"")</f>
        <v/>
      </c>
      <c r="AD924" t="str">
        <f>IFERROR(VLOOKUP($N924,#REF!,AD$2,FALSE),"")</f>
        <v/>
      </c>
      <c r="AE924" t="str">
        <f>IFERROR(VLOOKUP($N924,#REF!,AE$2,FALSE),"")</f>
        <v/>
      </c>
      <c r="AF924" t="str">
        <f>IFERROR(VLOOKUP($N924,#REF!,AF$2,FALSE),"")</f>
        <v/>
      </c>
      <c r="AG924" t="str">
        <f>IFERROR(VLOOKUP($N924,#REF!,AG$2,FALSE),"")</f>
        <v/>
      </c>
      <c r="AH924" t="str">
        <f>IFERROR(VLOOKUP($N924,#REF!,AH$2,FALSE),"")</f>
        <v/>
      </c>
    </row>
    <row r="925" spans="3:34">
      <c r="C925" s="1">
        <v>41347</v>
      </c>
      <c r="D925" s="3"/>
      <c r="E925" s="3"/>
      <c r="F925" s="3"/>
      <c r="G925" s="3"/>
      <c r="H925" s="3"/>
      <c r="I925" s="3"/>
      <c r="J925" s="3">
        <v>0.89</v>
      </c>
      <c r="K925" s="3"/>
      <c r="L925" s="3"/>
      <c r="M925" s="3"/>
      <c r="N925" s="3" t="e">
        <f t="shared" si="197"/>
        <v>#REF!</v>
      </c>
      <c r="O925" s="3">
        <f t="shared" si="198"/>
        <v>23</v>
      </c>
      <c r="P925" s="3">
        <f t="shared" si="199"/>
        <v>3</v>
      </c>
      <c r="Q925">
        <f t="shared" si="200"/>
        <v>233</v>
      </c>
      <c r="R925" t="e">
        <f>VLOOKUP(Q925,#REF!,2,FALSE)</f>
        <v>#REF!</v>
      </c>
      <c r="S925" s="4">
        <f t="shared" si="201"/>
        <v>41347</v>
      </c>
      <c r="T925" t="str">
        <f t="shared" si="202"/>
        <v/>
      </c>
      <c r="U925" t="str">
        <f t="shared" si="203"/>
        <v/>
      </c>
      <c r="V925" t="str">
        <f t="shared" si="204"/>
        <v/>
      </c>
      <c r="W925" t="str">
        <f t="shared" si="205"/>
        <v/>
      </c>
      <c r="X925" t="str">
        <f t="shared" si="206"/>
        <v/>
      </c>
      <c r="Y925" t="str">
        <f t="shared" si="207"/>
        <v/>
      </c>
      <c r="Z925">
        <f t="shared" si="208"/>
        <v>0.89</v>
      </c>
      <c r="AA925" t="str">
        <f t="shared" si="209"/>
        <v/>
      </c>
      <c r="AB925" t="str">
        <f t="shared" si="210"/>
        <v/>
      </c>
      <c r="AC925" t="str">
        <f>IFERROR(VLOOKUP($N925,#REF!,AC$2,FALSE),"")</f>
        <v/>
      </c>
      <c r="AD925" t="str">
        <f>IFERROR(VLOOKUP($N925,#REF!,AD$2,FALSE),"")</f>
        <v/>
      </c>
      <c r="AE925" t="str">
        <f>IFERROR(VLOOKUP($N925,#REF!,AE$2,FALSE),"")</f>
        <v/>
      </c>
      <c r="AF925" t="str">
        <f>IFERROR(VLOOKUP($N925,#REF!,AF$2,FALSE),"")</f>
        <v/>
      </c>
      <c r="AG925" t="str">
        <f>IFERROR(VLOOKUP($N925,#REF!,AG$2,FALSE),"")</f>
        <v/>
      </c>
      <c r="AH925" t="str">
        <f>IFERROR(VLOOKUP($N925,#REF!,AH$2,FALSE),"")</f>
        <v/>
      </c>
    </row>
    <row r="926" spans="3:34">
      <c r="C926" s="1">
        <v>41354</v>
      </c>
      <c r="D926" s="3"/>
      <c r="E926" s="3"/>
      <c r="F926" s="3"/>
      <c r="G926" s="3"/>
      <c r="H926" s="3"/>
      <c r="I926" s="3"/>
      <c r="J926" s="3">
        <v>0.89</v>
      </c>
      <c r="K926" s="3"/>
      <c r="L926" s="3"/>
      <c r="M926" s="3"/>
      <c r="N926" s="3" t="e">
        <f t="shared" si="197"/>
        <v>#REF!</v>
      </c>
      <c r="O926" s="3">
        <f t="shared" si="198"/>
        <v>23</v>
      </c>
      <c r="P926" s="3">
        <f t="shared" si="199"/>
        <v>3</v>
      </c>
      <c r="Q926">
        <f t="shared" si="200"/>
        <v>233</v>
      </c>
      <c r="R926" t="e">
        <f>VLOOKUP(Q926,#REF!,2,FALSE)</f>
        <v>#REF!</v>
      </c>
      <c r="S926" s="4">
        <f t="shared" si="201"/>
        <v>41354</v>
      </c>
      <c r="T926" t="str">
        <f t="shared" si="202"/>
        <v/>
      </c>
      <c r="U926" t="str">
        <f t="shared" si="203"/>
        <v/>
      </c>
      <c r="V926" t="str">
        <f t="shared" si="204"/>
        <v/>
      </c>
      <c r="W926" t="str">
        <f t="shared" si="205"/>
        <v/>
      </c>
      <c r="X926" t="str">
        <f t="shared" si="206"/>
        <v/>
      </c>
      <c r="Y926" t="str">
        <f t="shared" si="207"/>
        <v/>
      </c>
      <c r="Z926">
        <f t="shared" si="208"/>
        <v>0.89</v>
      </c>
      <c r="AA926" t="str">
        <f t="shared" si="209"/>
        <v/>
      </c>
      <c r="AB926" t="str">
        <f t="shared" si="210"/>
        <v/>
      </c>
      <c r="AC926" t="str">
        <f>IFERROR(VLOOKUP($N926,#REF!,AC$2,FALSE),"")</f>
        <v/>
      </c>
      <c r="AD926" t="str">
        <f>IFERROR(VLOOKUP($N926,#REF!,AD$2,FALSE),"")</f>
        <v/>
      </c>
      <c r="AE926" t="str">
        <f>IFERROR(VLOOKUP($N926,#REF!,AE$2,FALSE),"")</f>
        <v/>
      </c>
      <c r="AF926" t="str">
        <f>IFERROR(VLOOKUP($N926,#REF!,AF$2,FALSE),"")</f>
        <v/>
      </c>
      <c r="AG926" t="str">
        <f>IFERROR(VLOOKUP($N926,#REF!,AG$2,FALSE),"")</f>
        <v/>
      </c>
      <c r="AH926" t="str">
        <f>IFERROR(VLOOKUP($N926,#REF!,AH$2,FALSE),"")</f>
        <v/>
      </c>
    </row>
    <row r="927" spans="3:34">
      <c r="C927" s="1">
        <v>41366</v>
      </c>
      <c r="D927" s="3"/>
      <c r="E927" s="3"/>
      <c r="F927" s="3"/>
      <c r="G927" s="3"/>
      <c r="H927" s="3"/>
      <c r="I927" s="3"/>
      <c r="J927" s="3">
        <v>0.57999999999999996</v>
      </c>
      <c r="K927" s="3"/>
      <c r="L927" s="3"/>
      <c r="M927" s="3"/>
      <c r="N927" s="3" t="e">
        <f t="shared" si="197"/>
        <v>#REF!</v>
      </c>
      <c r="O927" s="3">
        <f t="shared" si="198"/>
        <v>23</v>
      </c>
      <c r="P927" s="3">
        <f t="shared" si="199"/>
        <v>3</v>
      </c>
      <c r="Q927">
        <f t="shared" si="200"/>
        <v>233</v>
      </c>
      <c r="R927" t="e">
        <f>VLOOKUP(Q927,#REF!,2,FALSE)</f>
        <v>#REF!</v>
      </c>
      <c r="S927" s="4">
        <f t="shared" si="201"/>
        <v>41366</v>
      </c>
      <c r="T927" t="str">
        <f t="shared" si="202"/>
        <v/>
      </c>
      <c r="U927" t="str">
        <f t="shared" si="203"/>
        <v/>
      </c>
      <c r="V927" t="str">
        <f t="shared" si="204"/>
        <v/>
      </c>
      <c r="W927" t="str">
        <f t="shared" si="205"/>
        <v/>
      </c>
      <c r="X927" t="str">
        <f t="shared" si="206"/>
        <v/>
      </c>
      <c r="Y927" t="str">
        <f t="shared" si="207"/>
        <v/>
      </c>
      <c r="Z927">
        <f t="shared" si="208"/>
        <v>0.57999999999999996</v>
      </c>
      <c r="AA927" t="str">
        <f t="shared" si="209"/>
        <v/>
      </c>
      <c r="AB927" t="str">
        <f t="shared" si="210"/>
        <v/>
      </c>
      <c r="AC927" t="str">
        <f>IFERROR(VLOOKUP($N927,#REF!,AC$2,FALSE),"")</f>
        <v/>
      </c>
      <c r="AD927" t="str">
        <f>IFERROR(VLOOKUP($N927,#REF!,AD$2,FALSE),"")</f>
        <v/>
      </c>
      <c r="AE927" t="str">
        <f>IFERROR(VLOOKUP($N927,#REF!,AE$2,FALSE),"")</f>
        <v/>
      </c>
      <c r="AF927" t="str">
        <f>IFERROR(VLOOKUP($N927,#REF!,AF$2,FALSE),"")</f>
        <v/>
      </c>
      <c r="AG927" t="str">
        <f>IFERROR(VLOOKUP($N927,#REF!,AG$2,FALSE),"")</f>
        <v/>
      </c>
      <c r="AH927" t="str">
        <f>IFERROR(VLOOKUP($N927,#REF!,AH$2,FALSE),"")</f>
        <v/>
      </c>
    </row>
    <row r="928" spans="3:34">
      <c r="C928" s="1">
        <v>41374</v>
      </c>
      <c r="D928" s="3">
        <v>24427</v>
      </c>
      <c r="E928" s="3">
        <v>12803</v>
      </c>
      <c r="F928" s="3">
        <v>2.2000000000000002</v>
      </c>
      <c r="G928" s="3">
        <v>1437</v>
      </c>
      <c r="H928" s="3"/>
      <c r="I928" s="3"/>
      <c r="J928" s="3"/>
      <c r="K928" s="3"/>
      <c r="L928" s="3">
        <v>5690</v>
      </c>
      <c r="M928" s="3"/>
      <c r="N928" s="3" t="e">
        <f t="shared" si="197"/>
        <v>#REF!</v>
      </c>
      <c r="O928" s="3">
        <f t="shared" si="198"/>
        <v>23</v>
      </c>
      <c r="P928" s="3">
        <f t="shared" si="199"/>
        <v>3</v>
      </c>
      <c r="Q928">
        <f t="shared" si="200"/>
        <v>233</v>
      </c>
      <c r="R928" t="e">
        <f>VLOOKUP(Q928,#REF!,2,FALSE)</f>
        <v>#REF!</v>
      </c>
      <c r="S928" s="4">
        <f t="shared" si="201"/>
        <v>41374</v>
      </c>
      <c r="T928">
        <f t="shared" si="202"/>
        <v>2442.6999999999998</v>
      </c>
      <c r="U928">
        <f t="shared" si="203"/>
        <v>1280.3</v>
      </c>
      <c r="V928">
        <f t="shared" si="204"/>
        <v>2.2000000000000002</v>
      </c>
      <c r="W928">
        <f t="shared" si="205"/>
        <v>143.69999999999999</v>
      </c>
      <c r="X928" t="str">
        <f t="shared" si="206"/>
        <v/>
      </c>
      <c r="Y928" t="str">
        <f t="shared" si="207"/>
        <v/>
      </c>
      <c r="Z928" t="str">
        <f t="shared" si="208"/>
        <v/>
      </c>
      <c r="AA928" t="str">
        <f t="shared" si="209"/>
        <v/>
      </c>
      <c r="AB928">
        <f t="shared" si="210"/>
        <v>569</v>
      </c>
      <c r="AC928" t="str">
        <f>IFERROR(VLOOKUP($N928,#REF!,AC$2,FALSE),"")</f>
        <v/>
      </c>
      <c r="AD928" t="str">
        <f>IFERROR(VLOOKUP($N928,#REF!,AD$2,FALSE),"")</f>
        <v/>
      </c>
      <c r="AE928" t="str">
        <f>IFERROR(VLOOKUP($N928,#REF!,AE$2,FALSE),"")</f>
        <v/>
      </c>
      <c r="AF928" t="str">
        <f>IFERROR(VLOOKUP($N928,#REF!,AF$2,FALSE),"")</f>
        <v/>
      </c>
      <c r="AG928" t="str">
        <f>IFERROR(VLOOKUP($N928,#REF!,AG$2,FALSE),"")</f>
        <v/>
      </c>
      <c r="AH928" t="str">
        <f>IFERROR(VLOOKUP($N928,#REF!,AH$2,FALSE),"")</f>
        <v/>
      </c>
    </row>
    <row r="929" spans="2:34">
      <c r="B929">
        <v>4</v>
      </c>
      <c r="C929" s="1">
        <v>41215</v>
      </c>
      <c r="D929" s="3"/>
      <c r="E929" s="3"/>
      <c r="F929" s="3"/>
      <c r="G929" s="3"/>
      <c r="H929" s="3"/>
      <c r="I929" s="3"/>
      <c r="J929" s="3"/>
      <c r="K929" s="3">
        <v>2</v>
      </c>
      <c r="L929" s="3"/>
      <c r="M929" s="3"/>
      <c r="N929" s="3" t="e">
        <f t="shared" si="197"/>
        <v>#REF!</v>
      </c>
      <c r="O929" s="3">
        <f t="shared" si="198"/>
        <v>23</v>
      </c>
      <c r="P929" s="3">
        <f t="shared" si="199"/>
        <v>4</v>
      </c>
      <c r="Q929">
        <f t="shared" si="200"/>
        <v>234</v>
      </c>
      <c r="R929" t="e">
        <f>VLOOKUP(Q929,#REF!,2,FALSE)</f>
        <v>#REF!</v>
      </c>
      <c r="S929" s="4">
        <f t="shared" si="201"/>
        <v>41215</v>
      </c>
      <c r="T929" t="str">
        <f t="shared" si="202"/>
        <v/>
      </c>
      <c r="U929" t="str">
        <f t="shared" si="203"/>
        <v/>
      </c>
      <c r="V929" t="str">
        <f t="shared" si="204"/>
        <v/>
      </c>
      <c r="W929" t="str">
        <f t="shared" si="205"/>
        <v/>
      </c>
      <c r="X929" t="str">
        <f t="shared" si="206"/>
        <v/>
      </c>
      <c r="Y929" t="str">
        <f t="shared" si="207"/>
        <v/>
      </c>
      <c r="Z929" t="str">
        <f t="shared" si="208"/>
        <v/>
      </c>
      <c r="AA929">
        <f t="shared" si="209"/>
        <v>2</v>
      </c>
      <c r="AB929" t="str">
        <f t="shared" si="210"/>
        <v/>
      </c>
      <c r="AC929" t="str">
        <f>IFERROR(VLOOKUP($N929,#REF!,AC$2,FALSE),"")</f>
        <v/>
      </c>
      <c r="AD929" t="str">
        <f>IFERROR(VLOOKUP($N929,#REF!,AD$2,FALSE),"")</f>
        <v/>
      </c>
      <c r="AE929" t="str">
        <f>IFERROR(VLOOKUP($N929,#REF!,AE$2,FALSE),"")</f>
        <v/>
      </c>
      <c r="AF929" t="str">
        <f>IFERROR(VLOOKUP($N929,#REF!,AF$2,FALSE),"")</f>
        <v/>
      </c>
      <c r="AG929" t="str">
        <f>IFERROR(VLOOKUP($N929,#REF!,AG$2,FALSE),"")</f>
        <v/>
      </c>
      <c r="AH929" t="str">
        <f>IFERROR(VLOOKUP($N929,#REF!,AH$2,FALSE),"")</f>
        <v/>
      </c>
    </row>
    <row r="930" spans="2:34">
      <c r="C930" s="1">
        <v>41218</v>
      </c>
      <c r="D930" s="3"/>
      <c r="E930" s="3"/>
      <c r="F930" s="3"/>
      <c r="G930" s="3"/>
      <c r="H930" s="3"/>
      <c r="I930" s="3"/>
      <c r="J930" s="3"/>
      <c r="K930" s="3">
        <v>2.86</v>
      </c>
      <c r="L930" s="3"/>
      <c r="M930" s="3"/>
      <c r="N930" s="3" t="e">
        <f t="shared" si="197"/>
        <v>#REF!</v>
      </c>
      <c r="O930" s="3">
        <f t="shared" si="198"/>
        <v>23</v>
      </c>
      <c r="P930" s="3">
        <f t="shared" si="199"/>
        <v>4</v>
      </c>
      <c r="Q930">
        <f t="shared" si="200"/>
        <v>234</v>
      </c>
      <c r="R930" t="e">
        <f>VLOOKUP(Q930,#REF!,2,FALSE)</f>
        <v>#REF!</v>
      </c>
      <c r="S930" s="4">
        <f t="shared" si="201"/>
        <v>41218</v>
      </c>
      <c r="T930" t="str">
        <f t="shared" si="202"/>
        <v/>
      </c>
      <c r="U930" t="str">
        <f t="shared" si="203"/>
        <v/>
      </c>
      <c r="V930" t="str">
        <f t="shared" si="204"/>
        <v/>
      </c>
      <c r="W930" t="str">
        <f t="shared" si="205"/>
        <v/>
      </c>
      <c r="X930" t="str">
        <f t="shared" si="206"/>
        <v/>
      </c>
      <c r="Y930" t="str">
        <f t="shared" si="207"/>
        <v/>
      </c>
      <c r="Z930" t="str">
        <f t="shared" si="208"/>
        <v/>
      </c>
      <c r="AA930">
        <f t="shared" si="209"/>
        <v>2.86</v>
      </c>
      <c r="AB930" t="str">
        <f t="shared" si="210"/>
        <v/>
      </c>
      <c r="AC930" t="str">
        <f>IFERROR(VLOOKUP($N930,#REF!,AC$2,FALSE),"")</f>
        <v/>
      </c>
      <c r="AD930" t="str">
        <f>IFERROR(VLOOKUP($N930,#REF!,AD$2,FALSE),"")</f>
        <v/>
      </c>
      <c r="AE930" t="str">
        <f>IFERROR(VLOOKUP($N930,#REF!,AE$2,FALSE),"")</f>
        <v/>
      </c>
      <c r="AF930" t="str">
        <f>IFERROR(VLOOKUP($N930,#REF!,AF$2,FALSE),"")</f>
        <v/>
      </c>
      <c r="AG930" t="str">
        <f>IFERROR(VLOOKUP($N930,#REF!,AG$2,FALSE),"")</f>
        <v/>
      </c>
      <c r="AH930" t="str">
        <f>IFERROR(VLOOKUP($N930,#REF!,AH$2,FALSE),"")</f>
        <v/>
      </c>
    </row>
    <row r="931" spans="2:34">
      <c r="C931" s="1">
        <v>41219</v>
      </c>
      <c r="D931" s="3"/>
      <c r="E931" s="3"/>
      <c r="F931" s="3"/>
      <c r="G931" s="3"/>
      <c r="H931" s="3"/>
      <c r="I931" s="3"/>
      <c r="J931" s="3"/>
      <c r="K931" s="3">
        <v>2.85</v>
      </c>
      <c r="L931" s="3"/>
      <c r="M931" s="3"/>
      <c r="N931" s="3" t="e">
        <f t="shared" si="197"/>
        <v>#REF!</v>
      </c>
      <c r="O931" s="3">
        <f t="shared" si="198"/>
        <v>23</v>
      </c>
      <c r="P931" s="3">
        <f t="shared" si="199"/>
        <v>4</v>
      </c>
      <c r="Q931">
        <f t="shared" si="200"/>
        <v>234</v>
      </c>
      <c r="R931" t="e">
        <f>VLOOKUP(Q931,#REF!,2,FALSE)</f>
        <v>#REF!</v>
      </c>
      <c r="S931" s="4">
        <f t="shared" si="201"/>
        <v>41219</v>
      </c>
      <c r="T931" t="str">
        <f t="shared" si="202"/>
        <v/>
      </c>
      <c r="U931" t="str">
        <f t="shared" si="203"/>
        <v/>
      </c>
      <c r="V931" t="str">
        <f t="shared" si="204"/>
        <v/>
      </c>
      <c r="W931" t="str">
        <f t="shared" si="205"/>
        <v/>
      </c>
      <c r="X931" t="str">
        <f t="shared" si="206"/>
        <v/>
      </c>
      <c r="Y931" t="str">
        <f t="shared" si="207"/>
        <v/>
      </c>
      <c r="Z931" t="str">
        <f t="shared" si="208"/>
        <v/>
      </c>
      <c r="AA931">
        <f t="shared" si="209"/>
        <v>2.85</v>
      </c>
      <c r="AB931" t="str">
        <f t="shared" si="210"/>
        <v/>
      </c>
      <c r="AC931" t="str">
        <f>IFERROR(VLOOKUP($N931,#REF!,AC$2,FALSE),"")</f>
        <v/>
      </c>
      <c r="AD931" t="str">
        <f>IFERROR(VLOOKUP($N931,#REF!,AD$2,FALSE),"")</f>
        <v/>
      </c>
      <c r="AE931" t="str">
        <f>IFERROR(VLOOKUP($N931,#REF!,AE$2,FALSE),"")</f>
        <v/>
      </c>
      <c r="AF931" t="str">
        <f>IFERROR(VLOOKUP($N931,#REF!,AF$2,FALSE),"")</f>
        <v/>
      </c>
      <c r="AG931" t="str">
        <f>IFERROR(VLOOKUP($N931,#REF!,AG$2,FALSE),"")</f>
        <v/>
      </c>
      <c r="AH931" t="str">
        <f>IFERROR(VLOOKUP($N931,#REF!,AH$2,FALSE),"")</f>
        <v/>
      </c>
    </row>
    <row r="932" spans="2:34">
      <c r="C932" s="1">
        <v>41220</v>
      </c>
      <c r="D932" s="3"/>
      <c r="E932" s="3"/>
      <c r="F932" s="3"/>
      <c r="G932" s="3"/>
      <c r="H932" s="3"/>
      <c r="I932" s="3"/>
      <c r="J932" s="3"/>
      <c r="K932" s="3">
        <v>3</v>
      </c>
      <c r="L932" s="3"/>
      <c r="M932" s="3"/>
      <c r="N932" s="3" t="e">
        <f t="shared" si="197"/>
        <v>#REF!</v>
      </c>
      <c r="O932" s="3">
        <f t="shared" si="198"/>
        <v>23</v>
      </c>
      <c r="P932" s="3">
        <f t="shared" si="199"/>
        <v>4</v>
      </c>
      <c r="Q932">
        <f t="shared" si="200"/>
        <v>234</v>
      </c>
      <c r="R932" t="e">
        <f>VLOOKUP(Q932,#REF!,2,FALSE)</f>
        <v>#REF!</v>
      </c>
      <c r="S932" s="4">
        <f t="shared" si="201"/>
        <v>41220</v>
      </c>
      <c r="T932" t="str">
        <f t="shared" si="202"/>
        <v/>
      </c>
      <c r="U932" t="str">
        <f t="shared" si="203"/>
        <v/>
      </c>
      <c r="V932" t="str">
        <f t="shared" si="204"/>
        <v/>
      </c>
      <c r="W932" t="str">
        <f t="shared" si="205"/>
        <v/>
      </c>
      <c r="X932" t="str">
        <f t="shared" si="206"/>
        <v/>
      </c>
      <c r="Y932" t="str">
        <f t="shared" si="207"/>
        <v/>
      </c>
      <c r="Z932" t="str">
        <f t="shared" si="208"/>
        <v/>
      </c>
      <c r="AA932">
        <f t="shared" si="209"/>
        <v>3</v>
      </c>
      <c r="AB932" t="str">
        <f t="shared" si="210"/>
        <v/>
      </c>
      <c r="AC932" t="str">
        <f>IFERROR(VLOOKUP($N932,#REF!,AC$2,FALSE),"")</f>
        <v/>
      </c>
      <c r="AD932" t="str">
        <f>IFERROR(VLOOKUP($N932,#REF!,AD$2,FALSE),"")</f>
        <v/>
      </c>
      <c r="AE932" t="str">
        <f>IFERROR(VLOOKUP($N932,#REF!,AE$2,FALSE),"")</f>
        <v/>
      </c>
      <c r="AF932" t="str">
        <f>IFERROR(VLOOKUP($N932,#REF!,AF$2,FALSE),"")</f>
        <v/>
      </c>
      <c r="AG932" t="str">
        <f>IFERROR(VLOOKUP($N932,#REF!,AG$2,FALSE),"")</f>
        <v/>
      </c>
      <c r="AH932" t="str">
        <f>IFERROR(VLOOKUP($N932,#REF!,AH$2,FALSE),"")</f>
        <v/>
      </c>
    </row>
    <row r="933" spans="2:34">
      <c r="C933" s="1">
        <v>41222</v>
      </c>
      <c r="D933" s="3"/>
      <c r="E933" s="3"/>
      <c r="F933" s="3"/>
      <c r="G933" s="3"/>
      <c r="H933" s="3"/>
      <c r="I933" s="3"/>
      <c r="J933" s="3"/>
      <c r="K933" s="3">
        <v>3</v>
      </c>
      <c r="L933" s="3"/>
      <c r="M933" s="3"/>
      <c r="N933" s="3" t="e">
        <f t="shared" si="197"/>
        <v>#REF!</v>
      </c>
      <c r="O933" s="3">
        <f t="shared" si="198"/>
        <v>23</v>
      </c>
      <c r="P933" s="3">
        <f t="shared" si="199"/>
        <v>4</v>
      </c>
      <c r="Q933">
        <f t="shared" si="200"/>
        <v>234</v>
      </c>
      <c r="R933" t="e">
        <f>VLOOKUP(Q933,#REF!,2,FALSE)</f>
        <v>#REF!</v>
      </c>
      <c r="S933" s="4">
        <f t="shared" si="201"/>
        <v>41222</v>
      </c>
      <c r="T933" t="str">
        <f t="shared" si="202"/>
        <v/>
      </c>
      <c r="U933" t="str">
        <f t="shared" si="203"/>
        <v/>
      </c>
      <c r="V933" t="str">
        <f t="shared" si="204"/>
        <v/>
      </c>
      <c r="W933" t="str">
        <f t="shared" si="205"/>
        <v/>
      </c>
      <c r="X933" t="str">
        <f t="shared" si="206"/>
        <v/>
      </c>
      <c r="Y933" t="str">
        <f t="shared" si="207"/>
        <v/>
      </c>
      <c r="Z933" t="str">
        <f t="shared" si="208"/>
        <v/>
      </c>
      <c r="AA933">
        <f t="shared" si="209"/>
        <v>3</v>
      </c>
      <c r="AB933" t="str">
        <f t="shared" si="210"/>
        <v/>
      </c>
      <c r="AC933" t="str">
        <f>IFERROR(VLOOKUP($N933,#REF!,AC$2,FALSE),"")</f>
        <v/>
      </c>
      <c r="AD933" t="str">
        <f>IFERROR(VLOOKUP($N933,#REF!,AD$2,FALSE),"")</f>
        <v/>
      </c>
      <c r="AE933" t="str">
        <f>IFERROR(VLOOKUP($N933,#REF!,AE$2,FALSE),"")</f>
        <v/>
      </c>
      <c r="AF933" t="str">
        <f>IFERROR(VLOOKUP($N933,#REF!,AF$2,FALSE),"")</f>
        <v/>
      </c>
      <c r="AG933" t="str">
        <f>IFERROR(VLOOKUP($N933,#REF!,AG$2,FALSE),"")</f>
        <v/>
      </c>
      <c r="AH933" t="str">
        <f>IFERROR(VLOOKUP($N933,#REF!,AH$2,FALSE),"")</f>
        <v/>
      </c>
    </row>
    <row r="934" spans="2:34">
      <c r="C934" s="1">
        <v>41227</v>
      </c>
      <c r="D934" s="3"/>
      <c r="E934" s="3"/>
      <c r="F934" s="3"/>
      <c r="G934" s="3"/>
      <c r="H934" s="3">
        <v>1</v>
      </c>
      <c r="I934" s="3">
        <v>3.1</v>
      </c>
      <c r="J934" s="3"/>
      <c r="K934" s="3"/>
      <c r="L934" s="3"/>
      <c r="M934" s="3"/>
      <c r="N934" s="3" t="e">
        <f t="shared" si="197"/>
        <v>#REF!</v>
      </c>
      <c r="O934" s="3">
        <f t="shared" si="198"/>
        <v>23</v>
      </c>
      <c r="P934" s="3">
        <f t="shared" si="199"/>
        <v>4</v>
      </c>
      <c r="Q934">
        <f t="shared" si="200"/>
        <v>234</v>
      </c>
      <c r="R934" t="e">
        <f>VLOOKUP(Q934,#REF!,2,FALSE)</f>
        <v>#REF!</v>
      </c>
      <c r="S934" s="4">
        <f t="shared" si="201"/>
        <v>41227</v>
      </c>
      <c r="T934" t="str">
        <f t="shared" si="202"/>
        <v/>
      </c>
      <c r="U934" t="str">
        <f t="shared" si="203"/>
        <v/>
      </c>
      <c r="V934" t="str">
        <f t="shared" si="204"/>
        <v/>
      </c>
      <c r="W934" t="str">
        <f t="shared" si="205"/>
        <v/>
      </c>
      <c r="X934">
        <f t="shared" si="206"/>
        <v>1</v>
      </c>
      <c r="Y934">
        <f t="shared" si="207"/>
        <v>3.1</v>
      </c>
      <c r="Z934" t="str">
        <f t="shared" si="208"/>
        <v/>
      </c>
      <c r="AA934" t="str">
        <f t="shared" si="209"/>
        <v/>
      </c>
      <c r="AB934" t="str">
        <f t="shared" si="210"/>
        <v/>
      </c>
      <c r="AC934" t="str">
        <f>IFERROR(VLOOKUP($N934,#REF!,AC$2,FALSE),"")</f>
        <v/>
      </c>
      <c r="AD934" t="str">
        <f>IFERROR(VLOOKUP($N934,#REF!,AD$2,FALSE),"")</f>
        <v/>
      </c>
      <c r="AE934" t="str">
        <f>IFERROR(VLOOKUP($N934,#REF!,AE$2,FALSE),"")</f>
        <v/>
      </c>
      <c r="AF934" t="str">
        <f>IFERROR(VLOOKUP($N934,#REF!,AF$2,FALSE),"")</f>
        <v/>
      </c>
      <c r="AG934" t="str">
        <f>IFERROR(VLOOKUP($N934,#REF!,AG$2,FALSE),"")</f>
        <v/>
      </c>
      <c r="AH934" t="str">
        <f>IFERROR(VLOOKUP($N934,#REF!,AH$2,FALSE),"")</f>
        <v/>
      </c>
    </row>
    <row r="935" spans="2:34">
      <c r="C935" s="1">
        <v>41235</v>
      </c>
      <c r="D935" s="3"/>
      <c r="E935" s="3"/>
      <c r="F935" s="3"/>
      <c r="G935" s="3"/>
      <c r="H935" s="3">
        <v>2</v>
      </c>
      <c r="I935" s="3">
        <v>4.5</v>
      </c>
      <c r="J935" s="3"/>
      <c r="K935" s="3"/>
      <c r="L935" s="3"/>
      <c r="M935" s="3"/>
      <c r="N935" s="3" t="e">
        <f t="shared" si="197"/>
        <v>#REF!</v>
      </c>
      <c r="O935" s="3">
        <f t="shared" si="198"/>
        <v>23</v>
      </c>
      <c r="P935" s="3">
        <f t="shared" si="199"/>
        <v>4</v>
      </c>
      <c r="Q935">
        <f t="shared" si="200"/>
        <v>234</v>
      </c>
      <c r="R935" t="e">
        <f>VLOOKUP(Q935,#REF!,2,FALSE)</f>
        <v>#REF!</v>
      </c>
      <c r="S935" s="4">
        <f t="shared" si="201"/>
        <v>41235</v>
      </c>
      <c r="T935" t="str">
        <f t="shared" si="202"/>
        <v/>
      </c>
      <c r="U935" t="str">
        <f t="shared" si="203"/>
        <v/>
      </c>
      <c r="V935" t="str">
        <f t="shared" si="204"/>
        <v/>
      </c>
      <c r="W935" t="str">
        <f t="shared" si="205"/>
        <v/>
      </c>
      <c r="X935">
        <f t="shared" si="206"/>
        <v>2</v>
      </c>
      <c r="Y935">
        <f t="shared" si="207"/>
        <v>4.5</v>
      </c>
      <c r="Z935" t="str">
        <f t="shared" si="208"/>
        <v/>
      </c>
      <c r="AA935" t="str">
        <f t="shared" si="209"/>
        <v/>
      </c>
      <c r="AB935" t="str">
        <f t="shared" si="210"/>
        <v/>
      </c>
      <c r="AC935" t="str">
        <f>IFERROR(VLOOKUP($N935,#REF!,AC$2,FALSE),"")</f>
        <v/>
      </c>
      <c r="AD935" t="str">
        <f>IFERROR(VLOOKUP($N935,#REF!,AD$2,FALSE),"")</f>
        <v/>
      </c>
      <c r="AE935" t="str">
        <f>IFERROR(VLOOKUP($N935,#REF!,AE$2,FALSE),"")</f>
        <v/>
      </c>
      <c r="AF935" t="str">
        <f>IFERROR(VLOOKUP($N935,#REF!,AF$2,FALSE),"")</f>
        <v/>
      </c>
      <c r="AG935" t="str">
        <f>IFERROR(VLOOKUP($N935,#REF!,AG$2,FALSE),"")</f>
        <v/>
      </c>
      <c r="AH935" t="str">
        <f>IFERROR(VLOOKUP($N935,#REF!,AH$2,FALSE),"")</f>
        <v/>
      </c>
    </row>
    <row r="936" spans="2:34">
      <c r="C936" s="1">
        <v>41241</v>
      </c>
      <c r="D936" s="3"/>
      <c r="E936" s="3"/>
      <c r="F936" s="3"/>
      <c r="G936" s="3"/>
      <c r="H936" s="3">
        <v>3</v>
      </c>
      <c r="I936" s="3">
        <v>5.9</v>
      </c>
      <c r="J936" s="3"/>
      <c r="K936" s="3"/>
      <c r="L936" s="3"/>
      <c r="M936" s="3"/>
      <c r="N936" s="3" t="e">
        <f t="shared" si="197"/>
        <v>#REF!</v>
      </c>
      <c r="O936" s="3">
        <f t="shared" si="198"/>
        <v>23</v>
      </c>
      <c r="P936" s="3">
        <f t="shared" si="199"/>
        <v>4</v>
      </c>
      <c r="Q936">
        <f t="shared" si="200"/>
        <v>234</v>
      </c>
      <c r="R936" t="e">
        <f>VLOOKUP(Q936,#REF!,2,FALSE)</f>
        <v>#REF!</v>
      </c>
      <c r="S936" s="4">
        <f t="shared" si="201"/>
        <v>41241</v>
      </c>
      <c r="T936" t="str">
        <f t="shared" si="202"/>
        <v/>
      </c>
      <c r="U936" t="str">
        <f t="shared" si="203"/>
        <v/>
      </c>
      <c r="V936" t="str">
        <f t="shared" si="204"/>
        <v/>
      </c>
      <c r="W936" t="str">
        <f t="shared" si="205"/>
        <v/>
      </c>
      <c r="X936">
        <f t="shared" si="206"/>
        <v>3</v>
      </c>
      <c r="Y936">
        <f t="shared" si="207"/>
        <v>5.9</v>
      </c>
      <c r="Z936" t="str">
        <f t="shared" si="208"/>
        <v/>
      </c>
      <c r="AA936" t="str">
        <f t="shared" si="209"/>
        <v/>
      </c>
      <c r="AB936" t="str">
        <f t="shared" si="210"/>
        <v/>
      </c>
      <c r="AC936" t="str">
        <f>IFERROR(VLOOKUP($N936,#REF!,AC$2,FALSE),"")</f>
        <v/>
      </c>
      <c r="AD936" t="str">
        <f>IFERROR(VLOOKUP($N936,#REF!,AD$2,FALSE),"")</f>
        <v/>
      </c>
      <c r="AE936" t="str">
        <f>IFERROR(VLOOKUP($N936,#REF!,AE$2,FALSE),"")</f>
        <v/>
      </c>
      <c r="AF936" t="str">
        <f>IFERROR(VLOOKUP($N936,#REF!,AF$2,FALSE),"")</f>
        <v/>
      </c>
      <c r="AG936" t="str">
        <f>IFERROR(VLOOKUP($N936,#REF!,AG$2,FALSE),"")</f>
        <v/>
      </c>
      <c r="AH936" t="str">
        <f>IFERROR(VLOOKUP($N936,#REF!,AH$2,FALSE),"")</f>
        <v/>
      </c>
    </row>
    <row r="937" spans="2:34">
      <c r="C937" s="1">
        <v>41246</v>
      </c>
      <c r="D937" s="3"/>
      <c r="E937" s="3"/>
      <c r="F937" s="3"/>
      <c r="G937" s="3"/>
      <c r="H937" s="3"/>
      <c r="I937" s="3"/>
      <c r="J937" s="3">
        <v>0.09</v>
      </c>
      <c r="K937" s="3"/>
      <c r="L937" s="3"/>
      <c r="M937" s="3"/>
      <c r="N937" s="3" t="e">
        <f t="shared" si="197"/>
        <v>#REF!</v>
      </c>
      <c r="O937" s="3">
        <f t="shared" si="198"/>
        <v>23</v>
      </c>
      <c r="P937" s="3">
        <f t="shared" si="199"/>
        <v>4</v>
      </c>
      <c r="Q937">
        <f t="shared" si="200"/>
        <v>234</v>
      </c>
      <c r="R937" t="e">
        <f>VLOOKUP(Q937,#REF!,2,FALSE)</f>
        <v>#REF!</v>
      </c>
      <c r="S937" s="4">
        <f t="shared" si="201"/>
        <v>41246</v>
      </c>
      <c r="T937" t="str">
        <f t="shared" si="202"/>
        <v/>
      </c>
      <c r="U937" t="str">
        <f t="shared" si="203"/>
        <v/>
      </c>
      <c r="V937" t="str">
        <f t="shared" si="204"/>
        <v/>
      </c>
      <c r="W937" t="str">
        <f t="shared" si="205"/>
        <v/>
      </c>
      <c r="X937" t="str">
        <f t="shared" si="206"/>
        <v/>
      </c>
      <c r="Y937" t="str">
        <f t="shared" si="207"/>
        <v/>
      </c>
      <c r="Z937">
        <f t="shared" si="208"/>
        <v>0.09</v>
      </c>
      <c r="AA937" t="str">
        <f t="shared" si="209"/>
        <v/>
      </c>
      <c r="AB937" t="str">
        <f t="shared" si="210"/>
        <v/>
      </c>
      <c r="AC937" t="str">
        <f>IFERROR(VLOOKUP($N937,#REF!,AC$2,FALSE),"")</f>
        <v/>
      </c>
      <c r="AD937" t="str">
        <f>IFERROR(VLOOKUP($N937,#REF!,AD$2,FALSE),"")</f>
        <v/>
      </c>
      <c r="AE937" t="str">
        <f>IFERROR(VLOOKUP($N937,#REF!,AE$2,FALSE),"")</f>
        <v/>
      </c>
      <c r="AF937" t="str">
        <f>IFERROR(VLOOKUP($N937,#REF!,AF$2,FALSE),"")</f>
        <v/>
      </c>
      <c r="AG937" t="str">
        <f>IFERROR(VLOOKUP($N937,#REF!,AG$2,FALSE),"")</f>
        <v/>
      </c>
      <c r="AH937" t="str">
        <f>IFERROR(VLOOKUP($N937,#REF!,AH$2,FALSE),"")</f>
        <v/>
      </c>
    </row>
    <row r="938" spans="2:34">
      <c r="C938" s="1">
        <v>41247</v>
      </c>
      <c r="D938" s="3"/>
      <c r="E938" s="3"/>
      <c r="F938" s="3"/>
      <c r="G938" s="3"/>
      <c r="H938" s="3">
        <v>3.8</v>
      </c>
      <c r="I938" s="3">
        <v>7.4</v>
      </c>
      <c r="J938" s="3"/>
      <c r="K938" s="3"/>
      <c r="L938" s="3"/>
      <c r="M938" s="3"/>
      <c r="N938" s="3" t="e">
        <f t="shared" si="197"/>
        <v>#REF!</v>
      </c>
      <c r="O938" s="3">
        <f t="shared" si="198"/>
        <v>23</v>
      </c>
      <c r="P938" s="3">
        <f t="shared" si="199"/>
        <v>4</v>
      </c>
      <c r="Q938">
        <f t="shared" si="200"/>
        <v>234</v>
      </c>
      <c r="R938" t="e">
        <f>VLOOKUP(Q938,#REF!,2,FALSE)</f>
        <v>#REF!</v>
      </c>
      <c r="S938" s="4">
        <f t="shared" si="201"/>
        <v>41247</v>
      </c>
      <c r="T938" t="str">
        <f t="shared" si="202"/>
        <v/>
      </c>
      <c r="U938" t="str">
        <f t="shared" si="203"/>
        <v/>
      </c>
      <c r="V938" t="str">
        <f t="shared" si="204"/>
        <v/>
      </c>
      <c r="W938" t="str">
        <f t="shared" si="205"/>
        <v/>
      </c>
      <c r="X938">
        <f t="shared" si="206"/>
        <v>3.8</v>
      </c>
      <c r="Y938">
        <f t="shared" si="207"/>
        <v>7.4</v>
      </c>
      <c r="Z938" t="str">
        <f t="shared" si="208"/>
        <v/>
      </c>
      <c r="AA938" t="str">
        <f t="shared" si="209"/>
        <v/>
      </c>
      <c r="AB938" t="str">
        <f t="shared" si="210"/>
        <v/>
      </c>
      <c r="AC938" t="str">
        <f>IFERROR(VLOOKUP($N938,#REF!,AC$2,FALSE),"")</f>
        <v/>
      </c>
      <c r="AD938" t="str">
        <f>IFERROR(VLOOKUP($N938,#REF!,AD$2,FALSE),"")</f>
        <v/>
      </c>
      <c r="AE938" t="str">
        <f>IFERROR(VLOOKUP($N938,#REF!,AE$2,FALSE),"")</f>
        <v/>
      </c>
      <c r="AF938" t="str">
        <f>IFERROR(VLOOKUP($N938,#REF!,AF$2,FALSE),"")</f>
        <v/>
      </c>
      <c r="AG938" t="str">
        <f>IFERROR(VLOOKUP($N938,#REF!,AG$2,FALSE),"")</f>
        <v/>
      </c>
      <c r="AH938" t="str">
        <f>IFERROR(VLOOKUP($N938,#REF!,AH$2,FALSE),"")</f>
        <v/>
      </c>
    </row>
    <row r="939" spans="2:34">
      <c r="C939" s="1">
        <v>41253</v>
      </c>
      <c r="D939" s="3"/>
      <c r="E939" s="3"/>
      <c r="F939" s="3"/>
      <c r="G939" s="3"/>
      <c r="H939" s="3"/>
      <c r="I939" s="3"/>
      <c r="J939" s="3">
        <v>0.19</v>
      </c>
      <c r="K939" s="3"/>
      <c r="L939" s="3"/>
      <c r="M939" s="3"/>
      <c r="N939" s="3" t="e">
        <f t="shared" si="197"/>
        <v>#REF!</v>
      </c>
      <c r="O939" s="3">
        <f t="shared" si="198"/>
        <v>23</v>
      </c>
      <c r="P939" s="3">
        <f t="shared" si="199"/>
        <v>4</v>
      </c>
      <c r="Q939">
        <f t="shared" si="200"/>
        <v>234</v>
      </c>
      <c r="R939" t="e">
        <f>VLOOKUP(Q939,#REF!,2,FALSE)</f>
        <v>#REF!</v>
      </c>
      <c r="S939" s="4">
        <f t="shared" si="201"/>
        <v>41253</v>
      </c>
      <c r="T939" t="str">
        <f t="shared" si="202"/>
        <v/>
      </c>
      <c r="U939" t="str">
        <f t="shared" si="203"/>
        <v/>
      </c>
      <c r="V939" t="str">
        <f t="shared" si="204"/>
        <v/>
      </c>
      <c r="W939" t="str">
        <f t="shared" si="205"/>
        <v/>
      </c>
      <c r="X939" t="str">
        <f t="shared" si="206"/>
        <v/>
      </c>
      <c r="Y939" t="str">
        <f t="shared" si="207"/>
        <v/>
      </c>
      <c r="Z939">
        <f t="shared" si="208"/>
        <v>0.19</v>
      </c>
      <c r="AA939" t="str">
        <f t="shared" si="209"/>
        <v/>
      </c>
      <c r="AB939" t="str">
        <f t="shared" si="210"/>
        <v/>
      </c>
      <c r="AC939" t="str">
        <f>IFERROR(VLOOKUP($N939,#REF!,AC$2,FALSE),"")</f>
        <v/>
      </c>
      <c r="AD939" t="str">
        <f>IFERROR(VLOOKUP($N939,#REF!,AD$2,FALSE),"")</f>
        <v/>
      </c>
      <c r="AE939" t="str">
        <f>IFERROR(VLOOKUP($N939,#REF!,AE$2,FALSE),"")</f>
        <v/>
      </c>
      <c r="AF939" t="str">
        <f>IFERROR(VLOOKUP($N939,#REF!,AF$2,FALSE),"")</f>
        <v/>
      </c>
      <c r="AG939" t="str">
        <f>IFERROR(VLOOKUP($N939,#REF!,AG$2,FALSE),"")</f>
        <v/>
      </c>
      <c r="AH939" t="str">
        <f>IFERROR(VLOOKUP($N939,#REF!,AH$2,FALSE),"")</f>
        <v/>
      </c>
    </row>
    <row r="940" spans="2:34">
      <c r="C940" s="1">
        <v>41255</v>
      </c>
      <c r="D940" s="3"/>
      <c r="E940" s="3"/>
      <c r="F940" s="3"/>
      <c r="G940" s="3"/>
      <c r="H940" s="3">
        <v>5</v>
      </c>
      <c r="I940" s="3">
        <v>9.1</v>
      </c>
      <c r="J940" s="3"/>
      <c r="K940" s="3"/>
      <c r="L940" s="3"/>
      <c r="M940" s="3"/>
      <c r="N940" s="3" t="e">
        <f t="shared" si="197"/>
        <v>#REF!</v>
      </c>
      <c r="O940" s="3">
        <f t="shared" si="198"/>
        <v>23</v>
      </c>
      <c r="P940" s="3">
        <f t="shared" si="199"/>
        <v>4</v>
      </c>
      <c r="Q940">
        <f t="shared" si="200"/>
        <v>234</v>
      </c>
      <c r="R940" t="e">
        <f>VLOOKUP(Q940,#REF!,2,FALSE)</f>
        <v>#REF!</v>
      </c>
      <c r="S940" s="4">
        <f t="shared" si="201"/>
        <v>41255</v>
      </c>
      <c r="T940" t="str">
        <f t="shared" si="202"/>
        <v/>
      </c>
      <c r="U940" t="str">
        <f t="shared" si="203"/>
        <v/>
      </c>
      <c r="V940" t="str">
        <f t="shared" si="204"/>
        <v/>
      </c>
      <c r="W940" t="str">
        <f t="shared" si="205"/>
        <v/>
      </c>
      <c r="X940">
        <f t="shared" si="206"/>
        <v>5</v>
      </c>
      <c r="Y940">
        <f t="shared" si="207"/>
        <v>9.1</v>
      </c>
      <c r="Z940" t="str">
        <f t="shared" si="208"/>
        <v/>
      </c>
      <c r="AA940" t="str">
        <f t="shared" si="209"/>
        <v/>
      </c>
      <c r="AB940" t="str">
        <f t="shared" si="210"/>
        <v/>
      </c>
      <c r="AC940" t="str">
        <f>IFERROR(VLOOKUP($N940,#REF!,AC$2,FALSE),"")</f>
        <v/>
      </c>
      <c r="AD940" t="str">
        <f>IFERROR(VLOOKUP($N940,#REF!,AD$2,FALSE),"")</f>
        <v/>
      </c>
      <c r="AE940" t="str">
        <f>IFERROR(VLOOKUP($N940,#REF!,AE$2,FALSE),"")</f>
        <v/>
      </c>
      <c r="AF940" t="str">
        <f>IFERROR(VLOOKUP($N940,#REF!,AF$2,FALSE),"")</f>
        <v/>
      </c>
      <c r="AG940" t="str">
        <f>IFERROR(VLOOKUP($N940,#REF!,AG$2,FALSE),"")</f>
        <v/>
      </c>
      <c r="AH940" t="str">
        <f>IFERROR(VLOOKUP($N940,#REF!,AH$2,FALSE),"")</f>
        <v/>
      </c>
    </row>
    <row r="941" spans="2:34">
      <c r="C941" s="1">
        <v>41260</v>
      </c>
      <c r="D941" s="3">
        <v>719</v>
      </c>
      <c r="E941" s="3">
        <v>0</v>
      </c>
      <c r="F941" s="3">
        <v>1</v>
      </c>
      <c r="G941" s="3">
        <v>439</v>
      </c>
      <c r="H941" s="3"/>
      <c r="I941" s="3"/>
      <c r="J941" s="3"/>
      <c r="K941" s="3"/>
      <c r="L941" s="3">
        <v>280</v>
      </c>
      <c r="M941" s="3"/>
      <c r="N941" s="3" t="e">
        <f t="shared" si="197"/>
        <v>#REF!</v>
      </c>
      <c r="O941" s="3">
        <f t="shared" si="198"/>
        <v>23</v>
      </c>
      <c r="P941" s="3">
        <f t="shared" si="199"/>
        <v>4</v>
      </c>
      <c r="Q941">
        <f t="shared" si="200"/>
        <v>234</v>
      </c>
      <c r="R941" t="e">
        <f>VLOOKUP(Q941,#REF!,2,FALSE)</f>
        <v>#REF!</v>
      </c>
      <c r="S941" s="4">
        <f t="shared" si="201"/>
        <v>41260</v>
      </c>
      <c r="T941">
        <f t="shared" si="202"/>
        <v>71.900000000000006</v>
      </c>
      <c r="U941">
        <f t="shared" si="203"/>
        <v>0</v>
      </c>
      <c r="V941">
        <f t="shared" si="204"/>
        <v>1</v>
      </c>
      <c r="W941">
        <f t="shared" si="205"/>
        <v>43.9</v>
      </c>
      <c r="X941" t="str">
        <f t="shared" si="206"/>
        <v/>
      </c>
      <c r="Y941" t="str">
        <f t="shared" si="207"/>
        <v/>
      </c>
      <c r="Z941" t="str">
        <f t="shared" si="208"/>
        <v/>
      </c>
      <c r="AA941" t="str">
        <f t="shared" si="209"/>
        <v/>
      </c>
      <c r="AB941">
        <f t="shared" si="210"/>
        <v>28</v>
      </c>
      <c r="AC941" t="str">
        <f>IFERROR(VLOOKUP($N941,#REF!,AC$2,FALSE),"")</f>
        <v/>
      </c>
      <c r="AD941" t="str">
        <f>IFERROR(VLOOKUP($N941,#REF!,AD$2,FALSE),"")</f>
        <v/>
      </c>
      <c r="AE941" t="str">
        <f>IFERROR(VLOOKUP($N941,#REF!,AE$2,FALSE),"")</f>
        <v/>
      </c>
      <c r="AF941" t="str">
        <f>IFERROR(VLOOKUP($N941,#REF!,AF$2,FALSE),"")</f>
        <v/>
      </c>
      <c r="AG941" t="str">
        <f>IFERROR(VLOOKUP($N941,#REF!,AG$2,FALSE),"")</f>
        <v/>
      </c>
      <c r="AH941" t="str">
        <f>IFERROR(VLOOKUP($N941,#REF!,AH$2,FALSE),"")</f>
        <v/>
      </c>
    </row>
    <row r="942" spans="2:34">
      <c r="C942" s="1">
        <v>41261</v>
      </c>
      <c r="D942" s="3"/>
      <c r="E942" s="3"/>
      <c r="F942" s="3"/>
      <c r="G942" s="3"/>
      <c r="H942" s="3">
        <v>6.1</v>
      </c>
      <c r="I942" s="3">
        <v>10.6</v>
      </c>
      <c r="J942" s="3"/>
      <c r="K942" s="3"/>
      <c r="L942" s="3"/>
      <c r="M942" s="3"/>
      <c r="N942" s="3" t="e">
        <f t="shared" si="197"/>
        <v>#REF!</v>
      </c>
      <c r="O942" s="3">
        <f t="shared" si="198"/>
        <v>23</v>
      </c>
      <c r="P942" s="3">
        <f t="shared" si="199"/>
        <v>4</v>
      </c>
      <c r="Q942">
        <f t="shared" si="200"/>
        <v>234</v>
      </c>
      <c r="R942" t="e">
        <f>VLOOKUP(Q942,#REF!,2,FALSE)</f>
        <v>#REF!</v>
      </c>
      <c r="S942" s="4">
        <f t="shared" si="201"/>
        <v>41261</v>
      </c>
      <c r="T942" t="str">
        <f t="shared" si="202"/>
        <v/>
      </c>
      <c r="U942" t="str">
        <f t="shared" si="203"/>
        <v/>
      </c>
      <c r="V942" t="str">
        <f t="shared" si="204"/>
        <v/>
      </c>
      <c r="W942" t="str">
        <f t="shared" si="205"/>
        <v/>
      </c>
      <c r="X942">
        <f t="shared" si="206"/>
        <v>6.1</v>
      </c>
      <c r="Y942">
        <f t="shared" si="207"/>
        <v>10.6</v>
      </c>
      <c r="Z942" t="str">
        <f t="shared" si="208"/>
        <v/>
      </c>
      <c r="AA942" t="str">
        <f t="shared" si="209"/>
        <v/>
      </c>
      <c r="AB942" t="str">
        <f t="shared" si="210"/>
        <v/>
      </c>
      <c r="AC942" t="str">
        <f>IFERROR(VLOOKUP($N942,#REF!,AC$2,FALSE),"")</f>
        <v/>
      </c>
      <c r="AD942" t="str">
        <f>IFERROR(VLOOKUP($N942,#REF!,AD$2,FALSE),"")</f>
        <v/>
      </c>
      <c r="AE942" t="str">
        <f>IFERROR(VLOOKUP($N942,#REF!,AE$2,FALSE),"")</f>
        <v/>
      </c>
      <c r="AF942" t="str">
        <f>IFERROR(VLOOKUP($N942,#REF!,AF$2,FALSE),"")</f>
        <v/>
      </c>
      <c r="AG942" t="str">
        <f>IFERROR(VLOOKUP($N942,#REF!,AG$2,FALSE),"")</f>
        <v/>
      </c>
      <c r="AH942" t="str">
        <f>IFERROR(VLOOKUP($N942,#REF!,AH$2,FALSE),"")</f>
        <v/>
      </c>
    </row>
    <row r="943" spans="2:34">
      <c r="C943" s="1">
        <v>41263</v>
      </c>
      <c r="D943" s="3"/>
      <c r="E943" s="3"/>
      <c r="F943" s="3"/>
      <c r="G943" s="3"/>
      <c r="H943" s="3"/>
      <c r="I943" s="3"/>
      <c r="J943" s="3">
        <v>0.42</v>
      </c>
      <c r="K943" s="3"/>
      <c r="L943" s="3"/>
      <c r="M943" s="3"/>
      <c r="N943" s="3" t="e">
        <f t="shared" si="197"/>
        <v>#REF!</v>
      </c>
      <c r="O943" s="3">
        <f t="shared" si="198"/>
        <v>23</v>
      </c>
      <c r="P943" s="3">
        <f t="shared" si="199"/>
        <v>4</v>
      </c>
      <c r="Q943">
        <f t="shared" si="200"/>
        <v>234</v>
      </c>
      <c r="R943" t="e">
        <f>VLOOKUP(Q943,#REF!,2,FALSE)</f>
        <v>#REF!</v>
      </c>
      <c r="S943" s="4">
        <f t="shared" si="201"/>
        <v>41263</v>
      </c>
      <c r="T943" t="str">
        <f t="shared" si="202"/>
        <v/>
      </c>
      <c r="U943" t="str">
        <f t="shared" si="203"/>
        <v/>
      </c>
      <c r="V943" t="str">
        <f t="shared" si="204"/>
        <v/>
      </c>
      <c r="W943" t="str">
        <f t="shared" si="205"/>
        <v/>
      </c>
      <c r="X943" t="str">
        <f t="shared" si="206"/>
        <v/>
      </c>
      <c r="Y943" t="str">
        <f t="shared" si="207"/>
        <v/>
      </c>
      <c r="Z943">
        <f t="shared" si="208"/>
        <v>0.42</v>
      </c>
      <c r="AA943" t="str">
        <f t="shared" si="209"/>
        <v/>
      </c>
      <c r="AB943" t="str">
        <f t="shared" si="210"/>
        <v/>
      </c>
      <c r="AC943" t="str">
        <f>IFERROR(VLOOKUP($N943,#REF!,AC$2,FALSE),"")</f>
        <v/>
      </c>
      <c r="AD943" t="str">
        <f>IFERROR(VLOOKUP($N943,#REF!,AD$2,FALSE),"")</f>
        <v/>
      </c>
      <c r="AE943" t="str">
        <f>IFERROR(VLOOKUP($N943,#REF!,AE$2,FALSE),"")</f>
        <v/>
      </c>
      <c r="AF943" t="str">
        <f>IFERROR(VLOOKUP($N943,#REF!,AF$2,FALSE),"")</f>
        <v/>
      </c>
      <c r="AG943" t="str">
        <f>IFERROR(VLOOKUP($N943,#REF!,AG$2,FALSE),"")</f>
        <v/>
      </c>
      <c r="AH943" t="str">
        <f>IFERROR(VLOOKUP($N943,#REF!,AH$2,FALSE),"")</f>
        <v/>
      </c>
    </row>
    <row r="944" spans="2:34">
      <c r="C944" s="1">
        <v>41270</v>
      </c>
      <c r="D944" s="3"/>
      <c r="E944" s="3"/>
      <c r="F944" s="3"/>
      <c r="G944" s="3"/>
      <c r="H944" s="3">
        <v>7.3</v>
      </c>
      <c r="I944" s="3">
        <v>12.5</v>
      </c>
      <c r="J944" s="3"/>
      <c r="K944" s="3"/>
      <c r="L944" s="3"/>
      <c r="M944" s="3"/>
      <c r="N944" s="3" t="e">
        <f t="shared" si="197"/>
        <v>#REF!</v>
      </c>
      <c r="O944" s="3">
        <f t="shared" si="198"/>
        <v>23</v>
      </c>
      <c r="P944" s="3">
        <f t="shared" si="199"/>
        <v>4</v>
      </c>
      <c r="Q944">
        <f t="shared" si="200"/>
        <v>234</v>
      </c>
      <c r="R944" t="e">
        <f>VLOOKUP(Q944,#REF!,2,FALSE)</f>
        <v>#REF!</v>
      </c>
      <c r="S944" s="4">
        <f t="shared" si="201"/>
        <v>41270</v>
      </c>
      <c r="T944" t="str">
        <f t="shared" si="202"/>
        <v/>
      </c>
      <c r="U944" t="str">
        <f t="shared" si="203"/>
        <v/>
      </c>
      <c r="V944" t="str">
        <f t="shared" si="204"/>
        <v/>
      </c>
      <c r="W944" t="str">
        <f t="shared" si="205"/>
        <v/>
      </c>
      <c r="X944">
        <f t="shared" si="206"/>
        <v>7.3</v>
      </c>
      <c r="Y944">
        <f t="shared" si="207"/>
        <v>12.5</v>
      </c>
      <c r="Z944" t="str">
        <f t="shared" si="208"/>
        <v/>
      </c>
      <c r="AA944" t="str">
        <f t="shared" si="209"/>
        <v/>
      </c>
      <c r="AB944" t="str">
        <f t="shared" si="210"/>
        <v/>
      </c>
      <c r="AC944" t="str">
        <f>IFERROR(VLOOKUP($N944,#REF!,AC$2,FALSE),"")</f>
        <v/>
      </c>
      <c r="AD944" t="str">
        <f>IFERROR(VLOOKUP($N944,#REF!,AD$2,FALSE),"")</f>
        <v/>
      </c>
      <c r="AE944" t="str">
        <f>IFERROR(VLOOKUP($N944,#REF!,AE$2,FALSE),"")</f>
        <v/>
      </c>
      <c r="AF944" t="str">
        <f>IFERROR(VLOOKUP($N944,#REF!,AF$2,FALSE),"")</f>
        <v/>
      </c>
      <c r="AG944" t="str">
        <f>IFERROR(VLOOKUP($N944,#REF!,AG$2,FALSE),"")</f>
        <v/>
      </c>
      <c r="AH944" t="str">
        <f>IFERROR(VLOOKUP($N944,#REF!,AH$2,FALSE),"")</f>
        <v/>
      </c>
    </row>
    <row r="945" spans="3:34">
      <c r="C945" s="1">
        <v>41273</v>
      </c>
      <c r="D945" s="3"/>
      <c r="E945" s="3"/>
      <c r="F945" s="3"/>
      <c r="G945" s="3"/>
      <c r="H945" s="3"/>
      <c r="I945" s="3"/>
      <c r="J945" s="3">
        <v>0.54</v>
      </c>
      <c r="K945" s="3"/>
      <c r="L945" s="3"/>
      <c r="M945" s="3"/>
      <c r="N945" s="3" t="e">
        <f t="shared" si="197"/>
        <v>#REF!</v>
      </c>
      <c r="O945" s="3">
        <f t="shared" si="198"/>
        <v>23</v>
      </c>
      <c r="P945" s="3">
        <f t="shared" si="199"/>
        <v>4</v>
      </c>
      <c r="Q945">
        <f t="shared" si="200"/>
        <v>234</v>
      </c>
      <c r="R945" t="e">
        <f>VLOOKUP(Q945,#REF!,2,FALSE)</f>
        <v>#REF!</v>
      </c>
      <c r="S945" s="4">
        <f t="shared" si="201"/>
        <v>41273</v>
      </c>
      <c r="T945" t="str">
        <f t="shared" si="202"/>
        <v/>
      </c>
      <c r="U945" t="str">
        <f t="shared" si="203"/>
        <v/>
      </c>
      <c r="V945" t="str">
        <f t="shared" si="204"/>
        <v/>
      </c>
      <c r="W945" t="str">
        <f t="shared" si="205"/>
        <v/>
      </c>
      <c r="X945" t="str">
        <f t="shared" si="206"/>
        <v/>
      </c>
      <c r="Y945" t="str">
        <f t="shared" si="207"/>
        <v/>
      </c>
      <c r="Z945">
        <f t="shared" si="208"/>
        <v>0.54</v>
      </c>
      <c r="AA945" t="str">
        <f t="shared" si="209"/>
        <v/>
      </c>
      <c r="AB945" t="str">
        <f t="shared" si="210"/>
        <v/>
      </c>
      <c r="AC945" t="str">
        <f>IFERROR(VLOOKUP($N945,#REF!,AC$2,FALSE),"")</f>
        <v/>
      </c>
      <c r="AD945" t="str">
        <f>IFERROR(VLOOKUP($N945,#REF!,AD$2,FALSE),"")</f>
        <v/>
      </c>
      <c r="AE945" t="str">
        <f>IFERROR(VLOOKUP($N945,#REF!,AE$2,FALSE),"")</f>
        <v/>
      </c>
      <c r="AF945" t="str">
        <f>IFERROR(VLOOKUP($N945,#REF!,AF$2,FALSE),"")</f>
        <v/>
      </c>
      <c r="AG945" t="str">
        <f>IFERROR(VLOOKUP($N945,#REF!,AG$2,FALSE),"")</f>
        <v/>
      </c>
      <c r="AH945" t="str">
        <f>IFERROR(VLOOKUP($N945,#REF!,AH$2,FALSE),"")</f>
        <v/>
      </c>
    </row>
    <row r="946" spans="3:34">
      <c r="C946" s="1">
        <v>41277</v>
      </c>
      <c r="D946" s="3"/>
      <c r="E946" s="3"/>
      <c r="F946" s="3"/>
      <c r="G946" s="3"/>
      <c r="H946" s="3">
        <v>8.3000000000000007</v>
      </c>
      <c r="I946" s="3">
        <v>13.8</v>
      </c>
      <c r="J946" s="3"/>
      <c r="K946" s="3"/>
      <c r="L946" s="3"/>
      <c r="M946" s="3"/>
      <c r="N946" s="3" t="e">
        <f t="shared" si="197"/>
        <v>#REF!</v>
      </c>
      <c r="O946" s="3">
        <f t="shared" si="198"/>
        <v>23</v>
      </c>
      <c r="P946" s="3">
        <f t="shared" si="199"/>
        <v>4</v>
      </c>
      <c r="Q946">
        <f t="shared" si="200"/>
        <v>234</v>
      </c>
      <c r="R946" t="e">
        <f>VLOOKUP(Q946,#REF!,2,FALSE)</f>
        <v>#REF!</v>
      </c>
      <c r="S946" s="4">
        <f t="shared" si="201"/>
        <v>41277</v>
      </c>
      <c r="T946" t="str">
        <f t="shared" si="202"/>
        <v/>
      </c>
      <c r="U946" t="str">
        <f t="shared" si="203"/>
        <v/>
      </c>
      <c r="V946" t="str">
        <f t="shared" si="204"/>
        <v/>
      </c>
      <c r="W946" t="str">
        <f t="shared" si="205"/>
        <v/>
      </c>
      <c r="X946">
        <f t="shared" si="206"/>
        <v>8.3000000000000007</v>
      </c>
      <c r="Y946">
        <f t="shared" si="207"/>
        <v>13.8</v>
      </c>
      <c r="Z946" t="str">
        <f t="shared" si="208"/>
        <v/>
      </c>
      <c r="AA946" t="str">
        <f t="shared" si="209"/>
        <v/>
      </c>
      <c r="AB946" t="str">
        <f t="shared" si="210"/>
        <v/>
      </c>
      <c r="AC946" t="str">
        <f>IFERROR(VLOOKUP($N946,#REF!,AC$2,FALSE),"")</f>
        <v/>
      </c>
      <c r="AD946" t="str">
        <f>IFERROR(VLOOKUP($N946,#REF!,AD$2,FALSE),"")</f>
        <v/>
      </c>
      <c r="AE946" t="str">
        <f>IFERROR(VLOOKUP($N946,#REF!,AE$2,FALSE),"")</f>
        <v/>
      </c>
      <c r="AF946" t="str">
        <f>IFERROR(VLOOKUP($N946,#REF!,AF$2,FALSE),"")</f>
        <v/>
      </c>
      <c r="AG946" t="str">
        <f>IFERROR(VLOOKUP($N946,#REF!,AG$2,FALSE),"")</f>
        <v/>
      </c>
      <c r="AH946" t="str">
        <f>IFERROR(VLOOKUP($N946,#REF!,AH$2,FALSE),"")</f>
        <v/>
      </c>
    </row>
    <row r="947" spans="3:34">
      <c r="C947" s="1">
        <v>41282</v>
      </c>
      <c r="D947" s="3"/>
      <c r="E947" s="3"/>
      <c r="F947" s="3"/>
      <c r="G947" s="3"/>
      <c r="H947" s="3">
        <v>9.1999999999999993</v>
      </c>
      <c r="I947" s="3">
        <v>14.6</v>
      </c>
      <c r="J947" s="3">
        <v>0.49</v>
      </c>
      <c r="K947" s="3"/>
      <c r="L947" s="3"/>
      <c r="M947" s="3"/>
      <c r="N947" s="3" t="e">
        <f t="shared" si="197"/>
        <v>#REF!</v>
      </c>
      <c r="O947" s="3">
        <f t="shared" si="198"/>
        <v>23</v>
      </c>
      <c r="P947" s="3">
        <f t="shared" si="199"/>
        <v>4</v>
      </c>
      <c r="Q947">
        <f t="shared" si="200"/>
        <v>234</v>
      </c>
      <c r="R947" t="e">
        <f>VLOOKUP(Q947,#REF!,2,FALSE)</f>
        <v>#REF!</v>
      </c>
      <c r="S947" s="4">
        <f t="shared" si="201"/>
        <v>41282</v>
      </c>
      <c r="T947" t="str">
        <f t="shared" si="202"/>
        <v/>
      </c>
      <c r="U947" t="str">
        <f t="shared" si="203"/>
        <v/>
      </c>
      <c r="V947" t="str">
        <f t="shared" si="204"/>
        <v/>
      </c>
      <c r="W947" t="str">
        <f t="shared" si="205"/>
        <v/>
      </c>
      <c r="X947">
        <f t="shared" si="206"/>
        <v>9.1999999999999993</v>
      </c>
      <c r="Y947">
        <f t="shared" si="207"/>
        <v>14.6</v>
      </c>
      <c r="Z947">
        <f t="shared" si="208"/>
        <v>0.49</v>
      </c>
      <c r="AA947" t="str">
        <f t="shared" si="209"/>
        <v/>
      </c>
      <c r="AB947" t="str">
        <f t="shared" si="210"/>
        <v/>
      </c>
      <c r="AC947" t="str">
        <f>IFERROR(VLOOKUP($N947,#REF!,AC$2,FALSE),"")</f>
        <v/>
      </c>
      <c r="AD947" t="str">
        <f>IFERROR(VLOOKUP($N947,#REF!,AD$2,FALSE),"")</f>
        <v/>
      </c>
      <c r="AE947" t="str">
        <f>IFERROR(VLOOKUP($N947,#REF!,AE$2,FALSE),"")</f>
        <v/>
      </c>
      <c r="AF947" t="str">
        <f>IFERROR(VLOOKUP($N947,#REF!,AF$2,FALSE),"")</f>
        <v/>
      </c>
      <c r="AG947" t="str">
        <f>IFERROR(VLOOKUP($N947,#REF!,AG$2,FALSE),"")</f>
        <v/>
      </c>
      <c r="AH947" t="str">
        <f>IFERROR(VLOOKUP($N947,#REF!,AH$2,FALSE),"")</f>
        <v/>
      </c>
    </row>
    <row r="948" spans="3:34">
      <c r="C948" s="1">
        <v>41289</v>
      </c>
      <c r="D948" s="3"/>
      <c r="E948" s="3"/>
      <c r="F948" s="3"/>
      <c r="G948" s="3"/>
      <c r="H948" s="3"/>
      <c r="I948" s="3"/>
      <c r="J948" s="3"/>
      <c r="K948" s="3">
        <v>5.52</v>
      </c>
      <c r="L948" s="3"/>
      <c r="M948" s="3"/>
      <c r="N948" s="3" t="e">
        <f t="shared" si="197"/>
        <v>#REF!</v>
      </c>
      <c r="O948" s="3">
        <f t="shared" si="198"/>
        <v>23</v>
      </c>
      <c r="P948" s="3">
        <f t="shared" si="199"/>
        <v>4</v>
      </c>
      <c r="Q948">
        <f t="shared" si="200"/>
        <v>234</v>
      </c>
      <c r="R948" t="e">
        <f>VLOOKUP(Q948,#REF!,2,FALSE)</f>
        <v>#REF!</v>
      </c>
      <c r="S948" s="4">
        <f t="shared" si="201"/>
        <v>41289</v>
      </c>
      <c r="T948" t="str">
        <f t="shared" si="202"/>
        <v/>
      </c>
      <c r="U948" t="str">
        <f t="shared" si="203"/>
        <v/>
      </c>
      <c r="V948" t="str">
        <f t="shared" si="204"/>
        <v/>
      </c>
      <c r="W948" t="str">
        <f t="shared" si="205"/>
        <v/>
      </c>
      <c r="X948" t="str">
        <f t="shared" si="206"/>
        <v/>
      </c>
      <c r="Y948" t="str">
        <f t="shared" si="207"/>
        <v/>
      </c>
      <c r="Z948" t="str">
        <f t="shared" si="208"/>
        <v/>
      </c>
      <c r="AA948">
        <f t="shared" si="209"/>
        <v>5.52</v>
      </c>
      <c r="AB948" t="str">
        <f t="shared" si="210"/>
        <v/>
      </c>
      <c r="AC948" t="str">
        <f>IFERROR(VLOOKUP($N948,#REF!,AC$2,FALSE),"")</f>
        <v/>
      </c>
      <c r="AD948" t="str">
        <f>IFERROR(VLOOKUP($N948,#REF!,AD$2,FALSE),"")</f>
        <v/>
      </c>
      <c r="AE948" t="str">
        <f>IFERROR(VLOOKUP($N948,#REF!,AE$2,FALSE),"")</f>
        <v/>
      </c>
      <c r="AF948" t="str">
        <f>IFERROR(VLOOKUP($N948,#REF!,AF$2,FALSE),"")</f>
        <v/>
      </c>
      <c r="AG948" t="str">
        <f>IFERROR(VLOOKUP($N948,#REF!,AG$2,FALSE),"")</f>
        <v/>
      </c>
      <c r="AH948" t="str">
        <f>IFERROR(VLOOKUP($N948,#REF!,AH$2,FALSE),"")</f>
        <v/>
      </c>
    </row>
    <row r="949" spans="3:34">
      <c r="C949" s="1">
        <v>41290</v>
      </c>
      <c r="D949" s="3"/>
      <c r="E949" s="3"/>
      <c r="F949" s="3"/>
      <c r="G949" s="3"/>
      <c r="H949" s="3">
        <v>13</v>
      </c>
      <c r="I949" s="3">
        <v>16.3</v>
      </c>
      <c r="J949" s="3"/>
      <c r="K949" s="3"/>
      <c r="L949" s="3"/>
      <c r="M949" s="3"/>
      <c r="N949" s="3" t="e">
        <f t="shared" si="197"/>
        <v>#REF!</v>
      </c>
      <c r="O949" s="3">
        <f t="shared" si="198"/>
        <v>23</v>
      </c>
      <c r="P949" s="3">
        <f t="shared" si="199"/>
        <v>4</v>
      </c>
      <c r="Q949">
        <f t="shared" si="200"/>
        <v>234</v>
      </c>
      <c r="R949" t="e">
        <f>VLOOKUP(Q949,#REF!,2,FALSE)</f>
        <v>#REF!</v>
      </c>
      <c r="S949" s="4">
        <f t="shared" si="201"/>
        <v>41290</v>
      </c>
      <c r="T949" t="str">
        <f t="shared" si="202"/>
        <v/>
      </c>
      <c r="U949" t="str">
        <f t="shared" si="203"/>
        <v/>
      </c>
      <c r="V949" t="str">
        <f t="shared" si="204"/>
        <v/>
      </c>
      <c r="W949" t="str">
        <f t="shared" si="205"/>
        <v/>
      </c>
      <c r="X949">
        <f t="shared" si="206"/>
        <v>13</v>
      </c>
      <c r="Y949">
        <f t="shared" si="207"/>
        <v>16.3</v>
      </c>
      <c r="Z949" t="str">
        <f t="shared" si="208"/>
        <v/>
      </c>
      <c r="AA949" t="str">
        <f t="shared" si="209"/>
        <v/>
      </c>
      <c r="AB949" t="str">
        <f t="shared" si="210"/>
        <v/>
      </c>
      <c r="AC949" t="str">
        <f>IFERROR(VLOOKUP($N949,#REF!,AC$2,FALSE),"")</f>
        <v/>
      </c>
      <c r="AD949" t="str">
        <f>IFERROR(VLOOKUP($N949,#REF!,AD$2,FALSE),"")</f>
        <v/>
      </c>
      <c r="AE949" t="str">
        <f>IFERROR(VLOOKUP($N949,#REF!,AE$2,FALSE),"")</f>
        <v/>
      </c>
      <c r="AF949" t="str">
        <f>IFERROR(VLOOKUP($N949,#REF!,AF$2,FALSE),"")</f>
        <v/>
      </c>
      <c r="AG949" t="str">
        <f>IFERROR(VLOOKUP($N949,#REF!,AG$2,FALSE),"")</f>
        <v/>
      </c>
      <c r="AH949" t="str">
        <f>IFERROR(VLOOKUP($N949,#REF!,AH$2,FALSE),"")</f>
        <v/>
      </c>
    </row>
    <row r="950" spans="3:34">
      <c r="C950" s="1">
        <v>41291</v>
      </c>
      <c r="D950" s="3"/>
      <c r="E950" s="3"/>
      <c r="F950" s="3"/>
      <c r="G950" s="3"/>
      <c r="H950" s="3"/>
      <c r="I950" s="3"/>
      <c r="J950" s="3"/>
      <c r="K950" s="3">
        <v>5.665</v>
      </c>
      <c r="L950" s="3"/>
      <c r="M950" s="3"/>
      <c r="N950" s="3" t="e">
        <f t="shared" si="197"/>
        <v>#REF!</v>
      </c>
      <c r="O950" s="3">
        <f t="shared" si="198"/>
        <v>23</v>
      </c>
      <c r="P950" s="3">
        <f t="shared" si="199"/>
        <v>4</v>
      </c>
      <c r="Q950">
        <f t="shared" si="200"/>
        <v>234</v>
      </c>
      <c r="R950" t="e">
        <f>VLOOKUP(Q950,#REF!,2,FALSE)</f>
        <v>#REF!</v>
      </c>
      <c r="S950" s="4">
        <f t="shared" si="201"/>
        <v>41291</v>
      </c>
      <c r="T950" t="str">
        <f t="shared" si="202"/>
        <v/>
      </c>
      <c r="U950" t="str">
        <f t="shared" si="203"/>
        <v/>
      </c>
      <c r="V950" t="str">
        <f t="shared" si="204"/>
        <v/>
      </c>
      <c r="W950" t="str">
        <f t="shared" si="205"/>
        <v/>
      </c>
      <c r="X950" t="str">
        <f t="shared" si="206"/>
        <v/>
      </c>
      <c r="Y950" t="str">
        <f t="shared" si="207"/>
        <v/>
      </c>
      <c r="Z950" t="str">
        <f t="shared" si="208"/>
        <v/>
      </c>
      <c r="AA950">
        <f t="shared" si="209"/>
        <v>5.665</v>
      </c>
      <c r="AB950" t="str">
        <f t="shared" si="210"/>
        <v/>
      </c>
      <c r="AC950" t="str">
        <f>IFERROR(VLOOKUP($N950,#REF!,AC$2,FALSE),"")</f>
        <v/>
      </c>
      <c r="AD950" t="str">
        <f>IFERROR(VLOOKUP($N950,#REF!,AD$2,FALSE),"")</f>
        <v/>
      </c>
      <c r="AE950" t="str">
        <f>IFERROR(VLOOKUP($N950,#REF!,AE$2,FALSE),"")</f>
        <v/>
      </c>
      <c r="AF950" t="str">
        <f>IFERROR(VLOOKUP($N950,#REF!,AF$2,FALSE),"")</f>
        <v/>
      </c>
      <c r="AG950" t="str">
        <f>IFERROR(VLOOKUP($N950,#REF!,AG$2,FALSE),"")</f>
        <v/>
      </c>
      <c r="AH950" t="str">
        <f>IFERROR(VLOOKUP($N950,#REF!,AH$2,FALSE),"")</f>
        <v/>
      </c>
    </row>
    <row r="951" spans="3:34">
      <c r="C951" s="1">
        <v>41292</v>
      </c>
      <c r="D951" s="3"/>
      <c r="E951" s="3"/>
      <c r="F951" s="3"/>
      <c r="G951" s="3"/>
      <c r="H951" s="3"/>
      <c r="I951" s="3"/>
      <c r="J951" s="3">
        <v>0.68</v>
      </c>
      <c r="K951" s="3"/>
      <c r="L951" s="3"/>
      <c r="M951" s="3"/>
      <c r="N951" s="3" t="e">
        <f t="shared" si="197"/>
        <v>#REF!</v>
      </c>
      <c r="O951" s="3">
        <f t="shared" si="198"/>
        <v>23</v>
      </c>
      <c r="P951" s="3">
        <f t="shared" si="199"/>
        <v>4</v>
      </c>
      <c r="Q951">
        <f t="shared" si="200"/>
        <v>234</v>
      </c>
      <c r="R951" t="e">
        <f>VLOOKUP(Q951,#REF!,2,FALSE)</f>
        <v>#REF!</v>
      </c>
      <c r="S951" s="4">
        <f t="shared" si="201"/>
        <v>41292</v>
      </c>
      <c r="T951" t="str">
        <f t="shared" si="202"/>
        <v/>
      </c>
      <c r="U951" t="str">
        <f t="shared" si="203"/>
        <v/>
      </c>
      <c r="V951" t="str">
        <f t="shared" si="204"/>
        <v/>
      </c>
      <c r="W951" t="str">
        <f t="shared" si="205"/>
        <v/>
      </c>
      <c r="X951" t="str">
        <f t="shared" si="206"/>
        <v/>
      </c>
      <c r="Y951" t="str">
        <f t="shared" si="207"/>
        <v/>
      </c>
      <c r="Z951">
        <f t="shared" si="208"/>
        <v>0.68</v>
      </c>
      <c r="AA951" t="str">
        <f t="shared" si="209"/>
        <v/>
      </c>
      <c r="AB951" t="str">
        <f t="shared" si="210"/>
        <v/>
      </c>
      <c r="AC951" t="str">
        <f>IFERROR(VLOOKUP($N951,#REF!,AC$2,FALSE),"")</f>
        <v/>
      </c>
      <c r="AD951" t="str">
        <f>IFERROR(VLOOKUP($N951,#REF!,AD$2,FALSE),"")</f>
        <v/>
      </c>
      <c r="AE951" t="str">
        <f>IFERROR(VLOOKUP($N951,#REF!,AE$2,FALSE),"")</f>
        <v/>
      </c>
      <c r="AF951" t="str">
        <f>IFERROR(VLOOKUP($N951,#REF!,AF$2,FALSE),"")</f>
        <v/>
      </c>
      <c r="AG951" t="str">
        <f>IFERROR(VLOOKUP($N951,#REF!,AG$2,FALSE),"")</f>
        <v/>
      </c>
      <c r="AH951" t="str">
        <f>IFERROR(VLOOKUP($N951,#REF!,AH$2,FALSE),"")</f>
        <v/>
      </c>
    </row>
    <row r="952" spans="3:34">
      <c r="C952" s="1">
        <v>41295</v>
      </c>
      <c r="D952" s="3"/>
      <c r="E952" s="3"/>
      <c r="F952" s="3"/>
      <c r="G952" s="3"/>
      <c r="H952" s="3"/>
      <c r="I952" s="3"/>
      <c r="J952" s="3"/>
      <c r="K952" s="3">
        <v>5.98</v>
      </c>
      <c r="L952" s="3"/>
      <c r="M952" s="3"/>
      <c r="N952" s="3" t="e">
        <f t="shared" si="197"/>
        <v>#REF!</v>
      </c>
      <c r="O952" s="3">
        <f t="shared" si="198"/>
        <v>23</v>
      </c>
      <c r="P952" s="3">
        <f t="shared" si="199"/>
        <v>4</v>
      </c>
      <c r="Q952">
        <f t="shared" si="200"/>
        <v>234</v>
      </c>
      <c r="R952" t="e">
        <f>VLOOKUP(Q952,#REF!,2,FALSE)</f>
        <v>#REF!</v>
      </c>
      <c r="S952" s="4">
        <f t="shared" si="201"/>
        <v>41295</v>
      </c>
      <c r="T952" t="str">
        <f t="shared" si="202"/>
        <v/>
      </c>
      <c r="U952" t="str">
        <f t="shared" si="203"/>
        <v/>
      </c>
      <c r="V952" t="str">
        <f t="shared" si="204"/>
        <v/>
      </c>
      <c r="W952" t="str">
        <f t="shared" si="205"/>
        <v/>
      </c>
      <c r="X952" t="str">
        <f t="shared" si="206"/>
        <v/>
      </c>
      <c r="Y952" t="str">
        <f t="shared" si="207"/>
        <v/>
      </c>
      <c r="Z952" t="str">
        <f t="shared" si="208"/>
        <v/>
      </c>
      <c r="AA952">
        <f t="shared" si="209"/>
        <v>5.98</v>
      </c>
      <c r="AB952" t="str">
        <f t="shared" si="210"/>
        <v/>
      </c>
      <c r="AC952" t="str">
        <f>IFERROR(VLOOKUP($N952,#REF!,AC$2,FALSE),"")</f>
        <v/>
      </c>
      <c r="AD952" t="str">
        <f>IFERROR(VLOOKUP($N952,#REF!,AD$2,FALSE),"")</f>
        <v/>
      </c>
      <c r="AE952" t="str">
        <f>IFERROR(VLOOKUP($N952,#REF!,AE$2,FALSE),"")</f>
        <v/>
      </c>
      <c r="AF952" t="str">
        <f>IFERROR(VLOOKUP($N952,#REF!,AF$2,FALSE),"")</f>
        <v/>
      </c>
      <c r="AG952" t="str">
        <f>IFERROR(VLOOKUP($N952,#REF!,AG$2,FALSE),"")</f>
        <v/>
      </c>
      <c r="AH952" t="str">
        <f>IFERROR(VLOOKUP($N952,#REF!,AH$2,FALSE),"")</f>
        <v/>
      </c>
    </row>
    <row r="953" spans="3:34">
      <c r="C953" s="1">
        <v>41296</v>
      </c>
      <c r="D953" s="3"/>
      <c r="E953" s="3"/>
      <c r="F953" s="3"/>
      <c r="G953" s="3"/>
      <c r="H953" s="3">
        <v>14.6</v>
      </c>
      <c r="I953" s="3">
        <v>16.8</v>
      </c>
      <c r="J953" s="3"/>
      <c r="K953" s="3"/>
      <c r="L953" s="3"/>
      <c r="M953" s="3"/>
      <c r="N953" s="3" t="e">
        <f t="shared" si="197"/>
        <v>#REF!</v>
      </c>
      <c r="O953" s="3">
        <f t="shared" si="198"/>
        <v>23</v>
      </c>
      <c r="P953" s="3">
        <f t="shared" si="199"/>
        <v>4</v>
      </c>
      <c r="Q953">
        <f t="shared" si="200"/>
        <v>234</v>
      </c>
      <c r="R953" t="e">
        <f>VLOOKUP(Q953,#REF!,2,FALSE)</f>
        <v>#REF!</v>
      </c>
      <c r="S953" s="4">
        <f t="shared" si="201"/>
        <v>41296</v>
      </c>
      <c r="T953" t="str">
        <f t="shared" si="202"/>
        <v/>
      </c>
      <c r="U953" t="str">
        <f t="shared" si="203"/>
        <v/>
      </c>
      <c r="V953" t="str">
        <f t="shared" si="204"/>
        <v/>
      </c>
      <c r="W953" t="str">
        <f t="shared" si="205"/>
        <v/>
      </c>
      <c r="X953">
        <f t="shared" si="206"/>
        <v>14.6</v>
      </c>
      <c r="Y953">
        <f t="shared" si="207"/>
        <v>16.8</v>
      </c>
      <c r="Z953" t="str">
        <f t="shared" si="208"/>
        <v/>
      </c>
      <c r="AA953" t="str">
        <f t="shared" si="209"/>
        <v/>
      </c>
      <c r="AB953" t="str">
        <f t="shared" si="210"/>
        <v/>
      </c>
      <c r="AC953" t="str">
        <f>IFERROR(VLOOKUP($N953,#REF!,AC$2,FALSE),"")</f>
        <v/>
      </c>
      <c r="AD953" t="str">
        <f>IFERROR(VLOOKUP($N953,#REF!,AD$2,FALSE),"")</f>
        <v/>
      </c>
      <c r="AE953" t="str">
        <f>IFERROR(VLOOKUP($N953,#REF!,AE$2,FALSE),"")</f>
        <v/>
      </c>
      <c r="AF953" t="str">
        <f>IFERROR(VLOOKUP($N953,#REF!,AF$2,FALSE),"")</f>
        <v/>
      </c>
      <c r="AG953" t="str">
        <f>IFERROR(VLOOKUP($N953,#REF!,AG$2,FALSE),"")</f>
        <v/>
      </c>
      <c r="AH953" t="str">
        <f>IFERROR(VLOOKUP($N953,#REF!,AH$2,FALSE),"")</f>
        <v/>
      </c>
    </row>
    <row r="954" spans="3:34">
      <c r="C954" s="1">
        <v>41298</v>
      </c>
      <c r="D954" s="3"/>
      <c r="E954" s="3"/>
      <c r="F954" s="3"/>
      <c r="G954" s="3"/>
      <c r="H954" s="3"/>
      <c r="I954" s="3"/>
      <c r="J954" s="3"/>
      <c r="K954" s="3">
        <v>6.2550000000000008</v>
      </c>
      <c r="L954" s="3"/>
      <c r="M954" s="3"/>
      <c r="N954" s="3" t="e">
        <f t="shared" si="197"/>
        <v>#REF!</v>
      </c>
      <c r="O954" s="3">
        <f t="shared" si="198"/>
        <v>23</v>
      </c>
      <c r="P954" s="3">
        <f t="shared" si="199"/>
        <v>4</v>
      </c>
      <c r="Q954">
        <f t="shared" si="200"/>
        <v>234</v>
      </c>
      <c r="R954" t="e">
        <f>VLOOKUP(Q954,#REF!,2,FALSE)</f>
        <v>#REF!</v>
      </c>
      <c r="S954" s="4">
        <f t="shared" si="201"/>
        <v>41298</v>
      </c>
      <c r="T954" t="str">
        <f t="shared" si="202"/>
        <v/>
      </c>
      <c r="U954" t="str">
        <f t="shared" si="203"/>
        <v/>
      </c>
      <c r="V954" t="str">
        <f t="shared" si="204"/>
        <v/>
      </c>
      <c r="W954" t="str">
        <f t="shared" si="205"/>
        <v/>
      </c>
      <c r="X954" t="str">
        <f t="shared" si="206"/>
        <v/>
      </c>
      <c r="Y954" t="str">
        <f t="shared" si="207"/>
        <v/>
      </c>
      <c r="Z954" t="str">
        <f t="shared" si="208"/>
        <v/>
      </c>
      <c r="AA954">
        <f t="shared" si="209"/>
        <v>6.2550000000000008</v>
      </c>
      <c r="AB954" t="str">
        <f t="shared" si="210"/>
        <v/>
      </c>
      <c r="AC954" t="str">
        <f>IFERROR(VLOOKUP($N954,#REF!,AC$2,FALSE),"")</f>
        <v/>
      </c>
      <c r="AD954" t="str">
        <f>IFERROR(VLOOKUP($N954,#REF!,AD$2,FALSE),"")</f>
        <v/>
      </c>
      <c r="AE954" t="str">
        <f>IFERROR(VLOOKUP($N954,#REF!,AE$2,FALSE),"")</f>
        <v/>
      </c>
      <c r="AF954" t="str">
        <f>IFERROR(VLOOKUP($N954,#REF!,AF$2,FALSE),"")</f>
        <v/>
      </c>
      <c r="AG954" t="str">
        <f>IFERROR(VLOOKUP($N954,#REF!,AG$2,FALSE),"")</f>
        <v/>
      </c>
      <c r="AH954" t="str">
        <f>IFERROR(VLOOKUP($N954,#REF!,AH$2,FALSE),"")</f>
        <v/>
      </c>
    </row>
    <row r="955" spans="3:34">
      <c r="C955" s="1">
        <v>41299</v>
      </c>
      <c r="D955" s="3"/>
      <c r="E955" s="3"/>
      <c r="F955" s="3"/>
      <c r="G955" s="3"/>
      <c r="H955" s="3"/>
      <c r="I955" s="3"/>
      <c r="J955" s="3">
        <v>0.74</v>
      </c>
      <c r="K955" s="3"/>
      <c r="L955" s="3"/>
      <c r="M955" s="3"/>
      <c r="N955" s="3" t="e">
        <f t="shared" si="197"/>
        <v>#REF!</v>
      </c>
      <c r="O955" s="3">
        <f t="shared" si="198"/>
        <v>23</v>
      </c>
      <c r="P955" s="3">
        <f t="shared" si="199"/>
        <v>4</v>
      </c>
      <c r="Q955">
        <f t="shared" si="200"/>
        <v>234</v>
      </c>
      <c r="R955" t="e">
        <f>VLOOKUP(Q955,#REF!,2,FALSE)</f>
        <v>#REF!</v>
      </c>
      <c r="S955" s="4">
        <f t="shared" si="201"/>
        <v>41299</v>
      </c>
      <c r="T955" t="str">
        <f t="shared" si="202"/>
        <v/>
      </c>
      <c r="U955" t="str">
        <f t="shared" si="203"/>
        <v/>
      </c>
      <c r="V955" t="str">
        <f t="shared" si="204"/>
        <v/>
      </c>
      <c r="W955" t="str">
        <f t="shared" si="205"/>
        <v/>
      </c>
      <c r="X955" t="str">
        <f t="shared" si="206"/>
        <v/>
      </c>
      <c r="Y955" t="str">
        <f t="shared" si="207"/>
        <v/>
      </c>
      <c r="Z955">
        <f t="shared" si="208"/>
        <v>0.74</v>
      </c>
      <c r="AA955" t="str">
        <f t="shared" si="209"/>
        <v/>
      </c>
      <c r="AB955" t="str">
        <f t="shared" si="210"/>
        <v/>
      </c>
      <c r="AC955" t="str">
        <f>IFERROR(VLOOKUP($N955,#REF!,AC$2,FALSE),"")</f>
        <v/>
      </c>
      <c r="AD955" t="str">
        <f>IFERROR(VLOOKUP($N955,#REF!,AD$2,FALSE),"")</f>
        <v/>
      </c>
      <c r="AE955" t="str">
        <f>IFERROR(VLOOKUP($N955,#REF!,AE$2,FALSE),"")</f>
        <v/>
      </c>
      <c r="AF955" t="str">
        <f>IFERROR(VLOOKUP($N955,#REF!,AF$2,FALSE),"")</f>
        <v/>
      </c>
      <c r="AG955" t="str">
        <f>IFERROR(VLOOKUP($N955,#REF!,AG$2,FALSE),"")</f>
        <v/>
      </c>
      <c r="AH955" t="str">
        <f>IFERROR(VLOOKUP($N955,#REF!,AH$2,FALSE),"")</f>
        <v/>
      </c>
    </row>
    <row r="956" spans="3:34">
      <c r="C956" s="1">
        <v>41302</v>
      </c>
      <c r="D956" s="3">
        <v>6401</v>
      </c>
      <c r="E956" s="3">
        <v>0</v>
      </c>
      <c r="F956" s="3">
        <v>3</v>
      </c>
      <c r="G956" s="3">
        <v>1664</v>
      </c>
      <c r="H956" s="3"/>
      <c r="I956" s="3"/>
      <c r="J956" s="3"/>
      <c r="K956" s="3"/>
      <c r="L956" s="3">
        <v>4355</v>
      </c>
      <c r="M956" s="3"/>
      <c r="N956" s="3" t="e">
        <f t="shared" si="197"/>
        <v>#REF!</v>
      </c>
      <c r="O956" s="3">
        <f t="shared" si="198"/>
        <v>23</v>
      </c>
      <c r="P956" s="3">
        <f t="shared" si="199"/>
        <v>4</v>
      </c>
      <c r="Q956">
        <f t="shared" si="200"/>
        <v>234</v>
      </c>
      <c r="R956" t="e">
        <f>VLOOKUP(Q956,#REF!,2,FALSE)</f>
        <v>#REF!</v>
      </c>
      <c r="S956" s="4">
        <f t="shared" si="201"/>
        <v>41302</v>
      </c>
      <c r="T956">
        <f t="shared" si="202"/>
        <v>640.1</v>
      </c>
      <c r="U956">
        <f t="shared" si="203"/>
        <v>0</v>
      </c>
      <c r="V956">
        <f t="shared" si="204"/>
        <v>3</v>
      </c>
      <c r="W956">
        <f t="shared" si="205"/>
        <v>166.4</v>
      </c>
      <c r="X956" t="str">
        <f t="shared" si="206"/>
        <v/>
      </c>
      <c r="Y956" t="str">
        <f t="shared" si="207"/>
        <v/>
      </c>
      <c r="Z956" t="str">
        <f t="shared" si="208"/>
        <v/>
      </c>
      <c r="AA956" t="str">
        <f t="shared" si="209"/>
        <v/>
      </c>
      <c r="AB956">
        <f t="shared" si="210"/>
        <v>435.5</v>
      </c>
      <c r="AC956" t="str">
        <f>IFERROR(VLOOKUP($N956,#REF!,AC$2,FALSE),"")</f>
        <v/>
      </c>
      <c r="AD956" t="str">
        <f>IFERROR(VLOOKUP($N956,#REF!,AD$2,FALSE),"")</f>
        <v/>
      </c>
      <c r="AE956" t="str">
        <f>IFERROR(VLOOKUP($N956,#REF!,AE$2,FALSE),"")</f>
        <v/>
      </c>
      <c r="AF956" t="str">
        <f>IFERROR(VLOOKUP($N956,#REF!,AF$2,FALSE),"")</f>
        <v/>
      </c>
      <c r="AG956" t="str">
        <f>IFERROR(VLOOKUP($N956,#REF!,AG$2,FALSE),"")</f>
        <v/>
      </c>
      <c r="AH956" t="str">
        <f>IFERROR(VLOOKUP($N956,#REF!,AH$2,FALSE),"")</f>
        <v/>
      </c>
    </row>
    <row r="957" spans="3:34">
      <c r="C957" s="1">
        <v>41303</v>
      </c>
      <c r="D957" s="3"/>
      <c r="E957" s="3"/>
      <c r="F957" s="3"/>
      <c r="G957" s="3"/>
      <c r="H957" s="3">
        <v>15.3</v>
      </c>
      <c r="I957" s="3">
        <v>16.8</v>
      </c>
      <c r="J957" s="3"/>
      <c r="K957" s="3">
        <v>6.48</v>
      </c>
      <c r="L957" s="3"/>
      <c r="M957" s="3"/>
      <c r="N957" s="3" t="e">
        <f t="shared" si="197"/>
        <v>#REF!</v>
      </c>
      <c r="O957" s="3">
        <f t="shared" si="198"/>
        <v>23</v>
      </c>
      <c r="P957" s="3">
        <f t="shared" si="199"/>
        <v>4</v>
      </c>
      <c r="Q957">
        <f t="shared" si="200"/>
        <v>234</v>
      </c>
      <c r="R957" t="e">
        <f>VLOOKUP(Q957,#REF!,2,FALSE)</f>
        <v>#REF!</v>
      </c>
      <c r="S957" s="4">
        <f t="shared" si="201"/>
        <v>41303</v>
      </c>
      <c r="T957" t="str">
        <f t="shared" si="202"/>
        <v/>
      </c>
      <c r="U957" t="str">
        <f t="shared" si="203"/>
        <v/>
      </c>
      <c r="V957" t="str">
        <f t="shared" si="204"/>
        <v/>
      </c>
      <c r="W957" t="str">
        <f t="shared" si="205"/>
        <v/>
      </c>
      <c r="X957">
        <f t="shared" si="206"/>
        <v>15.3</v>
      </c>
      <c r="Y957">
        <f t="shared" si="207"/>
        <v>16.8</v>
      </c>
      <c r="Z957" t="str">
        <f t="shared" si="208"/>
        <v/>
      </c>
      <c r="AA957">
        <f t="shared" si="209"/>
        <v>6.48</v>
      </c>
      <c r="AB957" t="str">
        <f t="shared" si="210"/>
        <v/>
      </c>
      <c r="AC957" t="str">
        <f>IFERROR(VLOOKUP($N957,#REF!,AC$2,FALSE),"")</f>
        <v/>
      </c>
      <c r="AD957" t="str">
        <f>IFERROR(VLOOKUP($N957,#REF!,AD$2,FALSE),"")</f>
        <v/>
      </c>
      <c r="AE957" t="str">
        <f>IFERROR(VLOOKUP($N957,#REF!,AE$2,FALSE),"")</f>
        <v/>
      </c>
      <c r="AF957" t="str">
        <f>IFERROR(VLOOKUP($N957,#REF!,AF$2,FALSE),"")</f>
        <v/>
      </c>
      <c r="AG957" t="str">
        <f>IFERROR(VLOOKUP($N957,#REF!,AG$2,FALSE),"")</f>
        <v/>
      </c>
      <c r="AH957" t="str">
        <f>IFERROR(VLOOKUP($N957,#REF!,AH$2,FALSE),"")</f>
        <v/>
      </c>
    </row>
    <row r="958" spans="3:34">
      <c r="C958" s="1">
        <v>41306</v>
      </c>
      <c r="D958" s="3"/>
      <c r="E958" s="3"/>
      <c r="F958" s="3"/>
      <c r="G958" s="3"/>
      <c r="H958" s="3"/>
      <c r="I958" s="3"/>
      <c r="J958" s="3">
        <v>0.71</v>
      </c>
      <c r="K958" s="3"/>
      <c r="L958" s="3"/>
      <c r="M958" s="3"/>
      <c r="N958" s="3" t="e">
        <f t="shared" si="197"/>
        <v>#REF!</v>
      </c>
      <c r="O958" s="3">
        <f t="shared" si="198"/>
        <v>23</v>
      </c>
      <c r="P958" s="3">
        <f t="shared" si="199"/>
        <v>4</v>
      </c>
      <c r="Q958">
        <f t="shared" si="200"/>
        <v>234</v>
      </c>
      <c r="R958" t="e">
        <f>VLOOKUP(Q958,#REF!,2,FALSE)</f>
        <v>#REF!</v>
      </c>
      <c r="S958" s="4">
        <f t="shared" si="201"/>
        <v>41306</v>
      </c>
      <c r="T958" t="str">
        <f t="shared" si="202"/>
        <v/>
      </c>
      <c r="U958" t="str">
        <f t="shared" si="203"/>
        <v/>
      </c>
      <c r="V958" t="str">
        <f t="shared" si="204"/>
        <v/>
      </c>
      <c r="W958" t="str">
        <f t="shared" si="205"/>
        <v/>
      </c>
      <c r="X958" t="str">
        <f t="shared" si="206"/>
        <v/>
      </c>
      <c r="Y958" t="str">
        <f t="shared" si="207"/>
        <v/>
      </c>
      <c r="Z958">
        <f t="shared" si="208"/>
        <v>0.71</v>
      </c>
      <c r="AA958" t="str">
        <f t="shared" si="209"/>
        <v/>
      </c>
      <c r="AB958" t="str">
        <f t="shared" si="210"/>
        <v/>
      </c>
      <c r="AC958" t="str">
        <f>IFERROR(VLOOKUP($N958,#REF!,AC$2,FALSE),"")</f>
        <v/>
      </c>
      <c r="AD958" t="str">
        <f>IFERROR(VLOOKUP($N958,#REF!,AD$2,FALSE),"")</f>
        <v/>
      </c>
      <c r="AE958" t="str">
        <f>IFERROR(VLOOKUP($N958,#REF!,AE$2,FALSE),"")</f>
        <v/>
      </c>
      <c r="AF958" t="str">
        <f>IFERROR(VLOOKUP($N958,#REF!,AF$2,FALSE),"")</f>
        <v/>
      </c>
      <c r="AG958" t="str">
        <f>IFERROR(VLOOKUP($N958,#REF!,AG$2,FALSE),"")</f>
        <v/>
      </c>
      <c r="AH958" t="str">
        <f>IFERROR(VLOOKUP($N958,#REF!,AH$2,FALSE),"")</f>
        <v/>
      </c>
    </row>
    <row r="959" spans="3:34">
      <c r="C959" s="1">
        <v>41310</v>
      </c>
      <c r="D959" s="3"/>
      <c r="E959" s="3"/>
      <c r="F959" s="3"/>
      <c r="G959" s="3"/>
      <c r="H959" s="3">
        <v>16.8</v>
      </c>
      <c r="I959" s="3">
        <v>16.8</v>
      </c>
      <c r="J959" s="3"/>
      <c r="K959" s="3"/>
      <c r="L959" s="3"/>
      <c r="M959" s="3"/>
      <c r="N959" s="3" t="e">
        <f t="shared" si="197"/>
        <v>#REF!</v>
      </c>
      <c r="O959" s="3">
        <f t="shared" si="198"/>
        <v>23</v>
      </c>
      <c r="P959" s="3">
        <f t="shared" si="199"/>
        <v>4</v>
      </c>
      <c r="Q959">
        <f t="shared" si="200"/>
        <v>234</v>
      </c>
      <c r="R959" t="e">
        <f>VLOOKUP(Q959,#REF!,2,FALSE)</f>
        <v>#REF!</v>
      </c>
      <c r="S959" s="4">
        <f t="shared" si="201"/>
        <v>41310</v>
      </c>
      <c r="T959" t="str">
        <f t="shared" si="202"/>
        <v/>
      </c>
      <c r="U959" t="str">
        <f t="shared" si="203"/>
        <v/>
      </c>
      <c r="V959" t="str">
        <f t="shared" si="204"/>
        <v/>
      </c>
      <c r="W959" t="str">
        <f t="shared" si="205"/>
        <v/>
      </c>
      <c r="X959">
        <f t="shared" si="206"/>
        <v>16.8</v>
      </c>
      <c r="Y959">
        <f t="shared" si="207"/>
        <v>16.8</v>
      </c>
      <c r="Z959" t="str">
        <f t="shared" si="208"/>
        <v/>
      </c>
      <c r="AA959" t="str">
        <f t="shared" si="209"/>
        <v/>
      </c>
      <c r="AB959" t="str">
        <f t="shared" si="210"/>
        <v/>
      </c>
      <c r="AC959" t="str">
        <f>IFERROR(VLOOKUP($N959,#REF!,AC$2,FALSE),"")</f>
        <v/>
      </c>
      <c r="AD959" t="str">
        <f>IFERROR(VLOOKUP($N959,#REF!,AD$2,FALSE),"")</f>
        <v/>
      </c>
      <c r="AE959" t="str">
        <f>IFERROR(VLOOKUP($N959,#REF!,AE$2,FALSE),"")</f>
        <v/>
      </c>
      <c r="AF959" t="str">
        <f>IFERROR(VLOOKUP($N959,#REF!,AF$2,FALSE),"")</f>
        <v/>
      </c>
      <c r="AG959" t="str">
        <f>IFERROR(VLOOKUP($N959,#REF!,AG$2,FALSE),"")</f>
        <v/>
      </c>
      <c r="AH959" t="str">
        <f>IFERROR(VLOOKUP($N959,#REF!,AH$2,FALSE),"")</f>
        <v/>
      </c>
    </row>
    <row r="960" spans="3:34">
      <c r="C960" s="1">
        <v>41312</v>
      </c>
      <c r="D960" s="3"/>
      <c r="E960" s="3"/>
      <c r="F960" s="3"/>
      <c r="G960" s="3"/>
      <c r="H960" s="3"/>
      <c r="I960" s="3"/>
      <c r="J960" s="3">
        <v>0.68</v>
      </c>
      <c r="K960" s="3"/>
      <c r="L960" s="3"/>
      <c r="M960" s="3"/>
      <c r="N960" s="3" t="e">
        <f t="shared" si="197"/>
        <v>#REF!</v>
      </c>
      <c r="O960" s="3">
        <f t="shared" si="198"/>
        <v>23</v>
      </c>
      <c r="P960" s="3">
        <f t="shared" si="199"/>
        <v>4</v>
      </c>
      <c r="Q960">
        <f t="shared" si="200"/>
        <v>234</v>
      </c>
      <c r="R960" t="e">
        <f>VLOOKUP(Q960,#REF!,2,FALSE)</f>
        <v>#REF!</v>
      </c>
      <c r="S960" s="4">
        <f t="shared" si="201"/>
        <v>41312</v>
      </c>
      <c r="T960" t="str">
        <f t="shared" si="202"/>
        <v/>
      </c>
      <c r="U960" t="str">
        <f t="shared" si="203"/>
        <v/>
      </c>
      <c r="V960" t="str">
        <f t="shared" si="204"/>
        <v/>
      </c>
      <c r="W960" t="str">
        <f t="shared" si="205"/>
        <v/>
      </c>
      <c r="X960" t="str">
        <f t="shared" si="206"/>
        <v/>
      </c>
      <c r="Y960" t="str">
        <f t="shared" si="207"/>
        <v/>
      </c>
      <c r="Z960">
        <f t="shared" si="208"/>
        <v>0.68</v>
      </c>
      <c r="AA960" t="str">
        <f t="shared" si="209"/>
        <v/>
      </c>
      <c r="AB960" t="str">
        <f t="shared" si="210"/>
        <v/>
      </c>
      <c r="AC960" t="str">
        <f>IFERROR(VLOOKUP($N960,#REF!,AC$2,FALSE),"")</f>
        <v/>
      </c>
      <c r="AD960" t="str">
        <f>IFERROR(VLOOKUP($N960,#REF!,AD$2,FALSE),"")</f>
        <v/>
      </c>
      <c r="AE960" t="str">
        <f>IFERROR(VLOOKUP($N960,#REF!,AE$2,FALSE),"")</f>
        <v/>
      </c>
      <c r="AF960" t="str">
        <f>IFERROR(VLOOKUP($N960,#REF!,AF$2,FALSE),"")</f>
        <v/>
      </c>
      <c r="AG960" t="str">
        <f>IFERROR(VLOOKUP($N960,#REF!,AG$2,FALSE),"")</f>
        <v/>
      </c>
      <c r="AH960" t="str">
        <f>IFERROR(VLOOKUP($N960,#REF!,AH$2,FALSE),"")</f>
        <v/>
      </c>
    </row>
    <row r="961" spans="2:34">
      <c r="C961" s="1">
        <v>41319</v>
      </c>
      <c r="D961" s="3"/>
      <c r="E961" s="3"/>
      <c r="F961" s="3"/>
      <c r="G961" s="3"/>
      <c r="H961" s="3"/>
      <c r="I961" s="3"/>
      <c r="J961" s="3">
        <v>0.63</v>
      </c>
      <c r="K961" s="3"/>
      <c r="L961" s="3"/>
      <c r="M961" s="3"/>
      <c r="N961" s="3" t="e">
        <f t="shared" si="197"/>
        <v>#REF!</v>
      </c>
      <c r="O961" s="3">
        <f t="shared" si="198"/>
        <v>23</v>
      </c>
      <c r="P961" s="3">
        <f t="shared" si="199"/>
        <v>4</v>
      </c>
      <c r="Q961">
        <f t="shared" si="200"/>
        <v>234</v>
      </c>
      <c r="R961" t="e">
        <f>VLOOKUP(Q961,#REF!,2,FALSE)</f>
        <v>#REF!</v>
      </c>
      <c r="S961" s="4">
        <f t="shared" si="201"/>
        <v>41319</v>
      </c>
      <c r="T961" t="str">
        <f t="shared" si="202"/>
        <v/>
      </c>
      <c r="U961" t="str">
        <f t="shared" si="203"/>
        <v/>
      </c>
      <c r="V961" t="str">
        <f t="shared" si="204"/>
        <v/>
      </c>
      <c r="W961" t="str">
        <f t="shared" si="205"/>
        <v/>
      </c>
      <c r="X961" t="str">
        <f t="shared" si="206"/>
        <v/>
      </c>
      <c r="Y961" t="str">
        <f t="shared" si="207"/>
        <v/>
      </c>
      <c r="Z961">
        <f t="shared" si="208"/>
        <v>0.63</v>
      </c>
      <c r="AA961" t="str">
        <f t="shared" si="209"/>
        <v/>
      </c>
      <c r="AB961" t="str">
        <f t="shared" si="210"/>
        <v/>
      </c>
      <c r="AC961" t="str">
        <f>IFERROR(VLOOKUP($N961,#REF!,AC$2,FALSE),"")</f>
        <v/>
      </c>
      <c r="AD961" t="str">
        <f>IFERROR(VLOOKUP($N961,#REF!,AD$2,FALSE),"")</f>
        <v/>
      </c>
      <c r="AE961" t="str">
        <f>IFERROR(VLOOKUP($N961,#REF!,AE$2,FALSE),"")</f>
        <v/>
      </c>
      <c r="AF961" t="str">
        <f>IFERROR(VLOOKUP($N961,#REF!,AF$2,FALSE),"")</f>
        <v/>
      </c>
      <c r="AG961" t="str">
        <f>IFERROR(VLOOKUP($N961,#REF!,AG$2,FALSE),"")</f>
        <v/>
      </c>
      <c r="AH961" t="str">
        <f>IFERROR(VLOOKUP($N961,#REF!,AH$2,FALSE),"")</f>
        <v/>
      </c>
    </row>
    <row r="962" spans="2:34">
      <c r="C962" s="1">
        <v>41324</v>
      </c>
      <c r="D962" s="3"/>
      <c r="E962" s="3"/>
      <c r="F962" s="3"/>
      <c r="G962" s="3"/>
      <c r="H962" s="3"/>
      <c r="I962" s="3"/>
      <c r="J962" s="3">
        <v>0.66</v>
      </c>
      <c r="K962" s="3"/>
      <c r="L962" s="3"/>
      <c r="M962" s="3"/>
      <c r="N962" s="3" t="e">
        <f t="shared" si="197"/>
        <v>#REF!</v>
      </c>
      <c r="O962" s="3">
        <f t="shared" si="198"/>
        <v>23</v>
      </c>
      <c r="P962" s="3">
        <f t="shared" si="199"/>
        <v>4</v>
      </c>
      <c r="Q962">
        <f t="shared" si="200"/>
        <v>234</v>
      </c>
      <c r="R962" t="e">
        <f>VLOOKUP(Q962,#REF!,2,FALSE)</f>
        <v>#REF!</v>
      </c>
      <c r="S962" s="4">
        <f t="shared" si="201"/>
        <v>41324</v>
      </c>
      <c r="T962" t="str">
        <f t="shared" si="202"/>
        <v/>
      </c>
      <c r="U962" t="str">
        <f t="shared" si="203"/>
        <v/>
      </c>
      <c r="V962" t="str">
        <f t="shared" si="204"/>
        <v/>
      </c>
      <c r="W962" t="str">
        <f t="shared" si="205"/>
        <v/>
      </c>
      <c r="X962" t="str">
        <f t="shared" si="206"/>
        <v/>
      </c>
      <c r="Y962" t="str">
        <f t="shared" si="207"/>
        <v/>
      </c>
      <c r="Z962">
        <f t="shared" si="208"/>
        <v>0.66</v>
      </c>
      <c r="AA962" t="str">
        <f t="shared" si="209"/>
        <v/>
      </c>
      <c r="AB962" t="str">
        <f t="shared" si="210"/>
        <v/>
      </c>
      <c r="AC962" t="str">
        <f>IFERROR(VLOOKUP($N962,#REF!,AC$2,FALSE),"")</f>
        <v/>
      </c>
      <c r="AD962" t="str">
        <f>IFERROR(VLOOKUP($N962,#REF!,AD$2,FALSE),"")</f>
        <v/>
      </c>
      <c r="AE962" t="str">
        <f>IFERROR(VLOOKUP($N962,#REF!,AE$2,FALSE),"")</f>
        <v/>
      </c>
      <c r="AF962" t="str">
        <f>IFERROR(VLOOKUP($N962,#REF!,AF$2,FALSE),"")</f>
        <v/>
      </c>
      <c r="AG962" t="str">
        <f>IFERROR(VLOOKUP($N962,#REF!,AG$2,FALSE),"")</f>
        <v/>
      </c>
      <c r="AH962" t="str">
        <f>IFERROR(VLOOKUP($N962,#REF!,AH$2,FALSE),"")</f>
        <v/>
      </c>
    </row>
    <row r="963" spans="2:34">
      <c r="C963" s="1">
        <v>41325</v>
      </c>
      <c r="D963" s="3">
        <v>9183</v>
      </c>
      <c r="E963" s="3">
        <v>1929</v>
      </c>
      <c r="F963" s="3">
        <v>2.5</v>
      </c>
      <c r="G963" s="3">
        <v>1351</v>
      </c>
      <c r="H963" s="3"/>
      <c r="I963" s="3"/>
      <c r="J963" s="3"/>
      <c r="K963" s="3"/>
      <c r="L963" s="3">
        <v>3174</v>
      </c>
      <c r="M963" s="3"/>
      <c r="N963" s="3" t="e">
        <f t="shared" si="197"/>
        <v>#REF!</v>
      </c>
      <c r="O963" s="3">
        <f t="shared" si="198"/>
        <v>23</v>
      </c>
      <c r="P963" s="3">
        <f t="shared" si="199"/>
        <v>4</v>
      </c>
      <c r="Q963">
        <f t="shared" si="200"/>
        <v>234</v>
      </c>
      <c r="R963" t="e">
        <f>VLOOKUP(Q963,#REF!,2,FALSE)</f>
        <v>#REF!</v>
      </c>
      <c r="S963" s="4">
        <f t="shared" si="201"/>
        <v>41325</v>
      </c>
      <c r="T963">
        <f t="shared" si="202"/>
        <v>918.3</v>
      </c>
      <c r="U963">
        <f t="shared" si="203"/>
        <v>192.9</v>
      </c>
      <c r="V963">
        <f t="shared" si="204"/>
        <v>2.5</v>
      </c>
      <c r="W963">
        <f t="shared" si="205"/>
        <v>135.1</v>
      </c>
      <c r="X963" t="str">
        <f t="shared" si="206"/>
        <v/>
      </c>
      <c r="Y963" t="str">
        <f t="shared" si="207"/>
        <v/>
      </c>
      <c r="Z963" t="str">
        <f t="shared" si="208"/>
        <v/>
      </c>
      <c r="AA963" t="str">
        <f t="shared" si="209"/>
        <v/>
      </c>
      <c r="AB963">
        <f t="shared" si="210"/>
        <v>317.39999999999998</v>
      </c>
      <c r="AC963" t="str">
        <f>IFERROR(VLOOKUP($N963,#REF!,AC$2,FALSE),"")</f>
        <v/>
      </c>
      <c r="AD963" t="str">
        <f>IFERROR(VLOOKUP($N963,#REF!,AD$2,FALSE),"")</f>
        <v/>
      </c>
      <c r="AE963" t="str">
        <f>IFERROR(VLOOKUP($N963,#REF!,AE$2,FALSE),"")</f>
        <v/>
      </c>
      <c r="AF963" t="str">
        <f>IFERROR(VLOOKUP($N963,#REF!,AF$2,FALSE),"")</f>
        <v/>
      </c>
      <c r="AG963" t="str">
        <f>IFERROR(VLOOKUP($N963,#REF!,AG$2,FALSE),"")</f>
        <v/>
      </c>
      <c r="AH963" t="str">
        <f>IFERROR(VLOOKUP($N963,#REF!,AH$2,FALSE),"")</f>
        <v/>
      </c>
    </row>
    <row r="964" spans="2:34">
      <c r="C964" s="1">
        <v>41333</v>
      </c>
      <c r="D964" s="3"/>
      <c r="E964" s="3"/>
      <c r="F964" s="3"/>
      <c r="G964" s="3"/>
      <c r="H964" s="3"/>
      <c r="I964" s="3"/>
      <c r="J964" s="3">
        <v>0.49</v>
      </c>
      <c r="K964" s="3"/>
      <c r="L964" s="3"/>
      <c r="M964" s="3"/>
      <c r="N964" s="3" t="e">
        <f t="shared" si="197"/>
        <v>#REF!</v>
      </c>
      <c r="O964" s="3">
        <f t="shared" si="198"/>
        <v>23</v>
      </c>
      <c r="P964" s="3">
        <f t="shared" si="199"/>
        <v>4</v>
      </c>
      <c r="Q964">
        <f t="shared" si="200"/>
        <v>234</v>
      </c>
      <c r="R964" t="e">
        <f>VLOOKUP(Q964,#REF!,2,FALSE)</f>
        <v>#REF!</v>
      </c>
      <c r="S964" s="4">
        <f t="shared" si="201"/>
        <v>41333</v>
      </c>
      <c r="T964" t="str">
        <f t="shared" si="202"/>
        <v/>
      </c>
      <c r="U964" t="str">
        <f t="shared" si="203"/>
        <v/>
      </c>
      <c r="V964" t="str">
        <f t="shared" si="204"/>
        <v/>
      </c>
      <c r="W964" t="str">
        <f t="shared" si="205"/>
        <v/>
      </c>
      <c r="X964" t="str">
        <f t="shared" si="206"/>
        <v/>
      </c>
      <c r="Y964" t="str">
        <f t="shared" si="207"/>
        <v/>
      </c>
      <c r="Z964">
        <f t="shared" si="208"/>
        <v>0.49</v>
      </c>
      <c r="AA964" t="str">
        <f t="shared" si="209"/>
        <v/>
      </c>
      <c r="AB964" t="str">
        <f t="shared" si="210"/>
        <v/>
      </c>
      <c r="AC964" t="str">
        <f>IFERROR(VLOOKUP($N964,#REF!,AC$2,FALSE),"")</f>
        <v/>
      </c>
      <c r="AD964" t="str">
        <f>IFERROR(VLOOKUP($N964,#REF!,AD$2,FALSE),"")</f>
        <v/>
      </c>
      <c r="AE964" t="str">
        <f>IFERROR(VLOOKUP($N964,#REF!,AE$2,FALSE),"")</f>
        <v/>
      </c>
      <c r="AF964" t="str">
        <f>IFERROR(VLOOKUP($N964,#REF!,AF$2,FALSE),"")</f>
        <v/>
      </c>
      <c r="AG964" t="str">
        <f>IFERROR(VLOOKUP($N964,#REF!,AG$2,FALSE),"")</f>
        <v/>
      </c>
      <c r="AH964" t="str">
        <f>IFERROR(VLOOKUP($N964,#REF!,AH$2,FALSE),"")</f>
        <v/>
      </c>
    </row>
    <row r="965" spans="2:34">
      <c r="C965" s="1">
        <v>41338</v>
      </c>
      <c r="D965" s="3"/>
      <c r="E965" s="3"/>
      <c r="F965" s="3"/>
      <c r="G965" s="3"/>
      <c r="H965" s="3"/>
      <c r="I965" s="3"/>
      <c r="J965" s="3">
        <v>0.45</v>
      </c>
      <c r="K965" s="3"/>
      <c r="L965" s="3"/>
      <c r="M965" s="3"/>
      <c r="N965" s="3" t="e">
        <f t="shared" si="197"/>
        <v>#REF!</v>
      </c>
      <c r="O965" s="3">
        <f t="shared" si="198"/>
        <v>23</v>
      </c>
      <c r="P965" s="3">
        <f t="shared" si="199"/>
        <v>4</v>
      </c>
      <c r="Q965">
        <f t="shared" si="200"/>
        <v>234</v>
      </c>
      <c r="R965" t="e">
        <f>VLOOKUP(Q965,#REF!,2,FALSE)</f>
        <v>#REF!</v>
      </c>
      <c r="S965" s="4">
        <f t="shared" si="201"/>
        <v>41338</v>
      </c>
      <c r="T965" t="str">
        <f t="shared" si="202"/>
        <v/>
      </c>
      <c r="U965" t="str">
        <f t="shared" si="203"/>
        <v/>
      </c>
      <c r="V965" t="str">
        <f t="shared" si="204"/>
        <v/>
      </c>
      <c r="W965" t="str">
        <f t="shared" si="205"/>
        <v/>
      </c>
      <c r="X965" t="str">
        <f t="shared" si="206"/>
        <v/>
      </c>
      <c r="Y965" t="str">
        <f t="shared" si="207"/>
        <v/>
      </c>
      <c r="Z965">
        <f t="shared" si="208"/>
        <v>0.45</v>
      </c>
      <c r="AA965" t="str">
        <f t="shared" si="209"/>
        <v/>
      </c>
      <c r="AB965" t="str">
        <f t="shared" si="210"/>
        <v/>
      </c>
      <c r="AC965" t="str">
        <f>IFERROR(VLOOKUP($N965,#REF!,AC$2,FALSE),"")</f>
        <v/>
      </c>
      <c r="AD965" t="str">
        <f>IFERROR(VLOOKUP($N965,#REF!,AD$2,FALSE),"")</f>
        <v/>
      </c>
      <c r="AE965" t="str">
        <f>IFERROR(VLOOKUP($N965,#REF!,AE$2,FALSE),"")</f>
        <v/>
      </c>
      <c r="AF965" t="str">
        <f>IFERROR(VLOOKUP($N965,#REF!,AF$2,FALSE),"")</f>
        <v/>
      </c>
      <c r="AG965" t="str">
        <f>IFERROR(VLOOKUP($N965,#REF!,AG$2,FALSE),"")</f>
        <v/>
      </c>
      <c r="AH965" t="str">
        <f>IFERROR(VLOOKUP($N965,#REF!,AH$2,FALSE),"")</f>
        <v/>
      </c>
    </row>
    <row r="966" spans="2:34">
      <c r="C966" s="1">
        <v>41346</v>
      </c>
      <c r="D966" s="3">
        <v>10458.799999999999</v>
      </c>
      <c r="E966" s="3">
        <v>4705</v>
      </c>
      <c r="F966" s="3">
        <v>1.6</v>
      </c>
      <c r="G966" s="3">
        <v>907</v>
      </c>
      <c r="H966" s="3"/>
      <c r="I966" s="3"/>
      <c r="J966" s="3"/>
      <c r="K966" s="3"/>
      <c r="L966" s="3">
        <v>2258</v>
      </c>
      <c r="M966" s="3"/>
      <c r="N966" s="3" t="e">
        <f t="shared" ref="N966:N1029" si="211">R966&amp;S966</f>
        <v>#REF!</v>
      </c>
      <c r="O966" s="3">
        <f t="shared" ref="O966:O1029" si="212">IF(A966="",O965,A966)</f>
        <v>23</v>
      </c>
      <c r="P966" s="3">
        <f t="shared" ref="P966:P1029" si="213">IF(B966="",P965,B966)</f>
        <v>4</v>
      </c>
      <c r="Q966">
        <f t="shared" ref="Q966:Q1029" si="214">O966*10+P966</f>
        <v>234</v>
      </c>
      <c r="R966" t="e">
        <f>VLOOKUP(Q966,#REF!,2,FALSE)</f>
        <v>#REF!</v>
      </c>
      <c r="S966" s="4">
        <f t="shared" ref="S966:S1029" si="215">C966</f>
        <v>41346</v>
      </c>
      <c r="T966">
        <f t="shared" ref="T966:T1029" si="216">IF(D966="","",D966/T$2)</f>
        <v>1045.8799999999999</v>
      </c>
      <c r="U966">
        <f t="shared" si="203"/>
        <v>470.5</v>
      </c>
      <c r="V966">
        <f t="shared" si="204"/>
        <v>1.6</v>
      </c>
      <c r="W966">
        <f t="shared" si="205"/>
        <v>90.7</v>
      </c>
      <c r="X966" t="str">
        <f t="shared" si="206"/>
        <v/>
      </c>
      <c r="Y966" t="str">
        <f t="shared" si="207"/>
        <v/>
      </c>
      <c r="Z966" t="str">
        <f t="shared" si="208"/>
        <v/>
      </c>
      <c r="AA966" t="str">
        <f t="shared" si="209"/>
        <v/>
      </c>
      <c r="AB966">
        <f t="shared" si="210"/>
        <v>225.8</v>
      </c>
      <c r="AC966" t="str">
        <f>IFERROR(VLOOKUP($N966,#REF!,AC$2,FALSE),"")</f>
        <v/>
      </c>
      <c r="AD966" t="str">
        <f>IFERROR(VLOOKUP($N966,#REF!,AD$2,FALSE),"")</f>
        <v/>
      </c>
      <c r="AE966" t="str">
        <f>IFERROR(VLOOKUP($N966,#REF!,AE$2,FALSE),"")</f>
        <v/>
      </c>
      <c r="AF966" t="str">
        <f>IFERROR(VLOOKUP($N966,#REF!,AF$2,FALSE),"")</f>
        <v/>
      </c>
      <c r="AG966" t="str">
        <f>IFERROR(VLOOKUP($N966,#REF!,AG$2,FALSE),"")</f>
        <v/>
      </c>
      <c r="AH966" t="str">
        <f>IFERROR(VLOOKUP($N966,#REF!,AH$2,FALSE),"")</f>
        <v/>
      </c>
    </row>
    <row r="967" spans="2:34">
      <c r="C967" s="1">
        <v>41347</v>
      </c>
      <c r="D967" s="3"/>
      <c r="E967" s="3"/>
      <c r="F967" s="3"/>
      <c r="G967" s="3"/>
      <c r="H967" s="3"/>
      <c r="I967" s="3"/>
      <c r="J967" s="3">
        <v>0.34</v>
      </c>
      <c r="K967" s="3"/>
      <c r="L967" s="3"/>
      <c r="M967" s="3"/>
      <c r="N967" s="3" t="e">
        <f t="shared" si="211"/>
        <v>#REF!</v>
      </c>
      <c r="O967" s="3">
        <f t="shared" si="212"/>
        <v>23</v>
      </c>
      <c r="P967" s="3">
        <f t="shared" si="213"/>
        <v>4</v>
      </c>
      <c r="Q967">
        <f t="shared" si="214"/>
        <v>234</v>
      </c>
      <c r="R967" t="e">
        <f>VLOOKUP(Q967,#REF!,2,FALSE)</f>
        <v>#REF!</v>
      </c>
      <c r="S967" s="4">
        <f t="shared" si="215"/>
        <v>41347</v>
      </c>
      <c r="T967" t="str">
        <f t="shared" si="216"/>
        <v/>
      </c>
      <c r="U967" t="str">
        <f t="shared" si="203"/>
        <v/>
      </c>
      <c r="V967" t="str">
        <f t="shared" si="204"/>
        <v/>
      </c>
      <c r="W967" t="str">
        <f t="shared" si="205"/>
        <v/>
      </c>
      <c r="X967" t="str">
        <f t="shared" si="206"/>
        <v/>
      </c>
      <c r="Y967" t="str">
        <f t="shared" si="207"/>
        <v/>
      </c>
      <c r="Z967">
        <f t="shared" si="208"/>
        <v>0.34</v>
      </c>
      <c r="AA967" t="str">
        <f t="shared" si="209"/>
        <v/>
      </c>
      <c r="AB967" t="str">
        <f t="shared" si="210"/>
        <v/>
      </c>
      <c r="AC967" t="str">
        <f>IFERROR(VLOOKUP($N967,#REF!,AC$2,FALSE),"")</f>
        <v/>
      </c>
      <c r="AD967" t="str">
        <f>IFERROR(VLOOKUP($N967,#REF!,AD$2,FALSE),"")</f>
        <v/>
      </c>
      <c r="AE967" t="str">
        <f>IFERROR(VLOOKUP($N967,#REF!,AE$2,FALSE),"")</f>
        <v/>
      </c>
      <c r="AF967" t="str">
        <f>IFERROR(VLOOKUP($N967,#REF!,AF$2,FALSE),"")</f>
        <v/>
      </c>
      <c r="AG967" t="str">
        <f>IFERROR(VLOOKUP($N967,#REF!,AG$2,FALSE),"")</f>
        <v/>
      </c>
      <c r="AH967" t="str">
        <f>IFERROR(VLOOKUP($N967,#REF!,AH$2,FALSE),"")</f>
        <v/>
      </c>
    </row>
    <row r="968" spans="2:34">
      <c r="C968" s="1">
        <v>41354</v>
      </c>
      <c r="D968" s="3"/>
      <c r="E968" s="3"/>
      <c r="F968" s="3"/>
      <c r="G968" s="3"/>
      <c r="H968" s="3"/>
      <c r="I968" s="3"/>
      <c r="J968" s="3">
        <v>0.26</v>
      </c>
      <c r="K968" s="3"/>
      <c r="L968" s="3"/>
      <c r="M968" s="3"/>
      <c r="N968" s="3" t="e">
        <f t="shared" si="211"/>
        <v>#REF!</v>
      </c>
      <c r="O968" s="3">
        <f t="shared" si="212"/>
        <v>23</v>
      </c>
      <c r="P968" s="3">
        <f t="shared" si="213"/>
        <v>4</v>
      </c>
      <c r="Q968">
        <f t="shared" si="214"/>
        <v>234</v>
      </c>
      <c r="R968" t="e">
        <f>VLOOKUP(Q968,#REF!,2,FALSE)</f>
        <v>#REF!</v>
      </c>
      <c r="S968" s="4">
        <f t="shared" si="215"/>
        <v>41354</v>
      </c>
      <c r="T968" t="str">
        <f t="shared" si="216"/>
        <v/>
      </c>
      <c r="U968" t="str">
        <f t="shared" si="203"/>
        <v/>
      </c>
      <c r="V968" t="str">
        <f t="shared" si="204"/>
        <v/>
      </c>
      <c r="W968" t="str">
        <f t="shared" si="205"/>
        <v/>
      </c>
      <c r="X968" t="str">
        <f t="shared" si="206"/>
        <v/>
      </c>
      <c r="Y968" t="str">
        <f t="shared" si="207"/>
        <v/>
      </c>
      <c r="Z968">
        <f t="shared" si="208"/>
        <v>0.26</v>
      </c>
      <c r="AA968" t="str">
        <f t="shared" si="209"/>
        <v/>
      </c>
      <c r="AB968" t="str">
        <f t="shared" si="210"/>
        <v/>
      </c>
      <c r="AC968" t="str">
        <f>IFERROR(VLOOKUP($N968,#REF!,AC$2,FALSE),"")</f>
        <v/>
      </c>
      <c r="AD968" t="str">
        <f>IFERROR(VLOOKUP($N968,#REF!,AD$2,FALSE),"")</f>
        <v/>
      </c>
      <c r="AE968" t="str">
        <f>IFERROR(VLOOKUP($N968,#REF!,AE$2,FALSE),"")</f>
        <v/>
      </c>
      <c r="AF968" t="str">
        <f>IFERROR(VLOOKUP($N968,#REF!,AF$2,FALSE),"")</f>
        <v/>
      </c>
      <c r="AG968" t="str">
        <f>IFERROR(VLOOKUP($N968,#REF!,AG$2,FALSE),"")</f>
        <v/>
      </c>
      <c r="AH968" t="str">
        <f>IFERROR(VLOOKUP($N968,#REF!,AH$2,FALSE),"")</f>
        <v/>
      </c>
    </row>
    <row r="969" spans="2:34">
      <c r="C969" s="1">
        <v>41366</v>
      </c>
      <c r="D969" s="3"/>
      <c r="E969" s="3"/>
      <c r="F969" s="3"/>
      <c r="G969" s="3"/>
      <c r="H969" s="3"/>
      <c r="I969" s="3"/>
      <c r="J969" s="3">
        <v>0.17</v>
      </c>
      <c r="K969" s="3"/>
      <c r="L969" s="3"/>
      <c r="M969" s="3"/>
      <c r="N969" s="3" t="e">
        <f t="shared" si="211"/>
        <v>#REF!</v>
      </c>
      <c r="O969" s="3">
        <f t="shared" si="212"/>
        <v>23</v>
      </c>
      <c r="P969" s="3">
        <f t="shared" si="213"/>
        <v>4</v>
      </c>
      <c r="Q969">
        <f t="shared" si="214"/>
        <v>234</v>
      </c>
      <c r="R969" t="e">
        <f>VLOOKUP(Q969,#REF!,2,FALSE)</f>
        <v>#REF!</v>
      </c>
      <c r="S969" s="4">
        <f t="shared" si="215"/>
        <v>41366</v>
      </c>
      <c r="T969" t="str">
        <f t="shared" si="216"/>
        <v/>
      </c>
      <c r="U969" t="str">
        <f t="shared" si="203"/>
        <v/>
      </c>
      <c r="V969" t="str">
        <f t="shared" si="204"/>
        <v/>
      </c>
      <c r="W969" t="str">
        <f t="shared" si="205"/>
        <v/>
      </c>
      <c r="X969" t="str">
        <f t="shared" si="206"/>
        <v/>
      </c>
      <c r="Y969" t="str">
        <f t="shared" si="207"/>
        <v/>
      </c>
      <c r="Z969">
        <f t="shared" si="208"/>
        <v>0.17</v>
      </c>
      <c r="AA969" t="str">
        <f t="shared" si="209"/>
        <v/>
      </c>
      <c r="AB969" t="str">
        <f t="shared" si="210"/>
        <v/>
      </c>
      <c r="AC969" t="str">
        <f>IFERROR(VLOOKUP($N969,#REF!,AC$2,FALSE),"")</f>
        <v/>
      </c>
      <c r="AD969" t="str">
        <f>IFERROR(VLOOKUP($N969,#REF!,AD$2,FALSE),"")</f>
        <v/>
      </c>
      <c r="AE969" t="str">
        <f>IFERROR(VLOOKUP($N969,#REF!,AE$2,FALSE),"")</f>
        <v/>
      </c>
      <c r="AF969" t="str">
        <f>IFERROR(VLOOKUP($N969,#REF!,AF$2,FALSE),"")</f>
        <v/>
      </c>
      <c r="AG969" t="str">
        <f>IFERROR(VLOOKUP($N969,#REF!,AG$2,FALSE),"")</f>
        <v/>
      </c>
      <c r="AH969" t="str">
        <f>IFERROR(VLOOKUP($N969,#REF!,AH$2,FALSE),"")</f>
        <v/>
      </c>
    </row>
    <row r="970" spans="2:34">
      <c r="C970" s="1">
        <v>41374</v>
      </c>
      <c r="D970" s="3">
        <v>11051</v>
      </c>
      <c r="E970" s="3">
        <v>5264</v>
      </c>
      <c r="F970" s="3">
        <v>0</v>
      </c>
      <c r="G970" s="3">
        <v>22</v>
      </c>
      <c r="H970" s="3"/>
      <c r="I970" s="3"/>
      <c r="J970" s="3"/>
      <c r="K970" s="3"/>
      <c r="L970" s="3">
        <v>2327</v>
      </c>
      <c r="M970" s="3"/>
      <c r="N970" s="3" t="e">
        <f t="shared" si="211"/>
        <v>#REF!</v>
      </c>
      <c r="O970" s="3">
        <f t="shared" si="212"/>
        <v>23</v>
      </c>
      <c r="P970" s="3">
        <f t="shared" si="213"/>
        <v>4</v>
      </c>
      <c r="Q970">
        <f t="shared" si="214"/>
        <v>234</v>
      </c>
      <c r="R970" t="e">
        <f>VLOOKUP(Q970,#REF!,2,FALSE)</f>
        <v>#REF!</v>
      </c>
      <c r="S970" s="4">
        <f t="shared" si="215"/>
        <v>41374</v>
      </c>
      <c r="T970">
        <f t="shared" si="216"/>
        <v>1105.0999999999999</v>
      </c>
      <c r="U970">
        <f t="shared" si="203"/>
        <v>526.4</v>
      </c>
      <c r="V970">
        <f t="shared" si="204"/>
        <v>0</v>
      </c>
      <c r="W970">
        <f t="shared" si="205"/>
        <v>2.2000000000000002</v>
      </c>
      <c r="X970" t="str">
        <f t="shared" si="206"/>
        <v/>
      </c>
      <c r="Y970" t="str">
        <f t="shared" si="207"/>
        <v/>
      </c>
      <c r="Z970" t="str">
        <f t="shared" si="208"/>
        <v/>
      </c>
      <c r="AA970" t="str">
        <f t="shared" si="209"/>
        <v/>
      </c>
      <c r="AB970">
        <f t="shared" si="210"/>
        <v>232.7</v>
      </c>
      <c r="AC970" t="str">
        <f>IFERROR(VLOOKUP($N970,#REF!,AC$2,FALSE),"")</f>
        <v/>
      </c>
      <c r="AD970" t="str">
        <f>IFERROR(VLOOKUP($N970,#REF!,AD$2,FALSE),"")</f>
        <v/>
      </c>
      <c r="AE970" t="str">
        <f>IFERROR(VLOOKUP($N970,#REF!,AE$2,FALSE),"")</f>
        <v/>
      </c>
      <c r="AF970" t="str">
        <f>IFERROR(VLOOKUP($N970,#REF!,AF$2,FALSE),"")</f>
        <v/>
      </c>
      <c r="AG970" t="str">
        <f>IFERROR(VLOOKUP($N970,#REF!,AG$2,FALSE),"")</f>
        <v/>
      </c>
      <c r="AH970" t="str">
        <f>IFERROR(VLOOKUP($N970,#REF!,AH$2,FALSE),"")</f>
        <v/>
      </c>
    </row>
    <row r="971" spans="2:34">
      <c r="B971">
        <v>5</v>
      </c>
      <c r="C971" s="1">
        <v>41215</v>
      </c>
      <c r="D971" s="3"/>
      <c r="E971" s="3"/>
      <c r="F971" s="3"/>
      <c r="G971" s="3"/>
      <c r="H971" s="3"/>
      <c r="I971" s="3"/>
      <c r="J971" s="3"/>
      <c r="K971" s="3">
        <v>2</v>
      </c>
      <c r="L971" s="3"/>
      <c r="M971" s="3"/>
      <c r="N971" s="3" t="e">
        <f t="shared" si="211"/>
        <v>#REF!</v>
      </c>
      <c r="O971" s="3">
        <f t="shared" si="212"/>
        <v>23</v>
      </c>
      <c r="P971" s="3">
        <f t="shared" si="213"/>
        <v>5</v>
      </c>
      <c r="Q971">
        <f t="shared" si="214"/>
        <v>235</v>
      </c>
      <c r="R971" t="e">
        <f>VLOOKUP(Q971,#REF!,2,FALSE)</f>
        <v>#REF!</v>
      </c>
      <c r="S971" s="4">
        <f t="shared" si="215"/>
        <v>41215</v>
      </c>
      <c r="T971" t="str">
        <f t="shared" si="216"/>
        <v/>
      </c>
      <c r="U971" t="str">
        <f t="shared" si="203"/>
        <v/>
      </c>
      <c r="V971" t="str">
        <f t="shared" si="204"/>
        <v/>
      </c>
      <c r="W971" t="str">
        <f t="shared" si="205"/>
        <v/>
      </c>
      <c r="X971" t="str">
        <f t="shared" si="206"/>
        <v/>
      </c>
      <c r="Y971" t="str">
        <f t="shared" si="207"/>
        <v/>
      </c>
      <c r="Z971" t="str">
        <f t="shared" si="208"/>
        <v/>
      </c>
      <c r="AA971">
        <f t="shared" si="209"/>
        <v>2</v>
      </c>
      <c r="AB971" t="str">
        <f t="shared" si="210"/>
        <v/>
      </c>
      <c r="AC971" t="str">
        <f>IFERROR(VLOOKUP($N971,#REF!,AC$2,FALSE),"")</f>
        <v/>
      </c>
      <c r="AD971" t="str">
        <f>IFERROR(VLOOKUP($N971,#REF!,AD$2,FALSE),"")</f>
        <v/>
      </c>
      <c r="AE971" t="str">
        <f>IFERROR(VLOOKUP($N971,#REF!,AE$2,FALSE),"")</f>
        <v/>
      </c>
      <c r="AF971" t="str">
        <f>IFERROR(VLOOKUP($N971,#REF!,AF$2,FALSE),"")</f>
        <v/>
      </c>
      <c r="AG971" t="str">
        <f>IFERROR(VLOOKUP($N971,#REF!,AG$2,FALSE),"")</f>
        <v/>
      </c>
      <c r="AH971" t="str">
        <f>IFERROR(VLOOKUP($N971,#REF!,AH$2,FALSE),"")</f>
        <v/>
      </c>
    </row>
    <row r="972" spans="2:34">
      <c r="C972" s="1">
        <v>41218</v>
      </c>
      <c r="D972" s="3"/>
      <c r="E972" s="3"/>
      <c r="F972" s="3"/>
      <c r="G972" s="3"/>
      <c r="H972" s="3"/>
      <c r="I972" s="3"/>
      <c r="J972" s="3"/>
      <c r="K972" s="3">
        <v>2.86</v>
      </c>
      <c r="L972" s="3"/>
      <c r="M972" s="3"/>
      <c r="N972" s="3" t="e">
        <f t="shared" si="211"/>
        <v>#REF!</v>
      </c>
      <c r="O972" s="3">
        <f t="shared" si="212"/>
        <v>23</v>
      </c>
      <c r="P972" s="3">
        <f t="shared" si="213"/>
        <v>5</v>
      </c>
      <c r="Q972">
        <f t="shared" si="214"/>
        <v>235</v>
      </c>
      <c r="R972" t="e">
        <f>VLOOKUP(Q972,#REF!,2,FALSE)</f>
        <v>#REF!</v>
      </c>
      <c r="S972" s="4">
        <f t="shared" si="215"/>
        <v>41218</v>
      </c>
      <c r="T972" t="str">
        <f t="shared" si="216"/>
        <v/>
      </c>
      <c r="U972" t="str">
        <f t="shared" si="203"/>
        <v/>
      </c>
      <c r="V972" t="str">
        <f t="shared" si="204"/>
        <v/>
      </c>
      <c r="W972" t="str">
        <f t="shared" si="205"/>
        <v/>
      </c>
      <c r="X972" t="str">
        <f t="shared" si="206"/>
        <v/>
      </c>
      <c r="Y972" t="str">
        <f t="shared" si="207"/>
        <v/>
      </c>
      <c r="Z972" t="str">
        <f t="shared" si="208"/>
        <v/>
      </c>
      <c r="AA972">
        <f t="shared" si="209"/>
        <v>2.86</v>
      </c>
      <c r="AB972" t="str">
        <f t="shared" si="210"/>
        <v/>
      </c>
      <c r="AC972" t="str">
        <f>IFERROR(VLOOKUP($N972,#REF!,AC$2,FALSE),"")</f>
        <v/>
      </c>
      <c r="AD972" t="str">
        <f>IFERROR(VLOOKUP($N972,#REF!,AD$2,FALSE),"")</f>
        <v/>
      </c>
      <c r="AE972" t="str">
        <f>IFERROR(VLOOKUP($N972,#REF!,AE$2,FALSE),"")</f>
        <v/>
      </c>
      <c r="AF972" t="str">
        <f>IFERROR(VLOOKUP($N972,#REF!,AF$2,FALSE),"")</f>
        <v/>
      </c>
      <c r="AG972" t="str">
        <f>IFERROR(VLOOKUP($N972,#REF!,AG$2,FALSE),"")</f>
        <v/>
      </c>
      <c r="AH972" t="str">
        <f>IFERROR(VLOOKUP($N972,#REF!,AH$2,FALSE),"")</f>
        <v/>
      </c>
    </row>
    <row r="973" spans="2:34">
      <c r="C973" s="1">
        <v>41219</v>
      </c>
      <c r="D973" s="3"/>
      <c r="E973" s="3"/>
      <c r="F973" s="3"/>
      <c r="G973" s="3"/>
      <c r="H973" s="3"/>
      <c r="I973" s="3"/>
      <c r="J973" s="3"/>
      <c r="K973" s="3">
        <v>2.89</v>
      </c>
      <c r="L973" s="3"/>
      <c r="M973" s="3"/>
      <c r="N973" s="3" t="e">
        <f t="shared" si="211"/>
        <v>#REF!</v>
      </c>
      <c r="O973" s="3">
        <f t="shared" si="212"/>
        <v>23</v>
      </c>
      <c r="P973" s="3">
        <f t="shared" si="213"/>
        <v>5</v>
      </c>
      <c r="Q973">
        <f t="shared" si="214"/>
        <v>235</v>
      </c>
      <c r="R973" t="e">
        <f>VLOOKUP(Q973,#REF!,2,FALSE)</f>
        <v>#REF!</v>
      </c>
      <c r="S973" s="4">
        <f t="shared" si="215"/>
        <v>41219</v>
      </c>
      <c r="T973" t="str">
        <f t="shared" si="216"/>
        <v/>
      </c>
      <c r="U973" t="str">
        <f t="shared" si="203"/>
        <v/>
      </c>
      <c r="V973" t="str">
        <f t="shared" si="204"/>
        <v/>
      </c>
      <c r="W973" t="str">
        <f t="shared" si="205"/>
        <v/>
      </c>
      <c r="X973" t="str">
        <f t="shared" si="206"/>
        <v/>
      </c>
      <c r="Y973" t="str">
        <f t="shared" si="207"/>
        <v/>
      </c>
      <c r="Z973" t="str">
        <f t="shared" si="208"/>
        <v/>
      </c>
      <c r="AA973">
        <f t="shared" si="209"/>
        <v>2.89</v>
      </c>
      <c r="AB973" t="str">
        <f t="shared" si="210"/>
        <v/>
      </c>
      <c r="AC973" t="str">
        <f>IFERROR(VLOOKUP($N973,#REF!,AC$2,FALSE),"")</f>
        <v/>
      </c>
      <c r="AD973" t="str">
        <f>IFERROR(VLOOKUP($N973,#REF!,AD$2,FALSE),"")</f>
        <v/>
      </c>
      <c r="AE973" t="str">
        <f>IFERROR(VLOOKUP($N973,#REF!,AE$2,FALSE),"")</f>
        <v/>
      </c>
      <c r="AF973" t="str">
        <f>IFERROR(VLOOKUP($N973,#REF!,AF$2,FALSE),"")</f>
        <v/>
      </c>
      <c r="AG973" t="str">
        <f>IFERROR(VLOOKUP($N973,#REF!,AG$2,FALSE),"")</f>
        <v/>
      </c>
      <c r="AH973" t="str">
        <f>IFERROR(VLOOKUP($N973,#REF!,AH$2,FALSE),"")</f>
        <v/>
      </c>
    </row>
    <row r="974" spans="2:34">
      <c r="C974" s="1">
        <v>41220</v>
      </c>
      <c r="D974" s="3"/>
      <c r="E974" s="3"/>
      <c r="F974" s="3"/>
      <c r="G974" s="3"/>
      <c r="H974" s="3"/>
      <c r="I974" s="3"/>
      <c r="J974" s="3"/>
      <c r="K974" s="3">
        <v>3.03</v>
      </c>
      <c r="L974" s="3"/>
      <c r="M974" s="3"/>
      <c r="N974" s="3" t="e">
        <f t="shared" si="211"/>
        <v>#REF!</v>
      </c>
      <c r="O974" s="3">
        <f t="shared" si="212"/>
        <v>23</v>
      </c>
      <c r="P974" s="3">
        <f t="shared" si="213"/>
        <v>5</v>
      </c>
      <c r="Q974">
        <f t="shared" si="214"/>
        <v>235</v>
      </c>
      <c r="R974" t="e">
        <f>VLOOKUP(Q974,#REF!,2,FALSE)</f>
        <v>#REF!</v>
      </c>
      <c r="S974" s="4">
        <f t="shared" si="215"/>
        <v>41220</v>
      </c>
      <c r="T974" t="str">
        <f t="shared" si="216"/>
        <v/>
      </c>
      <c r="U974" t="str">
        <f t="shared" si="203"/>
        <v/>
      </c>
      <c r="V974" t="str">
        <f t="shared" si="204"/>
        <v/>
      </c>
      <c r="W974" t="str">
        <f t="shared" si="205"/>
        <v/>
      </c>
      <c r="X974" t="str">
        <f t="shared" si="206"/>
        <v/>
      </c>
      <c r="Y974" t="str">
        <f t="shared" si="207"/>
        <v/>
      </c>
      <c r="Z974" t="str">
        <f t="shared" si="208"/>
        <v/>
      </c>
      <c r="AA974">
        <f t="shared" si="209"/>
        <v>3.03</v>
      </c>
      <c r="AB974" t="str">
        <f t="shared" si="210"/>
        <v/>
      </c>
      <c r="AC974" t="str">
        <f>IFERROR(VLOOKUP($N974,#REF!,AC$2,FALSE),"")</f>
        <v/>
      </c>
      <c r="AD974" t="str">
        <f>IFERROR(VLOOKUP($N974,#REF!,AD$2,FALSE),"")</f>
        <v/>
      </c>
      <c r="AE974" t="str">
        <f>IFERROR(VLOOKUP($N974,#REF!,AE$2,FALSE),"")</f>
        <v/>
      </c>
      <c r="AF974" t="str">
        <f>IFERROR(VLOOKUP($N974,#REF!,AF$2,FALSE),"")</f>
        <v/>
      </c>
      <c r="AG974" t="str">
        <f>IFERROR(VLOOKUP($N974,#REF!,AG$2,FALSE),"")</f>
        <v/>
      </c>
      <c r="AH974" t="str">
        <f>IFERROR(VLOOKUP($N974,#REF!,AH$2,FALSE),"")</f>
        <v/>
      </c>
    </row>
    <row r="975" spans="2:34">
      <c r="C975" s="1">
        <v>41222</v>
      </c>
      <c r="D975" s="3"/>
      <c r="E975" s="3"/>
      <c r="F975" s="3"/>
      <c r="G975" s="3"/>
      <c r="H975" s="3"/>
      <c r="I975" s="3"/>
      <c r="J975" s="3"/>
      <c r="K975" s="3">
        <v>3</v>
      </c>
      <c r="L975" s="3"/>
      <c r="M975" s="3"/>
      <c r="N975" s="3" t="e">
        <f t="shared" si="211"/>
        <v>#REF!</v>
      </c>
      <c r="O975" s="3">
        <f t="shared" si="212"/>
        <v>23</v>
      </c>
      <c r="P975" s="3">
        <f t="shared" si="213"/>
        <v>5</v>
      </c>
      <c r="Q975">
        <f t="shared" si="214"/>
        <v>235</v>
      </c>
      <c r="R975" t="e">
        <f>VLOOKUP(Q975,#REF!,2,FALSE)</f>
        <v>#REF!</v>
      </c>
      <c r="S975" s="4">
        <f t="shared" si="215"/>
        <v>41222</v>
      </c>
      <c r="T975" t="str">
        <f t="shared" si="216"/>
        <v/>
      </c>
      <c r="U975" t="str">
        <f t="shared" si="203"/>
        <v/>
      </c>
      <c r="V975" t="str">
        <f t="shared" si="204"/>
        <v/>
      </c>
      <c r="W975" t="str">
        <f t="shared" si="205"/>
        <v/>
      </c>
      <c r="X975" t="str">
        <f t="shared" si="206"/>
        <v/>
      </c>
      <c r="Y975" t="str">
        <f t="shared" si="207"/>
        <v/>
      </c>
      <c r="Z975" t="str">
        <f t="shared" si="208"/>
        <v/>
      </c>
      <c r="AA975">
        <f t="shared" si="209"/>
        <v>3</v>
      </c>
      <c r="AB975" t="str">
        <f t="shared" si="210"/>
        <v/>
      </c>
      <c r="AC975" t="str">
        <f>IFERROR(VLOOKUP($N975,#REF!,AC$2,FALSE),"")</f>
        <v/>
      </c>
      <c r="AD975" t="str">
        <f>IFERROR(VLOOKUP($N975,#REF!,AD$2,FALSE),"")</f>
        <v/>
      </c>
      <c r="AE975" t="str">
        <f>IFERROR(VLOOKUP($N975,#REF!,AE$2,FALSE),"")</f>
        <v/>
      </c>
      <c r="AF975" t="str">
        <f>IFERROR(VLOOKUP($N975,#REF!,AF$2,FALSE),"")</f>
        <v/>
      </c>
      <c r="AG975" t="str">
        <f>IFERROR(VLOOKUP($N975,#REF!,AG$2,FALSE),"")</f>
        <v/>
      </c>
      <c r="AH975" t="str">
        <f>IFERROR(VLOOKUP($N975,#REF!,AH$2,FALSE),"")</f>
        <v/>
      </c>
    </row>
    <row r="976" spans="2:34">
      <c r="C976" s="1">
        <v>41227</v>
      </c>
      <c r="D976" s="3"/>
      <c r="E976" s="3"/>
      <c r="F976" s="3"/>
      <c r="G976" s="3"/>
      <c r="H976" s="3">
        <v>1</v>
      </c>
      <c r="I976" s="3">
        <v>3</v>
      </c>
      <c r="J976" s="3"/>
      <c r="K976" s="3"/>
      <c r="L976" s="3"/>
      <c r="M976" s="3"/>
      <c r="N976" s="3" t="e">
        <f t="shared" si="211"/>
        <v>#REF!</v>
      </c>
      <c r="O976" s="3">
        <f t="shared" si="212"/>
        <v>23</v>
      </c>
      <c r="P976" s="3">
        <f t="shared" si="213"/>
        <v>5</v>
      </c>
      <c r="Q976">
        <f t="shared" si="214"/>
        <v>235</v>
      </c>
      <c r="R976" t="e">
        <f>VLOOKUP(Q976,#REF!,2,FALSE)</f>
        <v>#REF!</v>
      </c>
      <c r="S976" s="4">
        <f t="shared" si="215"/>
        <v>41227</v>
      </c>
      <c r="T976" t="str">
        <f t="shared" si="216"/>
        <v/>
      </c>
      <c r="U976" t="str">
        <f t="shared" si="203"/>
        <v/>
      </c>
      <c r="V976" t="str">
        <f t="shared" si="204"/>
        <v/>
      </c>
      <c r="W976" t="str">
        <f t="shared" si="205"/>
        <v/>
      </c>
      <c r="X976">
        <f t="shared" si="206"/>
        <v>1</v>
      </c>
      <c r="Y976">
        <f t="shared" si="207"/>
        <v>3</v>
      </c>
      <c r="Z976" t="str">
        <f t="shared" si="208"/>
        <v/>
      </c>
      <c r="AA976" t="str">
        <f t="shared" si="209"/>
        <v/>
      </c>
      <c r="AB976" t="str">
        <f t="shared" si="210"/>
        <v/>
      </c>
      <c r="AC976" t="str">
        <f>IFERROR(VLOOKUP($N976,#REF!,AC$2,FALSE),"")</f>
        <v/>
      </c>
      <c r="AD976" t="str">
        <f>IFERROR(VLOOKUP($N976,#REF!,AD$2,FALSE),"")</f>
        <v/>
      </c>
      <c r="AE976" t="str">
        <f>IFERROR(VLOOKUP($N976,#REF!,AE$2,FALSE),"")</f>
        <v/>
      </c>
      <c r="AF976" t="str">
        <f>IFERROR(VLOOKUP($N976,#REF!,AF$2,FALSE),"")</f>
        <v/>
      </c>
      <c r="AG976" t="str">
        <f>IFERROR(VLOOKUP($N976,#REF!,AG$2,FALSE),"")</f>
        <v/>
      </c>
      <c r="AH976" t="str">
        <f>IFERROR(VLOOKUP($N976,#REF!,AH$2,FALSE),"")</f>
        <v/>
      </c>
    </row>
    <row r="977" spans="3:34">
      <c r="C977" s="1">
        <v>41235</v>
      </c>
      <c r="D977" s="3"/>
      <c r="E977" s="3"/>
      <c r="F977" s="3"/>
      <c r="G977" s="3"/>
      <c r="H977" s="3">
        <v>2</v>
      </c>
      <c r="I977" s="3">
        <v>4.3</v>
      </c>
      <c r="J977" s="3"/>
      <c r="K977" s="3"/>
      <c r="L977" s="3"/>
      <c r="M977" s="3"/>
      <c r="N977" s="3" t="e">
        <f t="shared" si="211"/>
        <v>#REF!</v>
      </c>
      <c r="O977" s="3">
        <f t="shared" si="212"/>
        <v>23</v>
      </c>
      <c r="P977" s="3">
        <f t="shared" si="213"/>
        <v>5</v>
      </c>
      <c r="Q977">
        <f t="shared" si="214"/>
        <v>235</v>
      </c>
      <c r="R977" t="e">
        <f>VLOOKUP(Q977,#REF!,2,FALSE)</f>
        <v>#REF!</v>
      </c>
      <c r="S977" s="4">
        <f t="shared" si="215"/>
        <v>41235</v>
      </c>
      <c r="T977" t="str">
        <f t="shared" si="216"/>
        <v/>
      </c>
      <c r="U977" t="str">
        <f t="shared" si="203"/>
        <v/>
      </c>
      <c r="V977" t="str">
        <f t="shared" si="204"/>
        <v/>
      </c>
      <c r="W977" t="str">
        <f t="shared" si="205"/>
        <v/>
      </c>
      <c r="X977">
        <f t="shared" si="206"/>
        <v>2</v>
      </c>
      <c r="Y977">
        <f t="shared" si="207"/>
        <v>4.3</v>
      </c>
      <c r="Z977" t="str">
        <f t="shared" si="208"/>
        <v/>
      </c>
      <c r="AA977" t="str">
        <f t="shared" si="209"/>
        <v/>
      </c>
      <c r="AB977" t="str">
        <f t="shared" si="210"/>
        <v/>
      </c>
      <c r="AC977" t="str">
        <f>IFERROR(VLOOKUP($N977,#REF!,AC$2,FALSE),"")</f>
        <v/>
      </c>
      <c r="AD977" t="str">
        <f>IFERROR(VLOOKUP($N977,#REF!,AD$2,FALSE),"")</f>
        <v/>
      </c>
      <c r="AE977" t="str">
        <f>IFERROR(VLOOKUP($N977,#REF!,AE$2,FALSE),"")</f>
        <v/>
      </c>
      <c r="AF977" t="str">
        <f>IFERROR(VLOOKUP($N977,#REF!,AF$2,FALSE),"")</f>
        <v/>
      </c>
      <c r="AG977" t="str">
        <f>IFERROR(VLOOKUP($N977,#REF!,AG$2,FALSE),"")</f>
        <v/>
      </c>
      <c r="AH977" t="str">
        <f>IFERROR(VLOOKUP($N977,#REF!,AH$2,FALSE),"")</f>
        <v/>
      </c>
    </row>
    <row r="978" spans="3:34">
      <c r="C978" s="1">
        <v>41241</v>
      </c>
      <c r="D978" s="3"/>
      <c r="E978" s="3"/>
      <c r="F978" s="3"/>
      <c r="G978" s="3"/>
      <c r="H978" s="3">
        <v>3</v>
      </c>
      <c r="I978" s="3">
        <v>5.9</v>
      </c>
      <c r="J978" s="3"/>
      <c r="K978" s="3"/>
      <c r="L978" s="3"/>
      <c r="M978" s="3"/>
      <c r="N978" s="3" t="e">
        <f t="shared" si="211"/>
        <v>#REF!</v>
      </c>
      <c r="O978" s="3">
        <f t="shared" si="212"/>
        <v>23</v>
      </c>
      <c r="P978" s="3">
        <f t="shared" si="213"/>
        <v>5</v>
      </c>
      <c r="Q978">
        <f t="shared" si="214"/>
        <v>235</v>
      </c>
      <c r="R978" t="e">
        <f>VLOOKUP(Q978,#REF!,2,FALSE)</f>
        <v>#REF!</v>
      </c>
      <c r="S978" s="4">
        <f t="shared" si="215"/>
        <v>41241</v>
      </c>
      <c r="T978" t="str">
        <f t="shared" si="216"/>
        <v/>
      </c>
      <c r="U978" t="str">
        <f t="shared" si="203"/>
        <v/>
      </c>
      <c r="V978" t="str">
        <f t="shared" si="204"/>
        <v/>
      </c>
      <c r="W978" t="str">
        <f t="shared" si="205"/>
        <v/>
      </c>
      <c r="X978">
        <f t="shared" si="206"/>
        <v>3</v>
      </c>
      <c r="Y978">
        <f t="shared" si="207"/>
        <v>5.9</v>
      </c>
      <c r="Z978" t="str">
        <f t="shared" si="208"/>
        <v/>
      </c>
      <c r="AA978" t="str">
        <f t="shared" si="209"/>
        <v/>
      </c>
      <c r="AB978" t="str">
        <f t="shared" si="210"/>
        <v/>
      </c>
      <c r="AC978" t="str">
        <f>IFERROR(VLOOKUP($N978,#REF!,AC$2,FALSE),"")</f>
        <v/>
      </c>
      <c r="AD978" t="str">
        <f>IFERROR(VLOOKUP($N978,#REF!,AD$2,FALSE),"")</f>
        <v/>
      </c>
      <c r="AE978" t="str">
        <f>IFERROR(VLOOKUP($N978,#REF!,AE$2,FALSE),"")</f>
        <v/>
      </c>
      <c r="AF978" t="str">
        <f>IFERROR(VLOOKUP($N978,#REF!,AF$2,FALSE),"")</f>
        <v/>
      </c>
      <c r="AG978" t="str">
        <f>IFERROR(VLOOKUP($N978,#REF!,AG$2,FALSE),"")</f>
        <v/>
      </c>
      <c r="AH978" t="str">
        <f>IFERROR(VLOOKUP($N978,#REF!,AH$2,FALSE),"")</f>
        <v/>
      </c>
    </row>
    <row r="979" spans="3:34">
      <c r="C979" s="1">
        <v>41246</v>
      </c>
      <c r="D979" s="3"/>
      <c r="E979" s="3"/>
      <c r="F979" s="3"/>
      <c r="G979" s="3"/>
      <c r="H979" s="3"/>
      <c r="I979" s="3"/>
      <c r="J979" s="3">
        <v>0.08</v>
      </c>
      <c r="K979" s="3"/>
      <c r="L979" s="3"/>
      <c r="M979" s="3"/>
      <c r="N979" s="3" t="e">
        <f t="shared" si="211"/>
        <v>#REF!</v>
      </c>
      <c r="O979" s="3">
        <f t="shared" si="212"/>
        <v>23</v>
      </c>
      <c r="P979" s="3">
        <f t="shared" si="213"/>
        <v>5</v>
      </c>
      <c r="Q979">
        <f t="shared" si="214"/>
        <v>235</v>
      </c>
      <c r="R979" t="e">
        <f>VLOOKUP(Q979,#REF!,2,FALSE)</f>
        <v>#REF!</v>
      </c>
      <c r="S979" s="4">
        <f t="shared" si="215"/>
        <v>41246</v>
      </c>
      <c r="T979" t="str">
        <f t="shared" si="216"/>
        <v/>
      </c>
      <c r="U979" t="str">
        <f t="shared" si="203"/>
        <v/>
      </c>
      <c r="V979" t="str">
        <f t="shared" si="204"/>
        <v/>
      </c>
      <c r="W979" t="str">
        <f t="shared" si="205"/>
        <v/>
      </c>
      <c r="X979" t="str">
        <f t="shared" si="206"/>
        <v/>
      </c>
      <c r="Y979" t="str">
        <f t="shared" si="207"/>
        <v/>
      </c>
      <c r="Z979">
        <f t="shared" si="208"/>
        <v>0.08</v>
      </c>
      <c r="AA979" t="str">
        <f t="shared" si="209"/>
        <v/>
      </c>
      <c r="AB979" t="str">
        <f t="shared" si="210"/>
        <v/>
      </c>
      <c r="AC979" t="str">
        <f>IFERROR(VLOOKUP($N979,#REF!,AC$2,FALSE),"")</f>
        <v/>
      </c>
      <c r="AD979" t="str">
        <f>IFERROR(VLOOKUP($N979,#REF!,AD$2,FALSE),"")</f>
        <v/>
      </c>
      <c r="AE979" t="str">
        <f>IFERROR(VLOOKUP($N979,#REF!,AE$2,FALSE),"")</f>
        <v/>
      </c>
      <c r="AF979" t="str">
        <f>IFERROR(VLOOKUP($N979,#REF!,AF$2,FALSE),"")</f>
        <v/>
      </c>
      <c r="AG979" t="str">
        <f>IFERROR(VLOOKUP($N979,#REF!,AG$2,FALSE),"")</f>
        <v/>
      </c>
      <c r="AH979" t="str">
        <f>IFERROR(VLOOKUP($N979,#REF!,AH$2,FALSE),"")</f>
        <v/>
      </c>
    </row>
    <row r="980" spans="3:34">
      <c r="C980" s="1">
        <v>41247</v>
      </c>
      <c r="D980" s="3"/>
      <c r="E980" s="3"/>
      <c r="F980" s="3"/>
      <c r="G980" s="3"/>
      <c r="H980" s="3">
        <v>3.8</v>
      </c>
      <c r="I980" s="3">
        <v>7.2</v>
      </c>
      <c r="J980" s="3"/>
      <c r="K980" s="3"/>
      <c r="L980" s="3"/>
      <c r="M980" s="3"/>
      <c r="N980" s="3" t="e">
        <f t="shared" si="211"/>
        <v>#REF!</v>
      </c>
      <c r="O980" s="3">
        <f t="shared" si="212"/>
        <v>23</v>
      </c>
      <c r="P980" s="3">
        <f t="shared" si="213"/>
        <v>5</v>
      </c>
      <c r="Q980">
        <f t="shared" si="214"/>
        <v>235</v>
      </c>
      <c r="R980" t="e">
        <f>VLOOKUP(Q980,#REF!,2,FALSE)</f>
        <v>#REF!</v>
      </c>
      <c r="S980" s="4">
        <f t="shared" si="215"/>
        <v>41247</v>
      </c>
      <c r="T980" t="str">
        <f t="shared" si="216"/>
        <v/>
      </c>
      <c r="U980" t="str">
        <f t="shared" si="203"/>
        <v/>
      </c>
      <c r="V980" t="str">
        <f t="shared" si="204"/>
        <v/>
      </c>
      <c r="W980" t="str">
        <f t="shared" si="205"/>
        <v/>
      </c>
      <c r="X980">
        <f t="shared" si="206"/>
        <v>3.8</v>
      </c>
      <c r="Y980">
        <f t="shared" si="207"/>
        <v>7.2</v>
      </c>
      <c r="Z980" t="str">
        <f t="shared" si="208"/>
        <v/>
      </c>
      <c r="AA980" t="str">
        <f t="shared" si="209"/>
        <v/>
      </c>
      <c r="AB980" t="str">
        <f t="shared" si="210"/>
        <v/>
      </c>
      <c r="AC980" t="str">
        <f>IFERROR(VLOOKUP($N980,#REF!,AC$2,FALSE),"")</f>
        <v/>
      </c>
      <c r="AD980" t="str">
        <f>IFERROR(VLOOKUP($N980,#REF!,AD$2,FALSE),"")</f>
        <v/>
      </c>
      <c r="AE980" t="str">
        <f>IFERROR(VLOOKUP($N980,#REF!,AE$2,FALSE),"")</f>
        <v/>
      </c>
      <c r="AF980" t="str">
        <f>IFERROR(VLOOKUP($N980,#REF!,AF$2,FALSE),"")</f>
        <v/>
      </c>
      <c r="AG980" t="str">
        <f>IFERROR(VLOOKUP($N980,#REF!,AG$2,FALSE),"")</f>
        <v/>
      </c>
      <c r="AH980" t="str">
        <f>IFERROR(VLOOKUP($N980,#REF!,AH$2,FALSE),"")</f>
        <v/>
      </c>
    </row>
    <row r="981" spans="3:34">
      <c r="C981" s="1">
        <v>41253</v>
      </c>
      <c r="D981" s="3"/>
      <c r="E981" s="3"/>
      <c r="F981" s="3"/>
      <c r="G981" s="3"/>
      <c r="H981" s="3"/>
      <c r="I981" s="3"/>
      <c r="J981" s="3">
        <v>0.18</v>
      </c>
      <c r="K981" s="3"/>
      <c r="L981" s="3"/>
      <c r="M981" s="3"/>
      <c r="N981" s="3" t="e">
        <f t="shared" si="211"/>
        <v>#REF!</v>
      </c>
      <c r="O981" s="3">
        <f t="shared" si="212"/>
        <v>23</v>
      </c>
      <c r="P981" s="3">
        <f t="shared" si="213"/>
        <v>5</v>
      </c>
      <c r="Q981">
        <f t="shared" si="214"/>
        <v>235</v>
      </c>
      <c r="R981" t="e">
        <f>VLOOKUP(Q981,#REF!,2,FALSE)</f>
        <v>#REF!</v>
      </c>
      <c r="S981" s="4">
        <f t="shared" si="215"/>
        <v>41253</v>
      </c>
      <c r="T981" t="str">
        <f t="shared" si="216"/>
        <v/>
      </c>
      <c r="U981" t="str">
        <f t="shared" ref="U981:U1044" si="217">IF(E981="","",E981/U$2)</f>
        <v/>
      </c>
      <c r="V981" t="str">
        <f t="shared" ref="V981:V1044" si="218">IF(F981="","",F981/V$2)</f>
        <v/>
      </c>
      <c r="W981" t="str">
        <f t="shared" ref="W981:W1044" si="219">IF(G981="","",G981/W$2)</f>
        <v/>
      </c>
      <c r="X981" t="str">
        <f t="shared" ref="X981:X1044" si="220">IF(H981="","",H981/X$2)</f>
        <v/>
      </c>
      <c r="Y981" t="str">
        <f t="shared" ref="Y981:Y1044" si="221">IF(I981="","",I981/Y$2)</f>
        <v/>
      </c>
      <c r="Z981">
        <f t="shared" ref="Z981:Z1044" si="222">IF(J981="","",J981/Z$2)</f>
        <v>0.18</v>
      </c>
      <c r="AA981" t="str">
        <f t="shared" ref="AA981:AA1044" si="223">IF(K981="","",K981/AA$2)</f>
        <v/>
      </c>
      <c r="AB981" t="str">
        <f t="shared" ref="AB981:AB1044" si="224">IF(L981="","",L981/AB$2)</f>
        <v/>
      </c>
      <c r="AC981" t="str">
        <f>IFERROR(VLOOKUP($N981,#REF!,AC$2,FALSE),"")</f>
        <v/>
      </c>
      <c r="AD981" t="str">
        <f>IFERROR(VLOOKUP($N981,#REF!,AD$2,FALSE),"")</f>
        <v/>
      </c>
      <c r="AE981" t="str">
        <f>IFERROR(VLOOKUP($N981,#REF!,AE$2,FALSE),"")</f>
        <v/>
      </c>
      <c r="AF981" t="str">
        <f>IFERROR(VLOOKUP($N981,#REF!,AF$2,FALSE),"")</f>
        <v/>
      </c>
      <c r="AG981" t="str">
        <f>IFERROR(VLOOKUP($N981,#REF!,AG$2,FALSE),"")</f>
        <v/>
      </c>
      <c r="AH981" t="str">
        <f>IFERROR(VLOOKUP($N981,#REF!,AH$2,FALSE),"")</f>
        <v/>
      </c>
    </row>
    <row r="982" spans="3:34">
      <c r="C982" s="1">
        <v>41255</v>
      </c>
      <c r="D982" s="3"/>
      <c r="E982" s="3"/>
      <c r="F982" s="3"/>
      <c r="G982" s="3"/>
      <c r="H982" s="3">
        <v>5</v>
      </c>
      <c r="I982" s="3">
        <v>9</v>
      </c>
      <c r="J982" s="3"/>
      <c r="K982" s="3"/>
      <c r="L982" s="3"/>
      <c r="M982" s="3"/>
      <c r="N982" s="3" t="e">
        <f t="shared" si="211"/>
        <v>#REF!</v>
      </c>
      <c r="O982" s="3">
        <f t="shared" si="212"/>
        <v>23</v>
      </c>
      <c r="P982" s="3">
        <f t="shared" si="213"/>
        <v>5</v>
      </c>
      <c r="Q982">
        <f t="shared" si="214"/>
        <v>235</v>
      </c>
      <c r="R982" t="e">
        <f>VLOOKUP(Q982,#REF!,2,FALSE)</f>
        <v>#REF!</v>
      </c>
      <c r="S982" s="4">
        <f t="shared" si="215"/>
        <v>41255</v>
      </c>
      <c r="T982" t="str">
        <f t="shared" si="216"/>
        <v/>
      </c>
      <c r="U982" t="str">
        <f t="shared" si="217"/>
        <v/>
      </c>
      <c r="V982" t="str">
        <f t="shared" si="218"/>
        <v/>
      </c>
      <c r="W982" t="str">
        <f t="shared" si="219"/>
        <v/>
      </c>
      <c r="X982">
        <f t="shared" si="220"/>
        <v>5</v>
      </c>
      <c r="Y982">
        <f t="shared" si="221"/>
        <v>9</v>
      </c>
      <c r="Z982" t="str">
        <f t="shared" si="222"/>
        <v/>
      </c>
      <c r="AA982" t="str">
        <f t="shared" si="223"/>
        <v/>
      </c>
      <c r="AB982" t="str">
        <f t="shared" si="224"/>
        <v/>
      </c>
      <c r="AC982" t="str">
        <f>IFERROR(VLOOKUP($N982,#REF!,AC$2,FALSE),"")</f>
        <v/>
      </c>
      <c r="AD982" t="str">
        <f>IFERROR(VLOOKUP($N982,#REF!,AD$2,FALSE),"")</f>
        <v/>
      </c>
      <c r="AE982" t="str">
        <f>IFERROR(VLOOKUP($N982,#REF!,AE$2,FALSE),"")</f>
        <v/>
      </c>
      <c r="AF982" t="str">
        <f>IFERROR(VLOOKUP($N982,#REF!,AF$2,FALSE),"")</f>
        <v/>
      </c>
      <c r="AG982" t="str">
        <f>IFERROR(VLOOKUP($N982,#REF!,AG$2,FALSE),"")</f>
        <v/>
      </c>
      <c r="AH982" t="str">
        <f>IFERROR(VLOOKUP($N982,#REF!,AH$2,FALSE),"")</f>
        <v/>
      </c>
    </row>
    <row r="983" spans="3:34">
      <c r="C983" s="1">
        <v>41260</v>
      </c>
      <c r="D983" s="3">
        <v>675</v>
      </c>
      <c r="E983" s="3">
        <v>0</v>
      </c>
      <c r="F983" s="3">
        <v>1</v>
      </c>
      <c r="G983" s="3">
        <v>425.5</v>
      </c>
      <c r="H983" s="3"/>
      <c r="I983" s="3"/>
      <c r="J983" s="3"/>
      <c r="K983" s="3"/>
      <c r="L983" s="3">
        <v>249.5</v>
      </c>
      <c r="M983" s="3"/>
      <c r="N983" s="3" t="e">
        <f t="shared" si="211"/>
        <v>#REF!</v>
      </c>
      <c r="O983" s="3">
        <f t="shared" si="212"/>
        <v>23</v>
      </c>
      <c r="P983" s="3">
        <f t="shared" si="213"/>
        <v>5</v>
      </c>
      <c r="Q983">
        <f t="shared" si="214"/>
        <v>235</v>
      </c>
      <c r="R983" t="e">
        <f>VLOOKUP(Q983,#REF!,2,FALSE)</f>
        <v>#REF!</v>
      </c>
      <c r="S983" s="4">
        <f t="shared" si="215"/>
        <v>41260</v>
      </c>
      <c r="T983">
        <f t="shared" si="216"/>
        <v>67.5</v>
      </c>
      <c r="U983">
        <f t="shared" si="217"/>
        <v>0</v>
      </c>
      <c r="V983">
        <f t="shared" si="218"/>
        <v>1</v>
      </c>
      <c r="W983">
        <f t="shared" si="219"/>
        <v>42.55</v>
      </c>
      <c r="X983" t="str">
        <f t="shared" si="220"/>
        <v/>
      </c>
      <c r="Y983" t="str">
        <f t="shared" si="221"/>
        <v/>
      </c>
      <c r="Z983" t="str">
        <f t="shared" si="222"/>
        <v/>
      </c>
      <c r="AA983" t="str">
        <f t="shared" si="223"/>
        <v/>
      </c>
      <c r="AB983">
        <f t="shared" si="224"/>
        <v>24.95</v>
      </c>
      <c r="AC983" t="str">
        <f>IFERROR(VLOOKUP($N983,#REF!,AC$2,FALSE),"")</f>
        <v/>
      </c>
      <c r="AD983" t="str">
        <f>IFERROR(VLOOKUP($N983,#REF!,AD$2,FALSE),"")</f>
        <v/>
      </c>
      <c r="AE983" t="str">
        <f>IFERROR(VLOOKUP($N983,#REF!,AE$2,FALSE),"")</f>
        <v/>
      </c>
      <c r="AF983" t="str">
        <f>IFERROR(VLOOKUP($N983,#REF!,AF$2,FALSE),"")</f>
        <v/>
      </c>
      <c r="AG983" t="str">
        <f>IFERROR(VLOOKUP($N983,#REF!,AG$2,FALSE),"")</f>
        <v/>
      </c>
      <c r="AH983" t="str">
        <f>IFERROR(VLOOKUP($N983,#REF!,AH$2,FALSE),"")</f>
        <v/>
      </c>
    </row>
    <row r="984" spans="3:34">
      <c r="C984" s="1">
        <v>41261</v>
      </c>
      <c r="D984" s="3"/>
      <c r="E984" s="3"/>
      <c r="F984" s="3"/>
      <c r="G984" s="3"/>
      <c r="H984" s="3">
        <v>6</v>
      </c>
      <c r="I984" s="3">
        <v>10.3</v>
      </c>
      <c r="J984" s="3"/>
      <c r="K984" s="3"/>
      <c r="L984" s="3"/>
      <c r="M984" s="3"/>
      <c r="N984" s="3" t="e">
        <f t="shared" si="211"/>
        <v>#REF!</v>
      </c>
      <c r="O984" s="3">
        <f t="shared" si="212"/>
        <v>23</v>
      </c>
      <c r="P984" s="3">
        <f t="shared" si="213"/>
        <v>5</v>
      </c>
      <c r="Q984">
        <f t="shared" si="214"/>
        <v>235</v>
      </c>
      <c r="R984" t="e">
        <f>VLOOKUP(Q984,#REF!,2,FALSE)</f>
        <v>#REF!</v>
      </c>
      <c r="S984" s="4">
        <f t="shared" si="215"/>
        <v>41261</v>
      </c>
      <c r="T984" t="str">
        <f t="shared" si="216"/>
        <v/>
      </c>
      <c r="U984" t="str">
        <f t="shared" si="217"/>
        <v/>
      </c>
      <c r="V984" t="str">
        <f t="shared" si="218"/>
        <v/>
      </c>
      <c r="W984" t="str">
        <f t="shared" si="219"/>
        <v/>
      </c>
      <c r="X984">
        <f t="shared" si="220"/>
        <v>6</v>
      </c>
      <c r="Y984">
        <f t="shared" si="221"/>
        <v>10.3</v>
      </c>
      <c r="Z984" t="str">
        <f t="shared" si="222"/>
        <v/>
      </c>
      <c r="AA984" t="str">
        <f t="shared" si="223"/>
        <v/>
      </c>
      <c r="AB984" t="str">
        <f t="shared" si="224"/>
        <v/>
      </c>
      <c r="AC984" t="str">
        <f>IFERROR(VLOOKUP($N984,#REF!,AC$2,FALSE),"")</f>
        <v/>
      </c>
      <c r="AD984" t="str">
        <f>IFERROR(VLOOKUP($N984,#REF!,AD$2,FALSE),"")</f>
        <v/>
      </c>
      <c r="AE984" t="str">
        <f>IFERROR(VLOOKUP($N984,#REF!,AE$2,FALSE),"")</f>
        <v/>
      </c>
      <c r="AF984" t="str">
        <f>IFERROR(VLOOKUP($N984,#REF!,AF$2,FALSE),"")</f>
        <v/>
      </c>
      <c r="AG984" t="str">
        <f>IFERROR(VLOOKUP($N984,#REF!,AG$2,FALSE),"")</f>
        <v/>
      </c>
      <c r="AH984" t="str">
        <f>IFERROR(VLOOKUP($N984,#REF!,AH$2,FALSE),"")</f>
        <v/>
      </c>
    </row>
    <row r="985" spans="3:34">
      <c r="C985" s="1">
        <v>41263</v>
      </c>
      <c r="D985" s="3"/>
      <c r="E985" s="3"/>
      <c r="F985" s="3"/>
      <c r="G985" s="3"/>
      <c r="H985" s="3"/>
      <c r="I985" s="3"/>
      <c r="J985" s="3">
        <v>0.48</v>
      </c>
      <c r="K985" s="3"/>
      <c r="L985" s="3"/>
      <c r="M985" s="3"/>
      <c r="N985" s="3" t="e">
        <f t="shared" si="211"/>
        <v>#REF!</v>
      </c>
      <c r="O985" s="3">
        <f t="shared" si="212"/>
        <v>23</v>
      </c>
      <c r="P985" s="3">
        <f t="shared" si="213"/>
        <v>5</v>
      </c>
      <c r="Q985">
        <f t="shared" si="214"/>
        <v>235</v>
      </c>
      <c r="R985" t="e">
        <f>VLOOKUP(Q985,#REF!,2,FALSE)</f>
        <v>#REF!</v>
      </c>
      <c r="S985" s="4">
        <f t="shared" si="215"/>
        <v>41263</v>
      </c>
      <c r="T985" t="str">
        <f t="shared" si="216"/>
        <v/>
      </c>
      <c r="U985" t="str">
        <f t="shared" si="217"/>
        <v/>
      </c>
      <c r="V985" t="str">
        <f t="shared" si="218"/>
        <v/>
      </c>
      <c r="W985" t="str">
        <f t="shared" si="219"/>
        <v/>
      </c>
      <c r="X985" t="str">
        <f t="shared" si="220"/>
        <v/>
      </c>
      <c r="Y985" t="str">
        <f t="shared" si="221"/>
        <v/>
      </c>
      <c r="Z985">
        <f t="shared" si="222"/>
        <v>0.48</v>
      </c>
      <c r="AA985" t="str">
        <f t="shared" si="223"/>
        <v/>
      </c>
      <c r="AB985" t="str">
        <f t="shared" si="224"/>
        <v/>
      </c>
      <c r="AC985" t="str">
        <f>IFERROR(VLOOKUP($N985,#REF!,AC$2,FALSE),"")</f>
        <v/>
      </c>
      <c r="AD985" t="str">
        <f>IFERROR(VLOOKUP($N985,#REF!,AD$2,FALSE),"")</f>
        <v/>
      </c>
      <c r="AE985" t="str">
        <f>IFERROR(VLOOKUP($N985,#REF!,AE$2,FALSE),"")</f>
        <v/>
      </c>
      <c r="AF985" t="str">
        <f>IFERROR(VLOOKUP($N985,#REF!,AF$2,FALSE),"")</f>
        <v/>
      </c>
      <c r="AG985" t="str">
        <f>IFERROR(VLOOKUP($N985,#REF!,AG$2,FALSE),"")</f>
        <v/>
      </c>
      <c r="AH985" t="str">
        <f>IFERROR(VLOOKUP($N985,#REF!,AH$2,FALSE),"")</f>
        <v/>
      </c>
    </row>
    <row r="986" spans="3:34">
      <c r="C986" s="1">
        <v>41270</v>
      </c>
      <c r="D986" s="3"/>
      <c r="E986" s="3"/>
      <c r="F986" s="3"/>
      <c r="G986" s="3"/>
      <c r="H986" s="3">
        <v>7.4</v>
      </c>
      <c r="I986" s="3">
        <v>12.6</v>
      </c>
      <c r="J986" s="3"/>
      <c r="K986" s="3"/>
      <c r="L986" s="3"/>
      <c r="M986" s="3"/>
      <c r="N986" s="3" t="e">
        <f t="shared" si="211"/>
        <v>#REF!</v>
      </c>
      <c r="O986" s="3">
        <f t="shared" si="212"/>
        <v>23</v>
      </c>
      <c r="P986" s="3">
        <f t="shared" si="213"/>
        <v>5</v>
      </c>
      <c r="Q986">
        <f t="shared" si="214"/>
        <v>235</v>
      </c>
      <c r="R986" t="e">
        <f>VLOOKUP(Q986,#REF!,2,FALSE)</f>
        <v>#REF!</v>
      </c>
      <c r="S986" s="4">
        <f t="shared" si="215"/>
        <v>41270</v>
      </c>
      <c r="T986" t="str">
        <f t="shared" si="216"/>
        <v/>
      </c>
      <c r="U986" t="str">
        <f t="shared" si="217"/>
        <v/>
      </c>
      <c r="V986" t="str">
        <f t="shared" si="218"/>
        <v/>
      </c>
      <c r="W986" t="str">
        <f t="shared" si="219"/>
        <v/>
      </c>
      <c r="X986">
        <f t="shared" si="220"/>
        <v>7.4</v>
      </c>
      <c r="Y986">
        <f t="shared" si="221"/>
        <v>12.6</v>
      </c>
      <c r="Z986" t="str">
        <f t="shared" si="222"/>
        <v/>
      </c>
      <c r="AA986" t="str">
        <f t="shared" si="223"/>
        <v/>
      </c>
      <c r="AB986" t="str">
        <f t="shared" si="224"/>
        <v/>
      </c>
      <c r="AC986" t="str">
        <f>IFERROR(VLOOKUP($N986,#REF!,AC$2,FALSE),"")</f>
        <v/>
      </c>
      <c r="AD986" t="str">
        <f>IFERROR(VLOOKUP($N986,#REF!,AD$2,FALSE),"")</f>
        <v/>
      </c>
      <c r="AE986" t="str">
        <f>IFERROR(VLOOKUP($N986,#REF!,AE$2,FALSE),"")</f>
        <v/>
      </c>
      <c r="AF986" t="str">
        <f>IFERROR(VLOOKUP($N986,#REF!,AF$2,FALSE),"")</f>
        <v/>
      </c>
      <c r="AG986" t="str">
        <f>IFERROR(VLOOKUP($N986,#REF!,AG$2,FALSE),"")</f>
        <v/>
      </c>
      <c r="AH986" t="str">
        <f>IFERROR(VLOOKUP($N986,#REF!,AH$2,FALSE),"")</f>
        <v/>
      </c>
    </row>
    <row r="987" spans="3:34">
      <c r="C987" s="1">
        <v>41273</v>
      </c>
      <c r="D987" s="3"/>
      <c r="E987" s="3"/>
      <c r="F987" s="3"/>
      <c r="G987" s="3"/>
      <c r="H987" s="3"/>
      <c r="I987" s="3"/>
      <c r="J987" s="3">
        <v>0.75</v>
      </c>
      <c r="K987" s="3"/>
      <c r="L987" s="3"/>
      <c r="M987" s="3"/>
      <c r="N987" s="3" t="e">
        <f t="shared" si="211"/>
        <v>#REF!</v>
      </c>
      <c r="O987" s="3">
        <f t="shared" si="212"/>
        <v>23</v>
      </c>
      <c r="P987" s="3">
        <f t="shared" si="213"/>
        <v>5</v>
      </c>
      <c r="Q987">
        <f t="shared" si="214"/>
        <v>235</v>
      </c>
      <c r="R987" t="e">
        <f>VLOOKUP(Q987,#REF!,2,FALSE)</f>
        <v>#REF!</v>
      </c>
      <c r="S987" s="4">
        <f t="shared" si="215"/>
        <v>41273</v>
      </c>
      <c r="T987" t="str">
        <f t="shared" si="216"/>
        <v/>
      </c>
      <c r="U987" t="str">
        <f t="shared" si="217"/>
        <v/>
      </c>
      <c r="V987" t="str">
        <f t="shared" si="218"/>
        <v/>
      </c>
      <c r="W987" t="str">
        <f t="shared" si="219"/>
        <v/>
      </c>
      <c r="X987" t="str">
        <f t="shared" si="220"/>
        <v/>
      </c>
      <c r="Y987" t="str">
        <f t="shared" si="221"/>
        <v/>
      </c>
      <c r="Z987">
        <f t="shared" si="222"/>
        <v>0.75</v>
      </c>
      <c r="AA987" t="str">
        <f t="shared" si="223"/>
        <v/>
      </c>
      <c r="AB987" t="str">
        <f t="shared" si="224"/>
        <v/>
      </c>
      <c r="AC987" t="str">
        <f>IFERROR(VLOOKUP($N987,#REF!,AC$2,FALSE),"")</f>
        <v/>
      </c>
      <c r="AD987" t="str">
        <f>IFERROR(VLOOKUP($N987,#REF!,AD$2,FALSE),"")</f>
        <v/>
      </c>
      <c r="AE987" t="str">
        <f>IFERROR(VLOOKUP($N987,#REF!,AE$2,FALSE),"")</f>
        <v/>
      </c>
      <c r="AF987" t="str">
        <f>IFERROR(VLOOKUP($N987,#REF!,AF$2,FALSE),"")</f>
        <v/>
      </c>
      <c r="AG987" t="str">
        <f>IFERROR(VLOOKUP($N987,#REF!,AG$2,FALSE),"")</f>
        <v/>
      </c>
      <c r="AH987" t="str">
        <f>IFERROR(VLOOKUP($N987,#REF!,AH$2,FALSE),"")</f>
        <v/>
      </c>
    </row>
    <row r="988" spans="3:34">
      <c r="C988" s="1">
        <v>41277</v>
      </c>
      <c r="D988" s="3"/>
      <c r="E988" s="3"/>
      <c r="F988" s="3"/>
      <c r="G988" s="3"/>
      <c r="H988" s="3">
        <v>8.9</v>
      </c>
      <c r="I988" s="3">
        <v>14.3</v>
      </c>
      <c r="J988" s="3"/>
      <c r="K988" s="3"/>
      <c r="L988" s="3"/>
      <c r="M988" s="3"/>
      <c r="N988" s="3" t="e">
        <f t="shared" si="211"/>
        <v>#REF!</v>
      </c>
      <c r="O988" s="3">
        <f t="shared" si="212"/>
        <v>23</v>
      </c>
      <c r="P988" s="3">
        <f t="shared" si="213"/>
        <v>5</v>
      </c>
      <c r="Q988">
        <f t="shared" si="214"/>
        <v>235</v>
      </c>
      <c r="R988" t="e">
        <f>VLOOKUP(Q988,#REF!,2,FALSE)</f>
        <v>#REF!</v>
      </c>
      <c r="S988" s="4">
        <f t="shared" si="215"/>
        <v>41277</v>
      </c>
      <c r="T988" t="str">
        <f t="shared" si="216"/>
        <v/>
      </c>
      <c r="U988" t="str">
        <f t="shared" si="217"/>
        <v/>
      </c>
      <c r="V988" t="str">
        <f t="shared" si="218"/>
        <v/>
      </c>
      <c r="W988" t="str">
        <f t="shared" si="219"/>
        <v/>
      </c>
      <c r="X988">
        <f t="shared" si="220"/>
        <v>8.9</v>
      </c>
      <c r="Y988">
        <f t="shared" si="221"/>
        <v>14.3</v>
      </c>
      <c r="Z988" t="str">
        <f t="shared" si="222"/>
        <v/>
      </c>
      <c r="AA988" t="str">
        <f t="shared" si="223"/>
        <v/>
      </c>
      <c r="AB988" t="str">
        <f t="shared" si="224"/>
        <v/>
      </c>
      <c r="AC988" t="str">
        <f>IFERROR(VLOOKUP($N988,#REF!,AC$2,FALSE),"")</f>
        <v/>
      </c>
      <c r="AD988" t="str">
        <f>IFERROR(VLOOKUP($N988,#REF!,AD$2,FALSE),"")</f>
        <v/>
      </c>
      <c r="AE988" t="str">
        <f>IFERROR(VLOOKUP($N988,#REF!,AE$2,FALSE),"")</f>
        <v/>
      </c>
      <c r="AF988" t="str">
        <f>IFERROR(VLOOKUP($N988,#REF!,AF$2,FALSE),"")</f>
        <v/>
      </c>
      <c r="AG988" t="str">
        <f>IFERROR(VLOOKUP($N988,#REF!,AG$2,FALSE),"")</f>
        <v/>
      </c>
      <c r="AH988" t="str">
        <f>IFERROR(VLOOKUP($N988,#REF!,AH$2,FALSE),"")</f>
        <v/>
      </c>
    </row>
    <row r="989" spans="3:34">
      <c r="C989" s="1">
        <v>41282</v>
      </c>
      <c r="D989" s="3"/>
      <c r="E989" s="3"/>
      <c r="F989" s="3"/>
      <c r="G989" s="3"/>
      <c r="H989" s="3">
        <v>10</v>
      </c>
      <c r="I989" s="3">
        <v>15.2</v>
      </c>
      <c r="J989" s="3">
        <v>0.88</v>
      </c>
      <c r="K989" s="3"/>
      <c r="L989" s="3"/>
      <c r="M989" s="3"/>
      <c r="N989" s="3" t="e">
        <f t="shared" si="211"/>
        <v>#REF!</v>
      </c>
      <c r="O989" s="3">
        <f t="shared" si="212"/>
        <v>23</v>
      </c>
      <c r="P989" s="3">
        <f t="shared" si="213"/>
        <v>5</v>
      </c>
      <c r="Q989">
        <f t="shared" si="214"/>
        <v>235</v>
      </c>
      <c r="R989" t="e">
        <f>VLOOKUP(Q989,#REF!,2,FALSE)</f>
        <v>#REF!</v>
      </c>
      <c r="S989" s="4">
        <f t="shared" si="215"/>
        <v>41282</v>
      </c>
      <c r="T989" t="str">
        <f t="shared" si="216"/>
        <v/>
      </c>
      <c r="U989" t="str">
        <f t="shared" si="217"/>
        <v/>
      </c>
      <c r="V989" t="str">
        <f t="shared" si="218"/>
        <v/>
      </c>
      <c r="W989" t="str">
        <f t="shared" si="219"/>
        <v/>
      </c>
      <c r="X989">
        <f t="shared" si="220"/>
        <v>10</v>
      </c>
      <c r="Y989">
        <f t="shared" si="221"/>
        <v>15.2</v>
      </c>
      <c r="Z989">
        <f t="shared" si="222"/>
        <v>0.88</v>
      </c>
      <c r="AA989" t="str">
        <f t="shared" si="223"/>
        <v/>
      </c>
      <c r="AB989" t="str">
        <f t="shared" si="224"/>
        <v/>
      </c>
      <c r="AC989" t="str">
        <f>IFERROR(VLOOKUP($N989,#REF!,AC$2,FALSE),"")</f>
        <v/>
      </c>
      <c r="AD989" t="str">
        <f>IFERROR(VLOOKUP($N989,#REF!,AD$2,FALSE),"")</f>
        <v/>
      </c>
      <c r="AE989" t="str">
        <f>IFERROR(VLOOKUP($N989,#REF!,AE$2,FALSE),"")</f>
        <v/>
      </c>
      <c r="AF989" t="str">
        <f>IFERROR(VLOOKUP($N989,#REF!,AF$2,FALSE),"")</f>
        <v/>
      </c>
      <c r="AG989" t="str">
        <f>IFERROR(VLOOKUP($N989,#REF!,AG$2,FALSE),"")</f>
        <v/>
      </c>
      <c r="AH989" t="str">
        <f>IFERROR(VLOOKUP($N989,#REF!,AH$2,FALSE),"")</f>
        <v/>
      </c>
    </row>
    <row r="990" spans="3:34">
      <c r="C990" s="1">
        <v>41289</v>
      </c>
      <c r="D990" s="3"/>
      <c r="E990" s="3"/>
      <c r="F990" s="3"/>
      <c r="G990" s="3"/>
      <c r="H990" s="3"/>
      <c r="I990" s="3"/>
      <c r="J990" s="3"/>
      <c r="K990" s="3">
        <v>5.5150000000000006</v>
      </c>
      <c r="L990" s="3"/>
      <c r="M990" s="3"/>
      <c r="N990" s="3" t="e">
        <f t="shared" si="211"/>
        <v>#REF!</v>
      </c>
      <c r="O990" s="3">
        <f t="shared" si="212"/>
        <v>23</v>
      </c>
      <c r="P990" s="3">
        <f t="shared" si="213"/>
        <v>5</v>
      </c>
      <c r="Q990">
        <f t="shared" si="214"/>
        <v>235</v>
      </c>
      <c r="R990" t="e">
        <f>VLOOKUP(Q990,#REF!,2,FALSE)</f>
        <v>#REF!</v>
      </c>
      <c r="S990" s="4">
        <f t="shared" si="215"/>
        <v>41289</v>
      </c>
      <c r="T990" t="str">
        <f t="shared" si="216"/>
        <v/>
      </c>
      <c r="U990" t="str">
        <f t="shared" si="217"/>
        <v/>
      </c>
      <c r="V990" t="str">
        <f t="shared" si="218"/>
        <v/>
      </c>
      <c r="W990" t="str">
        <f t="shared" si="219"/>
        <v/>
      </c>
      <c r="X990" t="str">
        <f t="shared" si="220"/>
        <v/>
      </c>
      <c r="Y990" t="str">
        <f t="shared" si="221"/>
        <v/>
      </c>
      <c r="Z990" t="str">
        <f t="shared" si="222"/>
        <v/>
      </c>
      <c r="AA990">
        <f t="shared" si="223"/>
        <v>5.5150000000000006</v>
      </c>
      <c r="AB990" t="str">
        <f t="shared" si="224"/>
        <v/>
      </c>
      <c r="AC990" t="str">
        <f>IFERROR(VLOOKUP($N990,#REF!,AC$2,FALSE),"")</f>
        <v/>
      </c>
      <c r="AD990" t="str">
        <f>IFERROR(VLOOKUP($N990,#REF!,AD$2,FALSE),"")</f>
        <v/>
      </c>
      <c r="AE990" t="str">
        <f>IFERROR(VLOOKUP($N990,#REF!,AE$2,FALSE),"")</f>
        <v/>
      </c>
      <c r="AF990" t="str">
        <f>IFERROR(VLOOKUP($N990,#REF!,AF$2,FALSE),"")</f>
        <v/>
      </c>
      <c r="AG990" t="str">
        <f>IFERROR(VLOOKUP($N990,#REF!,AG$2,FALSE),"")</f>
        <v/>
      </c>
      <c r="AH990" t="str">
        <f>IFERROR(VLOOKUP($N990,#REF!,AH$2,FALSE),"")</f>
        <v/>
      </c>
    </row>
    <row r="991" spans="3:34">
      <c r="C991" s="1">
        <v>41290</v>
      </c>
      <c r="D991" s="3"/>
      <c r="E991" s="3"/>
      <c r="F991" s="3"/>
      <c r="G991" s="3"/>
      <c r="H991" s="3">
        <v>13.3</v>
      </c>
      <c r="I991" s="3">
        <v>16</v>
      </c>
      <c r="J991" s="3"/>
      <c r="K991" s="3"/>
      <c r="L991" s="3"/>
      <c r="M991" s="3"/>
      <c r="N991" s="3" t="e">
        <f t="shared" si="211"/>
        <v>#REF!</v>
      </c>
      <c r="O991" s="3">
        <f t="shared" si="212"/>
        <v>23</v>
      </c>
      <c r="P991" s="3">
        <f t="shared" si="213"/>
        <v>5</v>
      </c>
      <c r="Q991">
        <f t="shared" si="214"/>
        <v>235</v>
      </c>
      <c r="R991" t="e">
        <f>VLOOKUP(Q991,#REF!,2,FALSE)</f>
        <v>#REF!</v>
      </c>
      <c r="S991" s="4">
        <f t="shared" si="215"/>
        <v>41290</v>
      </c>
      <c r="T991" t="str">
        <f t="shared" si="216"/>
        <v/>
      </c>
      <c r="U991" t="str">
        <f t="shared" si="217"/>
        <v/>
      </c>
      <c r="V991" t="str">
        <f t="shared" si="218"/>
        <v/>
      </c>
      <c r="W991" t="str">
        <f t="shared" si="219"/>
        <v/>
      </c>
      <c r="X991">
        <f t="shared" si="220"/>
        <v>13.3</v>
      </c>
      <c r="Y991">
        <f t="shared" si="221"/>
        <v>16</v>
      </c>
      <c r="Z991" t="str">
        <f t="shared" si="222"/>
        <v/>
      </c>
      <c r="AA991" t="str">
        <f t="shared" si="223"/>
        <v/>
      </c>
      <c r="AB991" t="str">
        <f t="shared" si="224"/>
        <v/>
      </c>
      <c r="AC991" t="str">
        <f>IFERROR(VLOOKUP($N991,#REF!,AC$2,FALSE),"")</f>
        <v/>
      </c>
      <c r="AD991" t="str">
        <f>IFERROR(VLOOKUP($N991,#REF!,AD$2,FALSE),"")</f>
        <v/>
      </c>
      <c r="AE991" t="str">
        <f>IFERROR(VLOOKUP($N991,#REF!,AE$2,FALSE),"")</f>
        <v/>
      </c>
      <c r="AF991" t="str">
        <f>IFERROR(VLOOKUP($N991,#REF!,AF$2,FALSE),"")</f>
        <v/>
      </c>
      <c r="AG991" t="str">
        <f>IFERROR(VLOOKUP($N991,#REF!,AG$2,FALSE),"")</f>
        <v/>
      </c>
      <c r="AH991" t="str">
        <f>IFERROR(VLOOKUP($N991,#REF!,AH$2,FALSE),"")</f>
        <v/>
      </c>
    </row>
    <row r="992" spans="3:34">
      <c r="C992" s="1">
        <v>41291</v>
      </c>
      <c r="D992" s="3"/>
      <c r="E992" s="3"/>
      <c r="F992" s="3"/>
      <c r="G992" s="3"/>
      <c r="H992" s="3"/>
      <c r="I992" s="3"/>
      <c r="J992" s="3"/>
      <c r="K992" s="3">
        <v>5.5600000000000005</v>
      </c>
      <c r="L992" s="3"/>
      <c r="M992" s="3"/>
      <c r="N992" s="3" t="e">
        <f t="shared" si="211"/>
        <v>#REF!</v>
      </c>
      <c r="O992" s="3">
        <f t="shared" si="212"/>
        <v>23</v>
      </c>
      <c r="P992" s="3">
        <f t="shared" si="213"/>
        <v>5</v>
      </c>
      <c r="Q992">
        <f t="shared" si="214"/>
        <v>235</v>
      </c>
      <c r="R992" t="e">
        <f>VLOOKUP(Q992,#REF!,2,FALSE)</f>
        <v>#REF!</v>
      </c>
      <c r="S992" s="4">
        <f t="shared" si="215"/>
        <v>41291</v>
      </c>
      <c r="T992" t="str">
        <f t="shared" si="216"/>
        <v/>
      </c>
      <c r="U992" t="str">
        <f t="shared" si="217"/>
        <v/>
      </c>
      <c r="V992" t="str">
        <f t="shared" si="218"/>
        <v/>
      </c>
      <c r="W992" t="str">
        <f t="shared" si="219"/>
        <v/>
      </c>
      <c r="X992" t="str">
        <f t="shared" si="220"/>
        <v/>
      </c>
      <c r="Y992" t="str">
        <f t="shared" si="221"/>
        <v/>
      </c>
      <c r="Z992" t="str">
        <f t="shared" si="222"/>
        <v/>
      </c>
      <c r="AA992">
        <f t="shared" si="223"/>
        <v>5.5600000000000005</v>
      </c>
      <c r="AB992" t="str">
        <f t="shared" si="224"/>
        <v/>
      </c>
      <c r="AC992" t="str">
        <f>IFERROR(VLOOKUP($N992,#REF!,AC$2,FALSE),"")</f>
        <v/>
      </c>
      <c r="AD992" t="str">
        <f>IFERROR(VLOOKUP($N992,#REF!,AD$2,FALSE),"")</f>
        <v/>
      </c>
      <c r="AE992" t="str">
        <f>IFERROR(VLOOKUP($N992,#REF!,AE$2,FALSE),"")</f>
        <v/>
      </c>
      <c r="AF992" t="str">
        <f>IFERROR(VLOOKUP($N992,#REF!,AF$2,FALSE),"")</f>
        <v/>
      </c>
      <c r="AG992" t="str">
        <f>IFERROR(VLOOKUP($N992,#REF!,AG$2,FALSE),"")</f>
        <v/>
      </c>
      <c r="AH992" t="str">
        <f>IFERROR(VLOOKUP($N992,#REF!,AH$2,FALSE),"")</f>
        <v/>
      </c>
    </row>
    <row r="993" spans="3:34">
      <c r="C993" s="1">
        <v>41292</v>
      </c>
      <c r="D993" s="3"/>
      <c r="E993" s="3"/>
      <c r="F993" s="3"/>
      <c r="G993" s="3"/>
      <c r="H993" s="3"/>
      <c r="I993" s="3"/>
      <c r="J993" s="3">
        <v>0.93</v>
      </c>
      <c r="K993" s="3"/>
      <c r="L993" s="3"/>
      <c r="M993" s="3"/>
      <c r="N993" s="3" t="e">
        <f t="shared" si="211"/>
        <v>#REF!</v>
      </c>
      <c r="O993" s="3">
        <f t="shared" si="212"/>
        <v>23</v>
      </c>
      <c r="P993" s="3">
        <f t="shared" si="213"/>
        <v>5</v>
      </c>
      <c r="Q993">
        <f t="shared" si="214"/>
        <v>235</v>
      </c>
      <c r="R993" t="e">
        <f>VLOOKUP(Q993,#REF!,2,FALSE)</f>
        <v>#REF!</v>
      </c>
      <c r="S993" s="4">
        <f t="shared" si="215"/>
        <v>41292</v>
      </c>
      <c r="T993" t="str">
        <f t="shared" si="216"/>
        <v/>
      </c>
      <c r="U993" t="str">
        <f t="shared" si="217"/>
        <v/>
      </c>
      <c r="V993" t="str">
        <f t="shared" si="218"/>
        <v/>
      </c>
      <c r="W993" t="str">
        <f t="shared" si="219"/>
        <v/>
      </c>
      <c r="X993" t="str">
        <f t="shared" si="220"/>
        <v/>
      </c>
      <c r="Y993" t="str">
        <f t="shared" si="221"/>
        <v/>
      </c>
      <c r="Z993">
        <f t="shared" si="222"/>
        <v>0.93</v>
      </c>
      <c r="AA993" t="str">
        <f t="shared" si="223"/>
        <v/>
      </c>
      <c r="AB993" t="str">
        <f t="shared" si="224"/>
        <v/>
      </c>
      <c r="AC993" t="str">
        <f>IFERROR(VLOOKUP($N993,#REF!,AC$2,FALSE),"")</f>
        <v/>
      </c>
      <c r="AD993" t="str">
        <f>IFERROR(VLOOKUP($N993,#REF!,AD$2,FALSE),"")</f>
        <v/>
      </c>
      <c r="AE993" t="str">
        <f>IFERROR(VLOOKUP($N993,#REF!,AE$2,FALSE),"")</f>
        <v/>
      </c>
      <c r="AF993" t="str">
        <f>IFERROR(VLOOKUP($N993,#REF!,AF$2,FALSE),"")</f>
        <v/>
      </c>
      <c r="AG993" t="str">
        <f>IFERROR(VLOOKUP($N993,#REF!,AG$2,FALSE),"")</f>
        <v/>
      </c>
      <c r="AH993" t="str">
        <f>IFERROR(VLOOKUP($N993,#REF!,AH$2,FALSE),"")</f>
        <v/>
      </c>
    </row>
    <row r="994" spans="3:34">
      <c r="C994" s="1">
        <v>41295</v>
      </c>
      <c r="D994" s="3"/>
      <c r="E994" s="3"/>
      <c r="F994" s="3"/>
      <c r="G994" s="3"/>
      <c r="H994" s="3"/>
      <c r="I994" s="3"/>
      <c r="J994" s="3"/>
      <c r="K994" s="3">
        <v>5.9049999999999994</v>
      </c>
      <c r="L994" s="3"/>
      <c r="M994" s="3"/>
      <c r="N994" s="3" t="e">
        <f t="shared" si="211"/>
        <v>#REF!</v>
      </c>
      <c r="O994" s="3">
        <f t="shared" si="212"/>
        <v>23</v>
      </c>
      <c r="P994" s="3">
        <f t="shared" si="213"/>
        <v>5</v>
      </c>
      <c r="Q994">
        <f t="shared" si="214"/>
        <v>235</v>
      </c>
      <c r="R994" t="e">
        <f>VLOOKUP(Q994,#REF!,2,FALSE)</f>
        <v>#REF!</v>
      </c>
      <c r="S994" s="4">
        <f t="shared" si="215"/>
        <v>41295</v>
      </c>
      <c r="T994" t="str">
        <f t="shared" si="216"/>
        <v/>
      </c>
      <c r="U994" t="str">
        <f t="shared" si="217"/>
        <v/>
      </c>
      <c r="V994" t="str">
        <f t="shared" si="218"/>
        <v/>
      </c>
      <c r="W994" t="str">
        <f t="shared" si="219"/>
        <v/>
      </c>
      <c r="X994" t="str">
        <f t="shared" si="220"/>
        <v/>
      </c>
      <c r="Y994" t="str">
        <f t="shared" si="221"/>
        <v/>
      </c>
      <c r="Z994" t="str">
        <f t="shared" si="222"/>
        <v/>
      </c>
      <c r="AA994">
        <f t="shared" si="223"/>
        <v>5.9049999999999994</v>
      </c>
      <c r="AB994" t="str">
        <f t="shared" si="224"/>
        <v/>
      </c>
      <c r="AC994" t="str">
        <f>IFERROR(VLOOKUP($N994,#REF!,AC$2,FALSE),"")</f>
        <v/>
      </c>
      <c r="AD994" t="str">
        <f>IFERROR(VLOOKUP($N994,#REF!,AD$2,FALSE),"")</f>
        <v/>
      </c>
      <c r="AE994" t="str">
        <f>IFERROR(VLOOKUP($N994,#REF!,AE$2,FALSE),"")</f>
        <v/>
      </c>
      <c r="AF994" t="str">
        <f>IFERROR(VLOOKUP($N994,#REF!,AF$2,FALSE),"")</f>
        <v/>
      </c>
      <c r="AG994" t="str">
        <f>IFERROR(VLOOKUP($N994,#REF!,AG$2,FALSE),"")</f>
        <v/>
      </c>
      <c r="AH994" t="str">
        <f>IFERROR(VLOOKUP($N994,#REF!,AH$2,FALSE),"")</f>
        <v/>
      </c>
    </row>
    <row r="995" spans="3:34">
      <c r="C995" s="1">
        <v>41296</v>
      </c>
      <c r="D995" s="3"/>
      <c r="E995" s="3"/>
      <c r="F995" s="3"/>
      <c r="G995" s="3"/>
      <c r="H995" s="3">
        <v>14.5</v>
      </c>
      <c r="I995" s="3">
        <v>16.5</v>
      </c>
      <c r="J995" s="3"/>
      <c r="K995" s="3"/>
      <c r="L995" s="3"/>
      <c r="M995" s="3"/>
      <c r="N995" s="3" t="e">
        <f t="shared" si="211"/>
        <v>#REF!</v>
      </c>
      <c r="O995" s="3">
        <f t="shared" si="212"/>
        <v>23</v>
      </c>
      <c r="P995" s="3">
        <f t="shared" si="213"/>
        <v>5</v>
      </c>
      <c r="Q995">
        <f t="shared" si="214"/>
        <v>235</v>
      </c>
      <c r="R995" t="e">
        <f>VLOOKUP(Q995,#REF!,2,FALSE)</f>
        <v>#REF!</v>
      </c>
      <c r="S995" s="4">
        <f t="shared" si="215"/>
        <v>41296</v>
      </c>
      <c r="T995" t="str">
        <f t="shared" si="216"/>
        <v/>
      </c>
      <c r="U995" t="str">
        <f t="shared" si="217"/>
        <v/>
      </c>
      <c r="V995" t="str">
        <f t="shared" si="218"/>
        <v/>
      </c>
      <c r="W995" t="str">
        <f t="shared" si="219"/>
        <v/>
      </c>
      <c r="X995">
        <f t="shared" si="220"/>
        <v>14.5</v>
      </c>
      <c r="Y995">
        <f t="shared" si="221"/>
        <v>16.5</v>
      </c>
      <c r="Z995" t="str">
        <f t="shared" si="222"/>
        <v/>
      </c>
      <c r="AA995" t="str">
        <f t="shared" si="223"/>
        <v/>
      </c>
      <c r="AB995" t="str">
        <f t="shared" si="224"/>
        <v/>
      </c>
      <c r="AC995" t="str">
        <f>IFERROR(VLOOKUP($N995,#REF!,AC$2,FALSE),"")</f>
        <v/>
      </c>
      <c r="AD995" t="str">
        <f>IFERROR(VLOOKUP($N995,#REF!,AD$2,FALSE),"")</f>
        <v/>
      </c>
      <c r="AE995" t="str">
        <f>IFERROR(VLOOKUP($N995,#REF!,AE$2,FALSE),"")</f>
        <v/>
      </c>
      <c r="AF995" t="str">
        <f>IFERROR(VLOOKUP($N995,#REF!,AF$2,FALSE),"")</f>
        <v/>
      </c>
      <c r="AG995" t="str">
        <f>IFERROR(VLOOKUP($N995,#REF!,AG$2,FALSE),"")</f>
        <v/>
      </c>
      <c r="AH995" t="str">
        <f>IFERROR(VLOOKUP($N995,#REF!,AH$2,FALSE),"")</f>
        <v/>
      </c>
    </row>
    <row r="996" spans="3:34">
      <c r="C996" s="1">
        <v>41298</v>
      </c>
      <c r="D996" s="3"/>
      <c r="E996" s="3"/>
      <c r="F996" s="3"/>
      <c r="G996" s="3"/>
      <c r="H996" s="3"/>
      <c r="I996" s="3"/>
      <c r="J996" s="3"/>
      <c r="K996" s="3">
        <v>6.29</v>
      </c>
      <c r="L996" s="3"/>
      <c r="M996" s="3"/>
      <c r="N996" s="3" t="e">
        <f t="shared" si="211"/>
        <v>#REF!</v>
      </c>
      <c r="O996" s="3">
        <f t="shared" si="212"/>
        <v>23</v>
      </c>
      <c r="P996" s="3">
        <f t="shared" si="213"/>
        <v>5</v>
      </c>
      <c r="Q996">
        <f t="shared" si="214"/>
        <v>235</v>
      </c>
      <c r="R996" t="e">
        <f>VLOOKUP(Q996,#REF!,2,FALSE)</f>
        <v>#REF!</v>
      </c>
      <c r="S996" s="4">
        <f t="shared" si="215"/>
        <v>41298</v>
      </c>
      <c r="T996" t="str">
        <f t="shared" si="216"/>
        <v/>
      </c>
      <c r="U996" t="str">
        <f t="shared" si="217"/>
        <v/>
      </c>
      <c r="V996" t="str">
        <f t="shared" si="218"/>
        <v/>
      </c>
      <c r="W996" t="str">
        <f t="shared" si="219"/>
        <v/>
      </c>
      <c r="X996" t="str">
        <f t="shared" si="220"/>
        <v/>
      </c>
      <c r="Y996" t="str">
        <f t="shared" si="221"/>
        <v/>
      </c>
      <c r="Z996" t="str">
        <f t="shared" si="222"/>
        <v/>
      </c>
      <c r="AA996">
        <f t="shared" si="223"/>
        <v>6.29</v>
      </c>
      <c r="AB996" t="str">
        <f t="shared" si="224"/>
        <v/>
      </c>
      <c r="AC996" t="str">
        <f>IFERROR(VLOOKUP($N996,#REF!,AC$2,FALSE),"")</f>
        <v/>
      </c>
      <c r="AD996" t="str">
        <f>IFERROR(VLOOKUP($N996,#REF!,AD$2,FALSE),"")</f>
        <v/>
      </c>
      <c r="AE996" t="str">
        <f>IFERROR(VLOOKUP($N996,#REF!,AE$2,FALSE),"")</f>
        <v/>
      </c>
      <c r="AF996" t="str">
        <f>IFERROR(VLOOKUP($N996,#REF!,AF$2,FALSE),"")</f>
        <v/>
      </c>
      <c r="AG996" t="str">
        <f>IFERROR(VLOOKUP($N996,#REF!,AG$2,FALSE),"")</f>
        <v/>
      </c>
      <c r="AH996" t="str">
        <f>IFERROR(VLOOKUP($N996,#REF!,AH$2,FALSE),"")</f>
        <v/>
      </c>
    </row>
    <row r="997" spans="3:34">
      <c r="C997" s="1">
        <v>41299</v>
      </c>
      <c r="D997" s="3"/>
      <c r="E997" s="3"/>
      <c r="F997" s="3"/>
      <c r="G997" s="3"/>
      <c r="H997" s="3"/>
      <c r="I997" s="3"/>
      <c r="J997" s="3">
        <v>0.97</v>
      </c>
      <c r="K997" s="3"/>
      <c r="L997" s="3"/>
      <c r="M997" s="3"/>
      <c r="N997" s="3" t="e">
        <f t="shared" si="211"/>
        <v>#REF!</v>
      </c>
      <c r="O997" s="3">
        <f t="shared" si="212"/>
        <v>23</v>
      </c>
      <c r="P997" s="3">
        <f t="shared" si="213"/>
        <v>5</v>
      </c>
      <c r="Q997">
        <f t="shared" si="214"/>
        <v>235</v>
      </c>
      <c r="R997" t="e">
        <f>VLOOKUP(Q997,#REF!,2,FALSE)</f>
        <v>#REF!</v>
      </c>
      <c r="S997" s="4">
        <f t="shared" si="215"/>
        <v>41299</v>
      </c>
      <c r="T997" t="str">
        <f t="shared" si="216"/>
        <v/>
      </c>
      <c r="U997" t="str">
        <f t="shared" si="217"/>
        <v/>
      </c>
      <c r="V997" t="str">
        <f t="shared" si="218"/>
        <v/>
      </c>
      <c r="W997" t="str">
        <f t="shared" si="219"/>
        <v/>
      </c>
      <c r="X997" t="str">
        <f t="shared" si="220"/>
        <v/>
      </c>
      <c r="Y997" t="str">
        <f t="shared" si="221"/>
        <v/>
      </c>
      <c r="Z997">
        <f t="shared" si="222"/>
        <v>0.97</v>
      </c>
      <c r="AA997" t="str">
        <f t="shared" si="223"/>
        <v/>
      </c>
      <c r="AB997" t="str">
        <f t="shared" si="224"/>
        <v/>
      </c>
      <c r="AC997" t="str">
        <f>IFERROR(VLOOKUP($N997,#REF!,AC$2,FALSE),"")</f>
        <v/>
      </c>
      <c r="AD997" t="str">
        <f>IFERROR(VLOOKUP($N997,#REF!,AD$2,FALSE),"")</f>
        <v/>
      </c>
      <c r="AE997" t="str">
        <f>IFERROR(VLOOKUP($N997,#REF!,AE$2,FALSE),"")</f>
        <v/>
      </c>
      <c r="AF997" t="str">
        <f>IFERROR(VLOOKUP($N997,#REF!,AF$2,FALSE),"")</f>
        <v/>
      </c>
      <c r="AG997" t="str">
        <f>IFERROR(VLOOKUP($N997,#REF!,AG$2,FALSE),"")</f>
        <v/>
      </c>
      <c r="AH997" t="str">
        <f>IFERROR(VLOOKUP($N997,#REF!,AH$2,FALSE),"")</f>
        <v/>
      </c>
    </row>
    <row r="998" spans="3:34">
      <c r="C998" s="1">
        <v>41302</v>
      </c>
      <c r="D998" s="3">
        <v>12568</v>
      </c>
      <c r="E998" s="3">
        <v>0</v>
      </c>
      <c r="F998" s="3">
        <v>5.3</v>
      </c>
      <c r="G998" s="3">
        <v>3018</v>
      </c>
      <c r="H998" s="3"/>
      <c r="I998" s="3"/>
      <c r="J998" s="3"/>
      <c r="K998" s="3"/>
      <c r="L998" s="3">
        <v>9470</v>
      </c>
      <c r="M998" s="3"/>
      <c r="N998" s="3" t="e">
        <f t="shared" si="211"/>
        <v>#REF!</v>
      </c>
      <c r="O998" s="3">
        <f t="shared" si="212"/>
        <v>23</v>
      </c>
      <c r="P998" s="3">
        <f t="shared" si="213"/>
        <v>5</v>
      </c>
      <c r="Q998">
        <f t="shared" si="214"/>
        <v>235</v>
      </c>
      <c r="R998" t="e">
        <f>VLOOKUP(Q998,#REF!,2,FALSE)</f>
        <v>#REF!</v>
      </c>
      <c r="S998" s="4">
        <f t="shared" si="215"/>
        <v>41302</v>
      </c>
      <c r="T998">
        <f t="shared" si="216"/>
        <v>1256.8</v>
      </c>
      <c r="U998">
        <f t="shared" si="217"/>
        <v>0</v>
      </c>
      <c r="V998">
        <f t="shared" si="218"/>
        <v>5.3</v>
      </c>
      <c r="W998">
        <f t="shared" si="219"/>
        <v>301.8</v>
      </c>
      <c r="X998" t="str">
        <f t="shared" si="220"/>
        <v/>
      </c>
      <c r="Y998" t="str">
        <f t="shared" si="221"/>
        <v/>
      </c>
      <c r="Z998" t="str">
        <f t="shared" si="222"/>
        <v/>
      </c>
      <c r="AA998" t="str">
        <f t="shared" si="223"/>
        <v/>
      </c>
      <c r="AB998">
        <f t="shared" si="224"/>
        <v>947</v>
      </c>
      <c r="AC998" t="str">
        <f>IFERROR(VLOOKUP($N998,#REF!,AC$2,FALSE),"")</f>
        <v/>
      </c>
      <c r="AD998" t="str">
        <f>IFERROR(VLOOKUP($N998,#REF!,AD$2,FALSE),"")</f>
        <v/>
      </c>
      <c r="AE998" t="str">
        <f>IFERROR(VLOOKUP($N998,#REF!,AE$2,FALSE),"")</f>
        <v/>
      </c>
      <c r="AF998" t="str">
        <f>IFERROR(VLOOKUP($N998,#REF!,AF$2,FALSE),"")</f>
        <v/>
      </c>
      <c r="AG998" t="str">
        <f>IFERROR(VLOOKUP($N998,#REF!,AG$2,FALSE),"")</f>
        <v/>
      </c>
      <c r="AH998" t="str">
        <f>IFERROR(VLOOKUP($N998,#REF!,AH$2,FALSE),"")</f>
        <v/>
      </c>
    </row>
    <row r="999" spans="3:34">
      <c r="C999" s="1">
        <v>41303</v>
      </c>
      <c r="D999" s="3"/>
      <c r="E999" s="3"/>
      <c r="F999" s="3"/>
      <c r="G999" s="3"/>
      <c r="H999" s="3">
        <v>14.5</v>
      </c>
      <c r="I999" s="3">
        <v>16.5</v>
      </c>
      <c r="J999" s="3"/>
      <c r="K999" s="3">
        <v>6.4849999999999994</v>
      </c>
      <c r="L999" s="3"/>
      <c r="M999" s="3"/>
      <c r="N999" s="3" t="e">
        <f t="shared" si="211"/>
        <v>#REF!</v>
      </c>
      <c r="O999" s="3">
        <f t="shared" si="212"/>
        <v>23</v>
      </c>
      <c r="P999" s="3">
        <f t="shared" si="213"/>
        <v>5</v>
      </c>
      <c r="Q999">
        <f t="shared" si="214"/>
        <v>235</v>
      </c>
      <c r="R999" t="e">
        <f>VLOOKUP(Q999,#REF!,2,FALSE)</f>
        <v>#REF!</v>
      </c>
      <c r="S999" s="4">
        <f t="shared" si="215"/>
        <v>41303</v>
      </c>
      <c r="T999" t="str">
        <f t="shared" si="216"/>
        <v/>
      </c>
      <c r="U999" t="str">
        <f t="shared" si="217"/>
        <v/>
      </c>
      <c r="V999" t="str">
        <f t="shared" si="218"/>
        <v/>
      </c>
      <c r="W999" t="str">
        <f t="shared" si="219"/>
        <v/>
      </c>
      <c r="X999">
        <f t="shared" si="220"/>
        <v>14.5</v>
      </c>
      <c r="Y999">
        <f t="shared" si="221"/>
        <v>16.5</v>
      </c>
      <c r="Z999" t="str">
        <f t="shared" si="222"/>
        <v/>
      </c>
      <c r="AA999">
        <f t="shared" si="223"/>
        <v>6.4849999999999994</v>
      </c>
      <c r="AB999" t="str">
        <f t="shared" si="224"/>
        <v/>
      </c>
      <c r="AC999" t="str">
        <f>IFERROR(VLOOKUP($N999,#REF!,AC$2,FALSE),"")</f>
        <v/>
      </c>
      <c r="AD999" t="str">
        <f>IFERROR(VLOOKUP($N999,#REF!,AD$2,FALSE),"")</f>
        <v/>
      </c>
      <c r="AE999" t="str">
        <f>IFERROR(VLOOKUP($N999,#REF!,AE$2,FALSE),"")</f>
        <v/>
      </c>
      <c r="AF999" t="str">
        <f>IFERROR(VLOOKUP($N999,#REF!,AF$2,FALSE),"")</f>
        <v/>
      </c>
      <c r="AG999" t="str">
        <f>IFERROR(VLOOKUP($N999,#REF!,AG$2,FALSE),"")</f>
        <v/>
      </c>
      <c r="AH999" t="str">
        <f>IFERROR(VLOOKUP($N999,#REF!,AH$2,FALSE),"")</f>
        <v/>
      </c>
    </row>
    <row r="1000" spans="3:34">
      <c r="C1000" s="1">
        <v>41306</v>
      </c>
      <c r="D1000" s="3"/>
      <c r="E1000" s="3"/>
      <c r="F1000" s="3"/>
      <c r="G1000" s="3"/>
      <c r="H1000" s="3"/>
      <c r="I1000" s="3"/>
      <c r="J1000" s="3">
        <v>0.97</v>
      </c>
      <c r="K1000" s="3"/>
      <c r="L1000" s="3"/>
      <c r="M1000" s="3"/>
      <c r="N1000" s="3" t="e">
        <f t="shared" si="211"/>
        <v>#REF!</v>
      </c>
      <c r="O1000" s="3">
        <f t="shared" si="212"/>
        <v>23</v>
      </c>
      <c r="P1000" s="3">
        <f t="shared" si="213"/>
        <v>5</v>
      </c>
      <c r="Q1000">
        <f t="shared" si="214"/>
        <v>235</v>
      </c>
      <c r="R1000" t="e">
        <f>VLOOKUP(Q1000,#REF!,2,FALSE)</f>
        <v>#REF!</v>
      </c>
      <c r="S1000" s="4">
        <f t="shared" si="215"/>
        <v>41306</v>
      </c>
      <c r="T1000" t="str">
        <f t="shared" si="216"/>
        <v/>
      </c>
      <c r="U1000" t="str">
        <f t="shared" si="217"/>
        <v/>
      </c>
      <c r="V1000" t="str">
        <f t="shared" si="218"/>
        <v/>
      </c>
      <c r="W1000" t="str">
        <f t="shared" si="219"/>
        <v/>
      </c>
      <c r="X1000" t="str">
        <f t="shared" si="220"/>
        <v/>
      </c>
      <c r="Y1000" t="str">
        <f t="shared" si="221"/>
        <v/>
      </c>
      <c r="Z1000">
        <f t="shared" si="222"/>
        <v>0.97</v>
      </c>
      <c r="AA1000" t="str">
        <f t="shared" si="223"/>
        <v/>
      </c>
      <c r="AB1000" t="str">
        <f t="shared" si="224"/>
        <v/>
      </c>
      <c r="AC1000" t="str">
        <f>IFERROR(VLOOKUP($N1000,#REF!,AC$2,FALSE),"")</f>
        <v/>
      </c>
      <c r="AD1000" t="str">
        <f>IFERROR(VLOOKUP($N1000,#REF!,AD$2,FALSE),"")</f>
        <v/>
      </c>
      <c r="AE1000" t="str">
        <f>IFERROR(VLOOKUP($N1000,#REF!,AE$2,FALSE),"")</f>
        <v/>
      </c>
      <c r="AF1000" t="str">
        <f>IFERROR(VLOOKUP($N1000,#REF!,AF$2,FALSE),"")</f>
        <v/>
      </c>
      <c r="AG1000" t="str">
        <f>IFERROR(VLOOKUP($N1000,#REF!,AG$2,FALSE),"")</f>
        <v/>
      </c>
      <c r="AH1000" t="str">
        <f>IFERROR(VLOOKUP($N1000,#REF!,AH$2,FALSE),"")</f>
        <v/>
      </c>
    </row>
    <row r="1001" spans="3:34">
      <c r="C1001" s="1">
        <v>41310</v>
      </c>
      <c r="D1001" s="3"/>
      <c r="E1001" s="3"/>
      <c r="F1001" s="3"/>
      <c r="G1001" s="3"/>
      <c r="H1001" s="3">
        <v>16.5</v>
      </c>
      <c r="I1001" s="3">
        <v>16.5</v>
      </c>
      <c r="J1001" s="3"/>
      <c r="K1001" s="3"/>
      <c r="L1001" s="3"/>
      <c r="M1001" s="3"/>
      <c r="N1001" s="3" t="e">
        <f t="shared" si="211"/>
        <v>#REF!</v>
      </c>
      <c r="O1001" s="3">
        <f t="shared" si="212"/>
        <v>23</v>
      </c>
      <c r="P1001" s="3">
        <f t="shared" si="213"/>
        <v>5</v>
      </c>
      <c r="Q1001">
        <f t="shared" si="214"/>
        <v>235</v>
      </c>
      <c r="R1001" t="e">
        <f>VLOOKUP(Q1001,#REF!,2,FALSE)</f>
        <v>#REF!</v>
      </c>
      <c r="S1001" s="4">
        <f t="shared" si="215"/>
        <v>41310</v>
      </c>
      <c r="T1001" t="str">
        <f t="shared" si="216"/>
        <v/>
      </c>
      <c r="U1001" t="str">
        <f t="shared" si="217"/>
        <v/>
      </c>
      <c r="V1001" t="str">
        <f t="shared" si="218"/>
        <v/>
      </c>
      <c r="W1001" t="str">
        <f t="shared" si="219"/>
        <v/>
      </c>
      <c r="X1001">
        <f t="shared" si="220"/>
        <v>16.5</v>
      </c>
      <c r="Y1001">
        <f t="shared" si="221"/>
        <v>16.5</v>
      </c>
      <c r="Z1001" t="str">
        <f t="shared" si="222"/>
        <v/>
      </c>
      <c r="AA1001" t="str">
        <f t="shared" si="223"/>
        <v/>
      </c>
      <c r="AB1001" t="str">
        <f t="shared" si="224"/>
        <v/>
      </c>
      <c r="AC1001" t="str">
        <f>IFERROR(VLOOKUP($N1001,#REF!,AC$2,FALSE),"")</f>
        <v/>
      </c>
      <c r="AD1001" t="str">
        <f>IFERROR(VLOOKUP($N1001,#REF!,AD$2,FALSE),"")</f>
        <v/>
      </c>
      <c r="AE1001" t="str">
        <f>IFERROR(VLOOKUP($N1001,#REF!,AE$2,FALSE),"")</f>
        <v/>
      </c>
      <c r="AF1001" t="str">
        <f>IFERROR(VLOOKUP($N1001,#REF!,AF$2,FALSE),"")</f>
        <v/>
      </c>
      <c r="AG1001" t="str">
        <f>IFERROR(VLOOKUP($N1001,#REF!,AG$2,FALSE),"")</f>
        <v/>
      </c>
      <c r="AH1001" t="str">
        <f>IFERROR(VLOOKUP($N1001,#REF!,AH$2,FALSE),"")</f>
        <v/>
      </c>
    </row>
    <row r="1002" spans="3:34">
      <c r="C1002" s="1">
        <v>41312</v>
      </c>
      <c r="D1002" s="3"/>
      <c r="E1002" s="3"/>
      <c r="F1002" s="3"/>
      <c r="G1002" s="3"/>
      <c r="H1002" s="3"/>
      <c r="I1002" s="3"/>
      <c r="J1002" s="3">
        <v>0.96</v>
      </c>
      <c r="K1002" s="3"/>
      <c r="L1002" s="3"/>
      <c r="M1002" s="3"/>
      <c r="N1002" s="3" t="e">
        <f t="shared" si="211"/>
        <v>#REF!</v>
      </c>
      <c r="O1002" s="3">
        <f t="shared" si="212"/>
        <v>23</v>
      </c>
      <c r="P1002" s="3">
        <f t="shared" si="213"/>
        <v>5</v>
      </c>
      <c r="Q1002">
        <f t="shared" si="214"/>
        <v>235</v>
      </c>
      <c r="R1002" t="e">
        <f>VLOOKUP(Q1002,#REF!,2,FALSE)</f>
        <v>#REF!</v>
      </c>
      <c r="S1002" s="4">
        <f t="shared" si="215"/>
        <v>41312</v>
      </c>
      <c r="T1002" t="str">
        <f t="shared" si="216"/>
        <v/>
      </c>
      <c r="U1002" t="str">
        <f t="shared" si="217"/>
        <v/>
      </c>
      <c r="V1002" t="str">
        <f t="shared" si="218"/>
        <v/>
      </c>
      <c r="W1002" t="str">
        <f t="shared" si="219"/>
        <v/>
      </c>
      <c r="X1002" t="str">
        <f t="shared" si="220"/>
        <v/>
      </c>
      <c r="Y1002" t="str">
        <f t="shared" si="221"/>
        <v/>
      </c>
      <c r="Z1002">
        <f t="shared" si="222"/>
        <v>0.96</v>
      </c>
      <c r="AA1002" t="str">
        <f t="shared" si="223"/>
        <v/>
      </c>
      <c r="AB1002" t="str">
        <f t="shared" si="224"/>
        <v/>
      </c>
      <c r="AC1002" t="str">
        <f>IFERROR(VLOOKUP($N1002,#REF!,AC$2,FALSE),"")</f>
        <v/>
      </c>
      <c r="AD1002" t="str">
        <f>IFERROR(VLOOKUP($N1002,#REF!,AD$2,FALSE),"")</f>
        <v/>
      </c>
      <c r="AE1002" t="str">
        <f>IFERROR(VLOOKUP($N1002,#REF!,AE$2,FALSE),"")</f>
        <v/>
      </c>
      <c r="AF1002" t="str">
        <f>IFERROR(VLOOKUP($N1002,#REF!,AF$2,FALSE),"")</f>
        <v/>
      </c>
      <c r="AG1002" t="str">
        <f>IFERROR(VLOOKUP($N1002,#REF!,AG$2,FALSE),"")</f>
        <v/>
      </c>
      <c r="AH1002" t="str">
        <f>IFERROR(VLOOKUP($N1002,#REF!,AH$2,FALSE),"")</f>
        <v/>
      </c>
    </row>
    <row r="1003" spans="3:34">
      <c r="C1003" s="1">
        <v>41319</v>
      </c>
      <c r="D1003" s="3"/>
      <c r="E1003" s="3"/>
      <c r="F1003" s="3"/>
      <c r="G1003" s="3"/>
      <c r="H1003" s="3"/>
      <c r="I1003" s="3"/>
      <c r="J1003" s="3">
        <v>0.97</v>
      </c>
      <c r="K1003" s="3"/>
      <c r="L1003" s="3"/>
      <c r="M1003" s="3"/>
      <c r="N1003" s="3" t="e">
        <f t="shared" si="211"/>
        <v>#REF!</v>
      </c>
      <c r="O1003" s="3">
        <f t="shared" si="212"/>
        <v>23</v>
      </c>
      <c r="P1003" s="3">
        <f t="shared" si="213"/>
        <v>5</v>
      </c>
      <c r="Q1003">
        <f t="shared" si="214"/>
        <v>235</v>
      </c>
      <c r="R1003" t="e">
        <f>VLOOKUP(Q1003,#REF!,2,FALSE)</f>
        <v>#REF!</v>
      </c>
      <c r="S1003" s="4">
        <f t="shared" si="215"/>
        <v>41319</v>
      </c>
      <c r="T1003" t="str">
        <f t="shared" si="216"/>
        <v/>
      </c>
      <c r="U1003" t="str">
        <f t="shared" si="217"/>
        <v/>
      </c>
      <c r="V1003" t="str">
        <f t="shared" si="218"/>
        <v/>
      </c>
      <c r="W1003" t="str">
        <f t="shared" si="219"/>
        <v/>
      </c>
      <c r="X1003" t="str">
        <f t="shared" si="220"/>
        <v/>
      </c>
      <c r="Y1003" t="str">
        <f t="shared" si="221"/>
        <v/>
      </c>
      <c r="Z1003">
        <f t="shared" si="222"/>
        <v>0.97</v>
      </c>
      <c r="AA1003" t="str">
        <f t="shared" si="223"/>
        <v/>
      </c>
      <c r="AB1003" t="str">
        <f t="shared" si="224"/>
        <v/>
      </c>
      <c r="AC1003" t="str">
        <f>IFERROR(VLOOKUP($N1003,#REF!,AC$2,FALSE),"")</f>
        <v/>
      </c>
      <c r="AD1003" t="str">
        <f>IFERROR(VLOOKUP($N1003,#REF!,AD$2,FALSE),"")</f>
        <v/>
      </c>
      <c r="AE1003" t="str">
        <f>IFERROR(VLOOKUP($N1003,#REF!,AE$2,FALSE),"")</f>
        <v/>
      </c>
      <c r="AF1003" t="str">
        <f>IFERROR(VLOOKUP($N1003,#REF!,AF$2,FALSE),"")</f>
        <v/>
      </c>
      <c r="AG1003" t="str">
        <f>IFERROR(VLOOKUP($N1003,#REF!,AG$2,FALSE),"")</f>
        <v/>
      </c>
      <c r="AH1003" t="str">
        <f>IFERROR(VLOOKUP($N1003,#REF!,AH$2,FALSE),"")</f>
        <v/>
      </c>
    </row>
    <row r="1004" spans="3:34">
      <c r="C1004" s="1">
        <v>41324</v>
      </c>
      <c r="D1004" s="3"/>
      <c r="E1004" s="3"/>
      <c r="F1004" s="3"/>
      <c r="G1004" s="3"/>
      <c r="H1004" s="3"/>
      <c r="I1004" s="3"/>
      <c r="J1004" s="3">
        <v>0.97</v>
      </c>
      <c r="K1004" s="3"/>
      <c r="L1004" s="3"/>
      <c r="M1004" s="3"/>
      <c r="N1004" s="3" t="e">
        <f t="shared" si="211"/>
        <v>#REF!</v>
      </c>
      <c r="O1004" s="3">
        <f t="shared" si="212"/>
        <v>23</v>
      </c>
      <c r="P1004" s="3">
        <f t="shared" si="213"/>
        <v>5</v>
      </c>
      <c r="Q1004">
        <f t="shared" si="214"/>
        <v>235</v>
      </c>
      <c r="R1004" t="e">
        <f>VLOOKUP(Q1004,#REF!,2,FALSE)</f>
        <v>#REF!</v>
      </c>
      <c r="S1004" s="4">
        <f t="shared" si="215"/>
        <v>41324</v>
      </c>
      <c r="T1004" t="str">
        <f t="shared" si="216"/>
        <v/>
      </c>
      <c r="U1004" t="str">
        <f t="shared" si="217"/>
        <v/>
      </c>
      <c r="V1004" t="str">
        <f t="shared" si="218"/>
        <v/>
      </c>
      <c r="W1004" t="str">
        <f t="shared" si="219"/>
        <v/>
      </c>
      <c r="X1004" t="str">
        <f t="shared" si="220"/>
        <v/>
      </c>
      <c r="Y1004" t="str">
        <f t="shared" si="221"/>
        <v/>
      </c>
      <c r="Z1004">
        <f t="shared" si="222"/>
        <v>0.97</v>
      </c>
      <c r="AA1004" t="str">
        <f t="shared" si="223"/>
        <v/>
      </c>
      <c r="AB1004" t="str">
        <f t="shared" si="224"/>
        <v/>
      </c>
      <c r="AC1004" t="str">
        <f>IFERROR(VLOOKUP($N1004,#REF!,AC$2,FALSE),"")</f>
        <v/>
      </c>
      <c r="AD1004" t="str">
        <f>IFERROR(VLOOKUP($N1004,#REF!,AD$2,FALSE),"")</f>
        <v/>
      </c>
      <c r="AE1004" t="str">
        <f>IFERROR(VLOOKUP($N1004,#REF!,AE$2,FALSE),"")</f>
        <v/>
      </c>
      <c r="AF1004" t="str">
        <f>IFERROR(VLOOKUP($N1004,#REF!,AF$2,FALSE),"")</f>
        <v/>
      </c>
      <c r="AG1004" t="str">
        <f>IFERROR(VLOOKUP($N1004,#REF!,AG$2,FALSE),"")</f>
        <v/>
      </c>
      <c r="AH1004" t="str">
        <f>IFERROR(VLOOKUP($N1004,#REF!,AH$2,FALSE),"")</f>
        <v/>
      </c>
    </row>
    <row r="1005" spans="3:34">
      <c r="C1005" s="1">
        <v>41325</v>
      </c>
      <c r="D1005" s="3">
        <v>21813</v>
      </c>
      <c r="E1005" s="3">
        <v>3874</v>
      </c>
      <c r="F1005" s="3">
        <v>4.9000000000000004</v>
      </c>
      <c r="G1005" s="3">
        <v>3139</v>
      </c>
      <c r="H1005" s="3"/>
      <c r="I1005" s="3"/>
      <c r="J1005" s="3"/>
      <c r="K1005" s="3"/>
      <c r="L1005" s="3">
        <v>9036</v>
      </c>
      <c r="M1005" s="3"/>
      <c r="N1005" s="3" t="e">
        <f t="shared" si="211"/>
        <v>#REF!</v>
      </c>
      <c r="O1005" s="3">
        <f t="shared" si="212"/>
        <v>23</v>
      </c>
      <c r="P1005" s="3">
        <f t="shared" si="213"/>
        <v>5</v>
      </c>
      <c r="Q1005">
        <f t="shared" si="214"/>
        <v>235</v>
      </c>
      <c r="R1005" t="e">
        <f>VLOOKUP(Q1005,#REF!,2,FALSE)</f>
        <v>#REF!</v>
      </c>
      <c r="S1005" s="4">
        <f t="shared" si="215"/>
        <v>41325</v>
      </c>
      <c r="T1005">
        <f t="shared" si="216"/>
        <v>2181.3000000000002</v>
      </c>
      <c r="U1005">
        <f t="shared" si="217"/>
        <v>387.4</v>
      </c>
      <c r="V1005">
        <f t="shared" si="218"/>
        <v>4.9000000000000004</v>
      </c>
      <c r="W1005">
        <f t="shared" si="219"/>
        <v>313.89999999999998</v>
      </c>
      <c r="X1005" t="str">
        <f t="shared" si="220"/>
        <v/>
      </c>
      <c r="Y1005" t="str">
        <f t="shared" si="221"/>
        <v/>
      </c>
      <c r="Z1005" t="str">
        <f t="shared" si="222"/>
        <v/>
      </c>
      <c r="AA1005" t="str">
        <f t="shared" si="223"/>
        <v/>
      </c>
      <c r="AB1005">
        <f t="shared" si="224"/>
        <v>903.6</v>
      </c>
      <c r="AC1005" t="str">
        <f>IFERROR(VLOOKUP($N1005,#REF!,AC$2,FALSE),"")</f>
        <v/>
      </c>
      <c r="AD1005" t="str">
        <f>IFERROR(VLOOKUP($N1005,#REF!,AD$2,FALSE),"")</f>
        <v/>
      </c>
      <c r="AE1005" t="str">
        <f>IFERROR(VLOOKUP($N1005,#REF!,AE$2,FALSE),"")</f>
        <v/>
      </c>
      <c r="AF1005" t="str">
        <f>IFERROR(VLOOKUP($N1005,#REF!,AF$2,FALSE),"")</f>
        <v/>
      </c>
      <c r="AG1005" t="str">
        <f>IFERROR(VLOOKUP($N1005,#REF!,AG$2,FALSE),"")</f>
        <v/>
      </c>
      <c r="AH1005" t="str">
        <f>IFERROR(VLOOKUP($N1005,#REF!,AH$2,FALSE),"")</f>
        <v/>
      </c>
    </row>
    <row r="1006" spans="3:34">
      <c r="C1006" s="1">
        <v>41333</v>
      </c>
      <c r="D1006" s="3"/>
      <c r="E1006" s="3"/>
      <c r="F1006" s="3"/>
      <c r="G1006" s="3"/>
      <c r="H1006" s="3"/>
      <c r="I1006" s="3"/>
      <c r="J1006" s="3">
        <v>0.95</v>
      </c>
      <c r="K1006" s="3"/>
      <c r="L1006" s="3"/>
      <c r="M1006" s="3"/>
      <c r="N1006" s="3" t="e">
        <f t="shared" si="211"/>
        <v>#REF!</v>
      </c>
      <c r="O1006" s="3">
        <f t="shared" si="212"/>
        <v>23</v>
      </c>
      <c r="P1006" s="3">
        <f t="shared" si="213"/>
        <v>5</v>
      </c>
      <c r="Q1006">
        <f t="shared" si="214"/>
        <v>235</v>
      </c>
      <c r="R1006" t="e">
        <f>VLOOKUP(Q1006,#REF!,2,FALSE)</f>
        <v>#REF!</v>
      </c>
      <c r="S1006" s="4">
        <f t="shared" si="215"/>
        <v>41333</v>
      </c>
      <c r="T1006" t="str">
        <f t="shared" si="216"/>
        <v/>
      </c>
      <c r="U1006" t="str">
        <f t="shared" si="217"/>
        <v/>
      </c>
      <c r="V1006" t="str">
        <f t="shared" si="218"/>
        <v/>
      </c>
      <c r="W1006" t="str">
        <f t="shared" si="219"/>
        <v/>
      </c>
      <c r="X1006" t="str">
        <f t="shared" si="220"/>
        <v/>
      </c>
      <c r="Y1006" t="str">
        <f t="shared" si="221"/>
        <v/>
      </c>
      <c r="Z1006">
        <f t="shared" si="222"/>
        <v>0.95</v>
      </c>
      <c r="AA1006" t="str">
        <f t="shared" si="223"/>
        <v/>
      </c>
      <c r="AB1006" t="str">
        <f t="shared" si="224"/>
        <v/>
      </c>
      <c r="AC1006" t="str">
        <f>IFERROR(VLOOKUP($N1006,#REF!,AC$2,FALSE),"")</f>
        <v/>
      </c>
      <c r="AD1006" t="str">
        <f>IFERROR(VLOOKUP($N1006,#REF!,AD$2,FALSE),"")</f>
        <v/>
      </c>
      <c r="AE1006" t="str">
        <f>IFERROR(VLOOKUP($N1006,#REF!,AE$2,FALSE),"")</f>
        <v/>
      </c>
      <c r="AF1006" t="str">
        <f>IFERROR(VLOOKUP($N1006,#REF!,AF$2,FALSE),"")</f>
        <v/>
      </c>
      <c r="AG1006" t="str">
        <f>IFERROR(VLOOKUP($N1006,#REF!,AG$2,FALSE),"")</f>
        <v/>
      </c>
      <c r="AH1006" t="str">
        <f>IFERROR(VLOOKUP($N1006,#REF!,AH$2,FALSE),"")</f>
        <v/>
      </c>
    </row>
    <row r="1007" spans="3:34">
      <c r="C1007" s="1">
        <v>41338</v>
      </c>
      <c r="D1007" s="3"/>
      <c r="E1007" s="3"/>
      <c r="F1007" s="3"/>
      <c r="G1007" s="3"/>
      <c r="H1007" s="3"/>
      <c r="I1007" s="3"/>
      <c r="J1007" s="3">
        <v>0.95</v>
      </c>
      <c r="K1007" s="3"/>
      <c r="L1007" s="3"/>
      <c r="M1007" s="3"/>
      <c r="N1007" s="3" t="e">
        <f t="shared" si="211"/>
        <v>#REF!</v>
      </c>
      <c r="O1007" s="3">
        <f t="shared" si="212"/>
        <v>23</v>
      </c>
      <c r="P1007" s="3">
        <f t="shared" si="213"/>
        <v>5</v>
      </c>
      <c r="Q1007">
        <f t="shared" si="214"/>
        <v>235</v>
      </c>
      <c r="R1007" t="e">
        <f>VLOOKUP(Q1007,#REF!,2,FALSE)</f>
        <v>#REF!</v>
      </c>
      <c r="S1007" s="4">
        <f t="shared" si="215"/>
        <v>41338</v>
      </c>
      <c r="T1007" t="str">
        <f t="shared" si="216"/>
        <v/>
      </c>
      <c r="U1007" t="str">
        <f t="shared" si="217"/>
        <v/>
      </c>
      <c r="V1007" t="str">
        <f t="shared" si="218"/>
        <v/>
      </c>
      <c r="W1007" t="str">
        <f t="shared" si="219"/>
        <v/>
      </c>
      <c r="X1007" t="str">
        <f t="shared" si="220"/>
        <v/>
      </c>
      <c r="Y1007" t="str">
        <f t="shared" si="221"/>
        <v/>
      </c>
      <c r="Z1007">
        <f t="shared" si="222"/>
        <v>0.95</v>
      </c>
      <c r="AA1007" t="str">
        <f t="shared" si="223"/>
        <v/>
      </c>
      <c r="AB1007" t="str">
        <f t="shared" si="224"/>
        <v/>
      </c>
      <c r="AC1007" t="str">
        <f>IFERROR(VLOOKUP($N1007,#REF!,AC$2,FALSE),"")</f>
        <v/>
      </c>
      <c r="AD1007" t="str">
        <f>IFERROR(VLOOKUP($N1007,#REF!,AD$2,FALSE),"")</f>
        <v/>
      </c>
      <c r="AE1007" t="str">
        <f>IFERROR(VLOOKUP($N1007,#REF!,AE$2,FALSE),"")</f>
        <v/>
      </c>
      <c r="AF1007" t="str">
        <f>IFERROR(VLOOKUP($N1007,#REF!,AF$2,FALSE),"")</f>
        <v/>
      </c>
      <c r="AG1007" t="str">
        <f>IFERROR(VLOOKUP($N1007,#REF!,AG$2,FALSE),"")</f>
        <v/>
      </c>
      <c r="AH1007" t="str">
        <f>IFERROR(VLOOKUP($N1007,#REF!,AH$2,FALSE),"")</f>
        <v/>
      </c>
    </row>
    <row r="1008" spans="3:34">
      <c r="C1008" s="1">
        <v>41346</v>
      </c>
      <c r="D1008" s="3">
        <v>26955</v>
      </c>
      <c r="E1008" s="3">
        <v>11974</v>
      </c>
      <c r="F1008" s="3">
        <v>5</v>
      </c>
      <c r="G1008" s="3">
        <v>3122</v>
      </c>
      <c r="H1008" s="3"/>
      <c r="I1008" s="3"/>
      <c r="J1008" s="3"/>
      <c r="K1008" s="3"/>
      <c r="L1008" s="3">
        <v>7157</v>
      </c>
      <c r="M1008" s="3"/>
      <c r="N1008" s="3" t="e">
        <f t="shared" si="211"/>
        <v>#REF!</v>
      </c>
      <c r="O1008" s="3">
        <f t="shared" si="212"/>
        <v>23</v>
      </c>
      <c r="P1008" s="3">
        <f t="shared" si="213"/>
        <v>5</v>
      </c>
      <c r="Q1008">
        <f t="shared" si="214"/>
        <v>235</v>
      </c>
      <c r="R1008" t="e">
        <f>VLOOKUP(Q1008,#REF!,2,FALSE)</f>
        <v>#REF!</v>
      </c>
      <c r="S1008" s="4">
        <f t="shared" si="215"/>
        <v>41346</v>
      </c>
      <c r="T1008">
        <f t="shared" si="216"/>
        <v>2695.5</v>
      </c>
      <c r="U1008">
        <f t="shared" si="217"/>
        <v>1197.4000000000001</v>
      </c>
      <c r="V1008">
        <f t="shared" si="218"/>
        <v>5</v>
      </c>
      <c r="W1008">
        <f t="shared" si="219"/>
        <v>312.2</v>
      </c>
      <c r="X1008" t="str">
        <f t="shared" si="220"/>
        <v/>
      </c>
      <c r="Y1008" t="str">
        <f t="shared" si="221"/>
        <v/>
      </c>
      <c r="Z1008" t="str">
        <f t="shared" si="222"/>
        <v/>
      </c>
      <c r="AA1008" t="str">
        <f t="shared" si="223"/>
        <v/>
      </c>
      <c r="AB1008">
        <f t="shared" si="224"/>
        <v>715.7</v>
      </c>
      <c r="AC1008" t="str">
        <f>IFERROR(VLOOKUP($N1008,#REF!,AC$2,FALSE),"")</f>
        <v/>
      </c>
      <c r="AD1008" t="str">
        <f>IFERROR(VLOOKUP($N1008,#REF!,AD$2,FALSE),"")</f>
        <v/>
      </c>
      <c r="AE1008" t="str">
        <f>IFERROR(VLOOKUP($N1008,#REF!,AE$2,FALSE),"")</f>
        <v/>
      </c>
      <c r="AF1008" t="str">
        <f>IFERROR(VLOOKUP($N1008,#REF!,AF$2,FALSE),"")</f>
        <v/>
      </c>
      <c r="AG1008" t="str">
        <f>IFERROR(VLOOKUP($N1008,#REF!,AG$2,FALSE),"")</f>
        <v/>
      </c>
      <c r="AH1008" t="str">
        <f>IFERROR(VLOOKUP($N1008,#REF!,AH$2,FALSE),"")</f>
        <v/>
      </c>
    </row>
    <row r="1009" spans="2:34">
      <c r="C1009" s="1">
        <v>41347</v>
      </c>
      <c r="D1009" s="3"/>
      <c r="E1009" s="3"/>
      <c r="F1009" s="3"/>
      <c r="G1009" s="3"/>
      <c r="H1009" s="3"/>
      <c r="I1009" s="3"/>
      <c r="J1009" s="3">
        <v>0.91</v>
      </c>
      <c r="K1009" s="3"/>
      <c r="L1009" s="3"/>
      <c r="M1009" s="3"/>
      <c r="N1009" s="3" t="e">
        <f t="shared" si="211"/>
        <v>#REF!</v>
      </c>
      <c r="O1009" s="3">
        <f t="shared" si="212"/>
        <v>23</v>
      </c>
      <c r="P1009" s="3">
        <f t="shared" si="213"/>
        <v>5</v>
      </c>
      <c r="Q1009">
        <f t="shared" si="214"/>
        <v>235</v>
      </c>
      <c r="R1009" t="e">
        <f>VLOOKUP(Q1009,#REF!,2,FALSE)</f>
        <v>#REF!</v>
      </c>
      <c r="S1009" s="4">
        <f t="shared" si="215"/>
        <v>41347</v>
      </c>
      <c r="T1009" t="str">
        <f t="shared" si="216"/>
        <v/>
      </c>
      <c r="U1009" t="str">
        <f t="shared" si="217"/>
        <v/>
      </c>
      <c r="V1009" t="str">
        <f t="shared" si="218"/>
        <v/>
      </c>
      <c r="W1009" t="str">
        <f t="shared" si="219"/>
        <v/>
      </c>
      <c r="X1009" t="str">
        <f t="shared" si="220"/>
        <v/>
      </c>
      <c r="Y1009" t="str">
        <f t="shared" si="221"/>
        <v/>
      </c>
      <c r="Z1009">
        <f t="shared" si="222"/>
        <v>0.91</v>
      </c>
      <c r="AA1009" t="str">
        <f t="shared" si="223"/>
        <v/>
      </c>
      <c r="AB1009" t="str">
        <f t="shared" si="224"/>
        <v/>
      </c>
      <c r="AC1009" t="str">
        <f>IFERROR(VLOOKUP($N1009,#REF!,AC$2,FALSE),"")</f>
        <v/>
      </c>
      <c r="AD1009" t="str">
        <f>IFERROR(VLOOKUP($N1009,#REF!,AD$2,FALSE),"")</f>
        <v/>
      </c>
      <c r="AE1009" t="str">
        <f>IFERROR(VLOOKUP($N1009,#REF!,AE$2,FALSE),"")</f>
        <v/>
      </c>
      <c r="AF1009" t="str">
        <f>IFERROR(VLOOKUP($N1009,#REF!,AF$2,FALSE),"")</f>
        <v/>
      </c>
      <c r="AG1009" t="str">
        <f>IFERROR(VLOOKUP($N1009,#REF!,AG$2,FALSE),"")</f>
        <v/>
      </c>
      <c r="AH1009" t="str">
        <f>IFERROR(VLOOKUP($N1009,#REF!,AH$2,FALSE),"")</f>
        <v/>
      </c>
    </row>
    <row r="1010" spans="2:34">
      <c r="C1010" s="1">
        <v>41354</v>
      </c>
      <c r="D1010" s="3"/>
      <c r="E1010" s="3"/>
      <c r="F1010" s="3"/>
      <c r="G1010" s="3"/>
      <c r="H1010" s="3"/>
      <c r="I1010" s="3"/>
      <c r="J1010" s="3">
        <v>0.92</v>
      </c>
      <c r="K1010" s="3"/>
      <c r="L1010" s="3"/>
      <c r="M1010" s="3"/>
      <c r="N1010" s="3" t="e">
        <f t="shared" si="211"/>
        <v>#REF!</v>
      </c>
      <c r="O1010" s="3">
        <f t="shared" si="212"/>
        <v>23</v>
      </c>
      <c r="P1010" s="3">
        <f t="shared" si="213"/>
        <v>5</v>
      </c>
      <c r="Q1010">
        <f t="shared" si="214"/>
        <v>235</v>
      </c>
      <c r="R1010" t="e">
        <f>VLOOKUP(Q1010,#REF!,2,FALSE)</f>
        <v>#REF!</v>
      </c>
      <c r="S1010" s="4">
        <f t="shared" si="215"/>
        <v>41354</v>
      </c>
      <c r="T1010" t="str">
        <f t="shared" si="216"/>
        <v/>
      </c>
      <c r="U1010" t="str">
        <f t="shared" si="217"/>
        <v/>
      </c>
      <c r="V1010" t="str">
        <f t="shared" si="218"/>
        <v/>
      </c>
      <c r="W1010" t="str">
        <f t="shared" si="219"/>
        <v/>
      </c>
      <c r="X1010" t="str">
        <f t="shared" si="220"/>
        <v/>
      </c>
      <c r="Y1010" t="str">
        <f t="shared" si="221"/>
        <v/>
      </c>
      <c r="Z1010">
        <f t="shared" si="222"/>
        <v>0.92</v>
      </c>
      <c r="AA1010" t="str">
        <f t="shared" si="223"/>
        <v/>
      </c>
      <c r="AB1010" t="str">
        <f t="shared" si="224"/>
        <v/>
      </c>
      <c r="AC1010" t="str">
        <f>IFERROR(VLOOKUP($N1010,#REF!,AC$2,FALSE),"")</f>
        <v/>
      </c>
      <c r="AD1010" t="str">
        <f>IFERROR(VLOOKUP($N1010,#REF!,AD$2,FALSE),"")</f>
        <v/>
      </c>
      <c r="AE1010" t="str">
        <f>IFERROR(VLOOKUP($N1010,#REF!,AE$2,FALSE),"")</f>
        <v/>
      </c>
      <c r="AF1010" t="str">
        <f>IFERROR(VLOOKUP($N1010,#REF!,AF$2,FALSE),"")</f>
        <v/>
      </c>
      <c r="AG1010" t="str">
        <f>IFERROR(VLOOKUP($N1010,#REF!,AG$2,FALSE),"")</f>
        <v/>
      </c>
      <c r="AH1010" t="str">
        <f>IFERROR(VLOOKUP($N1010,#REF!,AH$2,FALSE),"")</f>
        <v/>
      </c>
    </row>
    <row r="1011" spans="2:34">
      <c r="C1011" s="1">
        <v>41366</v>
      </c>
      <c r="D1011" s="3"/>
      <c r="E1011" s="3"/>
      <c r="F1011" s="3"/>
      <c r="G1011" s="3"/>
      <c r="H1011" s="3"/>
      <c r="I1011" s="3"/>
      <c r="J1011" s="3">
        <v>0.7</v>
      </c>
      <c r="K1011" s="3"/>
      <c r="L1011" s="3"/>
      <c r="M1011" s="3"/>
      <c r="N1011" s="3" t="e">
        <f t="shared" si="211"/>
        <v>#REF!</v>
      </c>
      <c r="O1011" s="3">
        <f t="shared" si="212"/>
        <v>23</v>
      </c>
      <c r="P1011" s="3">
        <f t="shared" si="213"/>
        <v>5</v>
      </c>
      <c r="Q1011">
        <f t="shared" si="214"/>
        <v>235</v>
      </c>
      <c r="R1011" t="e">
        <f>VLOOKUP(Q1011,#REF!,2,FALSE)</f>
        <v>#REF!</v>
      </c>
      <c r="S1011" s="4">
        <f t="shared" si="215"/>
        <v>41366</v>
      </c>
      <c r="T1011" t="str">
        <f t="shared" si="216"/>
        <v/>
      </c>
      <c r="U1011" t="str">
        <f t="shared" si="217"/>
        <v/>
      </c>
      <c r="V1011" t="str">
        <f t="shared" si="218"/>
        <v/>
      </c>
      <c r="W1011" t="str">
        <f t="shared" si="219"/>
        <v/>
      </c>
      <c r="X1011" t="str">
        <f t="shared" si="220"/>
        <v/>
      </c>
      <c r="Y1011" t="str">
        <f t="shared" si="221"/>
        <v/>
      </c>
      <c r="Z1011">
        <f t="shared" si="222"/>
        <v>0.7</v>
      </c>
      <c r="AA1011" t="str">
        <f t="shared" si="223"/>
        <v/>
      </c>
      <c r="AB1011" t="str">
        <f t="shared" si="224"/>
        <v/>
      </c>
      <c r="AC1011" t="str">
        <f>IFERROR(VLOOKUP($N1011,#REF!,AC$2,FALSE),"")</f>
        <v/>
      </c>
      <c r="AD1011" t="str">
        <f>IFERROR(VLOOKUP($N1011,#REF!,AD$2,FALSE),"")</f>
        <v/>
      </c>
      <c r="AE1011" t="str">
        <f>IFERROR(VLOOKUP($N1011,#REF!,AE$2,FALSE),"")</f>
        <v/>
      </c>
      <c r="AF1011" t="str">
        <f>IFERROR(VLOOKUP($N1011,#REF!,AF$2,FALSE),"")</f>
        <v/>
      </c>
      <c r="AG1011" t="str">
        <f>IFERROR(VLOOKUP($N1011,#REF!,AG$2,FALSE),"")</f>
        <v/>
      </c>
      <c r="AH1011" t="str">
        <f>IFERROR(VLOOKUP($N1011,#REF!,AH$2,FALSE),"")</f>
        <v/>
      </c>
    </row>
    <row r="1012" spans="2:34">
      <c r="C1012" s="1">
        <v>41374</v>
      </c>
      <c r="D1012" s="3">
        <v>28339</v>
      </c>
      <c r="E1012" s="3">
        <v>15209</v>
      </c>
      <c r="F1012" s="3">
        <v>2.8</v>
      </c>
      <c r="G1012" s="3">
        <v>1911</v>
      </c>
      <c r="H1012" s="3"/>
      <c r="I1012" s="3"/>
      <c r="J1012" s="3"/>
      <c r="K1012" s="3"/>
      <c r="L1012" s="3">
        <v>6577</v>
      </c>
      <c r="M1012" s="3"/>
      <c r="N1012" s="3" t="e">
        <f t="shared" si="211"/>
        <v>#REF!</v>
      </c>
      <c r="O1012" s="3">
        <f t="shared" si="212"/>
        <v>23</v>
      </c>
      <c r="P1012" s="3">
        <f t="shared" si="213"/>
        <v>5</v>
      </c>
      <c r="Q1012">
        <f t="shared" si="214"/>
        <v>235</v>
      </c>
      <c r="R1012" t="e">
        <f>VLOOKUP(Q1012,#REF!,2,FALSE)</f>
        <v>#REF!</v>
      </c>
      <c r="S1012" s="4">
        <f t="shared" si="215"/>
        <v>41374</v>
      </c>
      <c r="T1012">
        <f t="shared" si="216"/>
        <v>2833.9</v>
      </c>
      <c r="U1012">
        <f t="shared" si="217"/>
        <v>1520.9</v>
      </c>
      <c r="V1012">
        <f t="shared" si="218"/>
        <v>2.8</v>
      </c>
      <c r="W1012">
        <f t="shared" si="219"/>
        <v>191.1</v>
      </c>
      <c r="X1012" t="str">
        <f t="shared" si="220"/>
        <v/>
      </c>
      <c r="Y1012" t="str">
        <f t="shared" si="221"/>
        <v/>
      </c>
      <c r="Z1012" t="str">
        <f t="shared" si="222"/>
        <v/>
      </c>
      <c r="AA1012" t="str">
        <f t="shared" si="223"/>
        <v/>
      </c>
      <c r="AB1012">
        <f t="shared" si="224"/>
        <v>657.7</v>
      </c>
      <c r="AC1012" t="str">
        <f>IFERROR(VLOOKUP($N1012,#REF!,AC$2,FALSE),"")</f>
        <v/>
      </c>
      <c r="AD1012" t="str">
        <f>IFERROR(VLOOKUP($N1012,#REF!,AD$2,FALSE),"")</f>
        <v/>
      </c>
      <c r="AE1012" t="str">
        <f>IFERROR(VLOOKUP($N1012,#REF!,AE$2,FALSE),"")</f>
        <v/>
      </c>
      <c r="AF1012" t="str">
        <f>IFERROR(VLOOKUP($N1012,#REF!,AF$2,FALSE),"")</f>
        <v/>
      </c>
      <c r="AG1012" t="str">
        <f>IFERROR(VLOOKUP($N1012,#REF!,AG$2,FALSE),"")</f>
        <v/>
      </c>
      <c r="AH1012" t="str">
        <f>IFERROR(VLOOKUP($N1012,#REF!,AH$2,FALSE),"")</f>
        <v/>
      </c>
    </row>
    <row r="1013" spans="2:34">
      <c r="B1013">
        <v>6</v>
      </c>
      <c r="C1013" s="1">
        <v>41215</v>
      </c>
      <c r="D1013" s="3"/>
      <c r="E1013" s="3"/>
      <c r="F1013" s="3"/>
      <c r="G1013" s="3"/>
      <c r="H1013" s="3"/>
      <c r="I1013" s="3"/>
      <c r="J1013" s="3"/>
      <c r="K1013" s="3">
        <v>2</v>
      </c>
      <c r="L1013" s="3"/>
      <c r="M1013" s="3"/>
      <c r="N1013" s="3" t="e">
        <f t="shared" si="211"/>
        <v>#REF!</v>
      </c>
      <c r="O1013" s="3">
        <f t="shared" si="212"/>
        <v>23</v>
      </c>
      <c r="P1013" s="3">
        <f t="shared" si="213"/>
        <v>6</v>
      </c>
      <c r="Q1013">
        <f t="shared" si="214"/>
        <v>236</v>
      </c>
      <c r="R1013" t="e">
        <f>VLOOKUP(Q1013,#REF!,2,FALSE)</f>
        <v>#REF!</v>
      </c>
      <c r="S1013" s="4">
        <f t="shared" si="215"/>
        <v>41215</v>
      </c>
      <c r="T1013" t="str">
        <f t="shared" si="216"/>
        <v/>
      </c>
      <c r="U1013" t="str">
        <f t="shared" si="217"/>
        <v/>
      </c>
      <c r="V1013" t="str">
        <f t="shared" si="218"/>
        <v/>
      </c>
      <c r="W1013" t="str">
        <f t="shared" si="219"/>
        <v/>
      </c>
      <c r="X1013" t="str">
        <f t="shared" si="220"/>
        <v/>
      </c>
      <c r="Y1013" t="str">
        <f t="shared" si="221"/>
        <v/>
      </c>
      <c r="Z1013" t="str">
        <f t="shared" si="222"/>
        <v/>
      </c>
      <c r="AA1013">
        <f t="shared" si="223"/>
        <v>2</v>
      </c>
      <c r="AB1013" t="str">
        <f t="shared" si="224"/>
        <v/>
      </c>
      <c r="AC1013" t="str">
        <f>IFERROR(VLOOKUP($N1013,#REF!,AC$2,FALSE),"")</f>
        <v/>
      </c>
      <c r="AD1013" t="str">
        <f>IFERROR(VLOOKUP($N1013,#REF!,AD$2,FALSE),"")</f>
        <v/>
      </c>
      <c r="AE1013" t="str">
        <f>IFERROR(VLOOKUP($N1013,#REF!,AE$2,FALSE),"")</f>
        <v/>
      </c>
      <c r="AF1013" t="str">
        <f>IFERROR(VLOOKUP($N1013,#REF!,AF$2,FALSE),"")</f>
        <v/>
      </c>
      <c r="AG1013" t="str">
        <f>IFERROR(VLOOKUP($N1013,#REF!,AG$2,FALSE),"")</f>
        <v/>
      </c>
      <c r="AH1013" t="str">
        <f>IFERROR(VLOOKUP($N1013,#REF!,AH$2,FALSE),"")</f>
        <v/>
      </c>
    </row>
    <row r="1014" spans="2:34">
      <c r="C1014" s="1">
        <v>41218</v>
      </c>
      <c r="D1014" s="3"/>
      <c r="E1014" s="3"/>
      <c r="F1014" s="3"/>
      <c r="G1014" s="3"/>
      <c r="H1014" s="3"/>
      <c r="I1014" s="3"/>
      <c r="J1014" s="3"/>
      <c r="K1014" s="3">
        <v>2.63</v>
      </c>
      <c r="L1014" s="3"/>
      <c r="M1014" s="3"/>
      <c r="N1014" s="3" t="e">
        <f t="shared" si="211"/>
        <v>#REF!</v>
      </c>
      <c r="O1014" s="3">
        <f t="shared" si="212"/>
        <v>23</v>
      </c>
      <c r="P1014" s="3">
        <f t="shared" si="213"/>
        <v>6</v>
      </c>
      <c r="Q1014">
        <f t="shared" si="214"/>
        <v>236</v>
      </c>
      <c r="R1014" t="e">
        <f>VLOOKUP(Q1014,#REF!,2,FALSE)</f>
        <v>#REF!</v>
      </c>
      <c r="S1014" s="4">
        <f t="shared" si="215"/>
        <v>41218</v>
      </c>
      <c r="T1014" t="str">
        <f t="shared" si="216"/>
        <v/>
      </c>
      <c r="U1014" t="str">
        <f t="shared" si="217"/>
        <v/>
      </c>
      <c r="V1014" t="str">
        <f t="shared" si="218"/>
        <v/>
      </c>
      <c r="W1014" t="str">
        <f t="shared" si="219"/>
        <v/>
      </c>
      <c r="X1014" t="str">
        <f t="shared" si="220"/>
        <v/>
      </c>
      <c r="Y1014" t="str">
        <f t="shared" si="221"/>
        <v/>
      </c>
      <c r="Z1014" t="str">
        <f t="shared" si="222"/>
        <v/>
      </c>
      <c r="AA1014">
        <f t="shared" si="223"/>
        <v>2.63</v>
      </c>
      <c r="AB1014" t="str">
        <f t="shared" si="224"/>
        <v/>
      </c>
      <c r="AC1014" t="str">
        <f>IFERROR(VLOOKUP($N1014,#REF!,AC$2,FALSE),"")</f>
        <v/>
      </c>
      <c r="AD1014" t="str">
        <f>IFERROR(VLOOKUP($N1014,#REF!,AD$2,FALSE),"")</f>
        <v/>
      </c>
      <c r="AE1014" t="str">
        <f>IFERROR(VLOOKUP($N1014,#REF!,AE$2,FALSE),"")</f>
        <v/>
      </c>
      <c r="AF1014" t="str">
        <f>IFERROR(VLOOKUP($N1014,#REF!,AF$2,FALSE),"")</f>
        <v/>
      </c>
      <c r="AG1014" t="str">
        <f>IFERROR(VLOOKUP($N1014,#REF!,AG$2,FALSE),"")</f>
        <v/>
      </c>
      <c r="AH1014" t="str">
        <f>IFERROR(VLOOKUP($N1014,#REF!,AH$2,FALSE),"")</f>
        <v/>
      </c>
    </row>
    <row r="1015" spans="2:34">
      <c r="C1015" s="1">
        <v>41219</v>
      </c>
      <c r="D1015" s="3"/>
      <c r="E1015" s="3"/>
      <c r="F1015" s="3"/>
      <c r="G1015" s="3"/>
      <c r="H1015" s="3"/>
      <c r="I1015" s="3"/>
      <c r="J1015" s="3"/>
      <c r="K1015" s="3">
        <v>2.76</v>
      </c>
      <c r="L1015" s="3"/>
      <c r="M1015" s="3"/>
      <c r="N1015" s="3" t="e">
        <f t="shared" si="211"/>
        <v>#REF!</v>
      </c>
      <c r="O1015" s="3">
        <f t="shared" si="212"/>
        <v>23</v>
      </c>
      <c r="P1015" s="3">
        <f t="shared" si="213"/>
        <v>6</v>
      </c>
      <c r="Q1015">
        <f t="shared" si="214"/>
        <v>236</v>
      </c>
      <c r="R1015" t="e">
        <f>VLOOKUP(Q1015,#REF!,2,FALSE)</f>
        <v>#REF!</v>
      </c>
      <c r="S1015" s="4">
        <f t="shared" si="215"/>
        <v>41219</v>
      </c>
      <c r="T1015" t="str">
        <f t="shared" si="216"/>
        <v/>
      </c>
      <c r="U1015" t="str">
        <f t="shared" si="217"/>
        <v/>
      </c>
      <c r="V1015" t="str">
        <f t="shared" si="218"/>
        <v/>
      </c>
      <c r="W1015" t="str">
        <f t="shared" si="219"/>
        <v/>
      </c>
      <c r="X1015" t="str">
        <f t="shared" si="220"/>
        <v/>
      </c>
      <c r="Y1015" t="str">
        <f t="shared" si="221"/>
        <v/>
      </c>
      <c r="Z1015" t="str">
        <f t="shared" si="222"/>
        <v/>
      </c>
      <c r="AA1015">
        <f t="shared" si="223"/>
        <v>2.76</v>
      </c>
      <c r="AB1015" t="str">
        <f t="shared" si="224"/>
        <v/>
      </c>
      <c r="AC1015" t="str">
        <f>IFERROR(VLOOKUP($N1015,#REF!,AC$2,FALSE),"")</f>
        <v/>
      </c>
      <c r="AD1015" t="str">
        <f>IFERROR(VLOOKUP($N1015,#REF!,AD$2,FALSE),"")</f>
        <v/>
      </c>
      <c r="AE1015" t="str">
        <f>IFERROR(VLOOKUP($N1015,#REF!,AE$2,FALSE),"")</f>
        <v/>
      </c>
      <c r="AF1015" t="str">
        <f>IFERROR(VLOOKUP($N1015,#REF!,AF$2,FALSE),"")</f>
        <v/>
      </c>
      <c r="AG1015" t="str">
        <f>IFERROR(VLOOKUP($N1015,#REF!,AG$2,FALSE),"")</f>
        <v/>
      </c>
      <c r="AH1015" t="str">
        <f>IFERROR(VLOOKUP($N1015,#REF!,AH$2,FALSE),"")</f>
        <v/>
      </c>
    </row>
    <row r="1016" spans="2:34">
      <c r="C1016" s="1">
        <v>41220</v>
      </c>
      <c r="D1016" s="3"/>
      <c r="E1016" s="3"/>
      <c r="F1016" s="3"/>
      <c r="G1016" s="3"/>
      <c r="H1016" s="3"/>
      <c r="I1016" s="3"/>
      <c r="J1016" s="3"/>
      <c r="K1016" s="3">
        <v>2.96</v>
      </c>
      <c r="L1016" s="3"/>
      <c r="M1016" s="3"/>
      <c r="N1016" s="3" t="e">
        <f t="shared" si="211"/>
        <v>#REF!</v>
      </c>
      <c r="O1016" s="3">
        <f t="shared" si="212"/>
        <v>23</v>
      </c>
      <c r="P1016" s="3">
        <f t="shared" si="213"/>
        <v>6</v>
      </c>
      <c r="Q1016">
        <f t="shared" si="214"/>
        <v>236</v>
      </c>
      <c r="R1016" t="e">
        <f>VLOOKUP(Q1016,#REF!,2,FALSE)</f>
        <v>#REF!</v>
      </c>
      <c r="S1016" s="4">
        <f t="shared" si="215"/>
        <v>41220</v>
      </c>
      <c r="T1016" t="str">
        <f t="shared" si="216"/>
        <v/>
      </c>
      <c r="U1016" t="str">
        <f t="shared" si="217"/>
        <v/>
      </c>
      <c r="V1016" t="str">
        <f t="shared" si="218"/>
        <v/>
      </c>
      <c r="W1016" t="str">
        <f t="shared" si="219"/>
        <v/>
      </c>
      <c r="X1016" t="str">
        <f t="shared" si="220"/>
        <v/>
      </c>
      <c r="Y1016" t="str">
        <f t="shared" si="221"/>
        <v/>
      </c>
      <c r="Z1016" t="str">
        <f t="shared" si="222"/>
        <v/>
      </c>
      <c r="AA1016">
        <f t="shared" si="223"/>
        <v>2.96</v>
      </c>
      <c r="AB1016" t="str">
        <f t="shared" si="224"/>
        <v/>
      </c>
      <c r="AC1016" t="str">
        <f>IFERROR(VLOOKUP($N1016,#REF!,AC$2,FALSE),"")</f>
        <v/>
      </c>
      <c r="AD1016" t="str">
        <f>IFERROR(VLOOKUP($N1016,#REF!,AD$2,FALSE),"")</f>
        <v/>
      </c>
      <c r="AE1016" t="str">
        <f>IFERROR(VLOOKUP($N1016,#REF!,AE$2,FALSE),"")</f>
        <v/>
      </c>
      <c r="AF1016" t="str">
        <f>IFERROR(VLOOKUP($N1016,#REF!,AF$2,FALSE),"")</f>
        <v/>
      </c>
      <c r="AG1016" t="str">
        <f>IFERROR(VLOOKUP($N1016,#REF!,AG$2,FALSE),"")</f>
        <v/>
      </c>
      <c r="AH1016" t="str">
        <f>IFERROR(VLOOKUP($N1016,#REF!,AH$2,FALSE),"")</f>
        <v/>
      </c>
    </row>
    <row r="1017" spans="2:34">
      <c r="C1017" s="1">
        <v>41222</v>
      </c>
      <c r="D1017" s="3"/>
      <c r="E1017" s="3"/>
      <c r="F1017" s="3"/>
      <c r="G1017" s="3"/>
      <c r="H1017" s="3"/>
      <c r="I1017" s="3"/>
      <c r="J1017" s="3"/>
      <c r="K1017" s="3">
        <v>3</v>
      </c>
      <c r="L1017" s="3"/>
      <c r="M1017" s="3"/>
      <c r="N1017" s="3" t="e">
        <f t="shared" si="211"/>
        <v>#REF!</v>
      </c>
      <c r="O1017" s="3">
        <f t="shared" si="212"/>
        <v>23</v>
      </c>
      <c r="P1017" s="3">
        <f t="shared" si="213"/>
        <v>6</v>
      </c>
      <c r="Q1017">
        <f t="shared" si="214"/>
        <v>236</v>
      </c>
      <c r="R1017" t="e">
        <f>VLOOKUP(Q1017,#REF!,2,FALSE)</f>
        <v>#REF!</v>
      </c>
      <c r="S1017" s="4">
        <f t="shared" si="215"/>
        <v>41222</v>
      </c>
      <c r="T1017" t="str">
        <f t="shared" si="216"/>
        <v/>
      </c>
      <c r="U1017" t="str">
        <f t="shared" si="217"/>
        <v/>
      </c>
      <c r="V1017" t="str">
        <f t="shared" si="218"/>
        <v/>
      </c>
      <c r="W1017" t="str">
        <f t="shared" si="219"/>
        <v/>
      </c>
      <c r="X1017" t="str">
        <f t="shared" si="220"/>
        <v/>
      </c>
      <c r="Y1017" t="str">
        <f t="shared" si="221"/>
        <v/>
      </c>
      <c r="Z1017" t="str">
        <f t="shared" si="222"/>
        <v/>
      </c>
      <c r="AA1017">
        <f t="shared" si="223"/>
        <v>3</v>
      </c>
      <c r="AB1017" t="str">
        <f t="shared" si="224"/>
        <v/>
      </c>
      <c r="AC1017" t="str">
        <f>IFERROR(VLOOKUP($N1017,#REF!,AC$2,FALSE),"")</f>
        <v/>
      </c>
      <c r="AD1017" t="str">
        <f>IFERROR(VLOOKUP($N1017,#REF!,AD$2,FALSE),"")</f>
        <v/>
      </c>
      <c r="AE1017" t="str">
        <f>IFERROR(VLOOKUP($N1017,#REF!,AE$2,FALSE),"")</f>
        <v/>
      </c>
      <c r="AF1017" t="str">
        <f>IFERROR(VLOOKUP($N1017,#REF!,AF$2,FALSE),"")</f>
        <v/>
      </c>
      <c r="AG1017" t="str">
        <f>IFERROR(VLOOKUP($N1017,#REF!,AG$2,FALSE),"")</f>
        <v/>
      </c>
      <c r="AH1017" t="str">
        <f>IFERROR(VLOOKUP($N1017,#REF!,AH$2,FALSE),"")</f>
        <v/>
      </c>
    </row>
    <row r="1018" spans="2:34">
      <c r="C1018" s="1">
        <v>41227</v>
      </c>
      <c r="D1018" s="3"/>
      <c r="E1018" s="3"/>
      <c r="F1018" s="3"/>
      <c r="G1018" s="3"/>
      <c r="H1018" s="3">
        <v>1</v>
      </c>
      <c r="I1018" s="3">
        <v>3</v>
      </c>
      <c r="J1018" s="3"/>
      <c r="K1018" s="3"/>
      <c r="L1018" s="3"/>
      <c r="M1018" s="3"/>
      <c r="N1018" s="3" t="e">
        <f t="shared" si="211"/>
        <v>#REF!</v>
      </c>
      <c r="O1018" s="3">
        <f t="shared" si="212"/>
        <v>23</v>
      </c>
      <c r="P1018" s="3">
        <f t="shared" si="213"/>
        <v>6</v>
      </c>
      <c r="Q1018">
        <f t="shared" si="214"/>
        <v>236</v>
      </c>
      <c r="R1018" t="e">
        <f>VLOOKUP(Q1018,#REF!,2,FALSE)</f>
        <v>#REF!</v>
      </c>
      <c r="S1018" s="4">
        <f t="shared" si="215"/>
        <v>41227</v>
      </c>
      <c r="T1018" t="str">
        <f t="shared" si="216"/>
        <v/>
      </c>
      <c r="U1018" t="str">
        <f t="shared" si="217"/>
        <v/>
      </c>
      <c r="V1018" t="str">
        <f t="shared" si="218"/>
        <v/>
      </c>
      <c r="W1018" t="str">
        <f t="shared" si="219"/>
        <v/>
      </c>
      <c r="X1018">
        <f t="shared" si="220"/>
        <v>1</v>
      </c>
      <c r="Y1018">
        <f t="shared" si="221"/>
        <v>3</v>
      </c>
      <c r="Z1018" t="str">
        <f t="shared" si="222"/>
        <v/>
      </c>
      <c r="AA1018" t="str">
        <f t="shared" si="223"/>
        <v/>
      </c>
      <c r="AB1018" t="str">
        <f t="shared" si="224"/>
        <v/>
      </c>
      <c r="AC1018" t="str">
        <f>IFERROR(VLOOKUP($N1018,#REF!,AC$2,FALSE),"")</f>
        <v/>
      </c>
      <c r="AD1018" t="str">
        <f>IFERROR(VLOOKUP($N1018,#REF!,AD$2,FALSE),"")</f>
        <v/>
      </c>
      <c r="AE1018" t="str">
        <f>IFERROR(VLOOKUP($N1018,#REF!,AE$2,FALSE),"")</f>
        <v/>
      </c>
      <c r="AF1018" t="str">
        <f>IFERROR(VLOOKUP($N1018,#REF!,AF$2,FALSE),"")</f>
        <v/>
      </c>
      <c r="AG1018" t="str">
        <f>IFERROR(VLOOKUP($N1018,#REF!,AG$2,FALSE),"")</f>
        <v/>
      </c>
      <c r="AH1018" t="str">
        <f>IFERROR(VLOOKUP($N1018,#REF!,AH$2,FALSE),"")</f>
        <v/>
      </c>
    </row>
    <row r="1019" spans="2:34">
      <c r="C1019" s="1">
        <v>41235</v>
      </c>
      <c r="D1019" s="3"/>
      <c r="E1019" s="3"/>
      <c r="F1019" s="3"/>
      <c r="G1019" s="3"/>
      <c r="H1019" s="3">
        <v>2</v>
      </c>
      <c r="I1019" s="3">
        <v>4.3</v>
      </c>
      <c r="J1019" s="3"/>
      <c r="K1019" s="3"/>
      <c r="L1019" s="3"/>
      <c r="M1019" s="3"/>
      <c r="N1019" s="3" t="e">
        <f t="shared" si="211"/>
        <v>#REF!</v>
      </c>
      <c r="O1019" s="3">
        <f t="shared" si="212"/>
        <v>23</v>
      </c>
      <c r="P1019" s="3">
        <f t="shared" si="213"/>
        <v>6</v>
      </c>
      <c r="Q1019">
        <f t="shared" si="214"/>
        <v>236</v>
      </c>
      <c r="R1019" t="e">
        <f>VLOOKUP(Q1019,#REF!,2,FALSE)</f>
        <v>#REF!</v>
      </c>
      <c r="S1019" s="4">
        <f t="shared" si="215"/>
        <v>41235</v>
      </c>
      <c r="T1019" t="str">
        <f t="shared" si="216"/>
        <v/>
      </c>
      <c r="U1019" t="str">
        <f t="shared" si="217"/>
        <v/>
      </c>
      <c r="V1019" t="str">
        <f t="shared" si="218"/>
        <v/>
      </c>
      <c r="W1019" t="str">
        <f t="shared" si="219"/>
        <v/>
      </c>
      <c r="X1019">
        <f t="shared" si="220"/>
        <v>2</v>
      </c>
      <c r="Y1019">
        <f t="shared" si="221"/>
        <v>4.3</v>
      </c>
      <c r="Z1019" t="str">
        <f t="shared" si="222"/>
        <v/>
      </c>
      <c r="AA1019" t="str">
        <f t="shared" si="223"/>
        <v/>
      </c>
      <c r="AB1019" t="str">
        <f t="shared" si="224"/>
        <v/>
      </c>
      <c r="AC1019" t="str">
        <f>IFERROR(VLOOKUP($N1019,#REF!,AC$2,FALSE),"")</f>
        <v/>
      </c>
      <c r="AD1019" t="str">
        <f>IFERROR(VLOOKUP($N1019,#REF!,AD$2,FALSE),"")</f>
        <v/>
      </c>
      <c r="AE1019" t="str">
        <f>IFERROR(VLOOKUP($N1019,#REF!,AE$2,FALSE),"")</f>
        <v/>
      </c>
      <c r="AF1019" t="str">
        <f>IFERROR(VLOOKUP($N1019,#REF!,AF$2,FALSE),"")</f>
        <v/>
      </c>
      <c r="AG1019" t="str">
        <f>IFERROR(VLOOKUP($N1019,#REF!,AG$2,FALSE),"")</f>
        <v/>
      </c>
      <c r="AH1019" t="str">
        <f>IFERROR(VLOOKUP($N1019,#REF!,AH$2,FALSE),"")</f>
        <v/>
      </c>
    </row>
    <row r="1020" spans="2:34">
      <c r="C1020" s="1">
        <v>41241</v>
      </c>
      <c r="D1020" s="3"/>
      <c r="E1020" s="3"/>
      <c r="F1020" s="3"/>
      <c r="G1020" s="3"/>
      <c r="H1020" s="3">
        <v>3</v>
      </c>
      <c r="I1020" s="3">
        <v>6</v>
      </c>
      <c r="J1020" s="3"/>
      <c r="K1020" s="3"/>
      <c r="L1020" s="3"/>
      <c r="M1020" s="3"/>
      <c r="N1020" s="3" t="e">
        <f t="shared" si="211"/>
        <v>#REF!</v>
      </c>
      <c r="O1020" s="3">
        <f t="shared" si="212"/>
        <v>23</v>
      </c>
      <c r="P1020" s="3">
        <f t="shared" si="213"/>
        <v>6</v>
      </c>
      <c r="Q1020">
        <f t="shared" si="214"/>
        <v>236</v>
      </c>
      <c r="R1020" t="e">
        <f>VLOOKUP(Q1020,#REF!,2,FALSE)</f>
        <v>#REF!</v>
      </c>
      <c r="S1020" s="4">
        <f t="shared" si="215"/>
        <v>41241</v>
      </c>
      <c r="T1020" t="str">
        <f t="shared" si="216"/>
        <v/>
      </c>
      <c r="U1020" t="str">
        <f t="shared" si="217"/>
        <v/>
      </c>
      <c r="V1020" t="str">
        <f t="shared" si="218"/>
        <v/>
      </c>
      <c r="W1020" t="str">
        <f t="shared" si="219"/>
        <v/>
      </c>
      <c r="X1020">
        <f t="shared" si="220"/>
        <v>3</v>
      </c>
      <c r="Y1020">
        <f t="shared" si="221"/>
        <v>6</v>
      </c>
      <c r="Z1020" t="str">
        <f t="shared" si="222"/>
        <v/>
      </c>
      <c r="AA1020" t="str">
        <f t="shared" si="223"/>
        <v/>
      </c>
      <c r="AB1020" t="str">
        <f t="shared" si="224"/>
        <v/>
      </c>
      <c r="AC1020" t="str">
        <f>IFERROR(VLOOKUP($N1020,#REF!,AC$2,FALSE),"")</f>
        <v/>
      </c>
      <c r="AD1020" t="str">
        <f>IFERROR(VLOOKUP($N1020,#REF!,AD$2,FALSE),"")</f>
        <v/>
      </c>
      <c r="AE1020" t="str">
        <f>IFERROR(VLOOKUP($N1020,#REF!,AE$2,FALSE),"")</f>
        <v/>
      </c>
      <c r="AF1020" t="str">
        <f>IFERROR(VLOOKUP($N1020,#REF!,AF$2,FALSE),"")</f>
        <v/>
      </c>
      <c r="AG1020" t="str">
        <f>IFERROR(VLOOKUP($N1020,#REF!,AG$2,FALSE),"")</f>
        <v/>
      </c>
      <c r="AH1020" t="str">
        <f>IFERROR(VLOOKUP($N1020,#REF!,AH$2,FALSE),"")</f>
        <v/>
      </c>
    </row>
    <row r="1021" spans="2:34">
      <c r="C1021" s="1">
        <v>41246</v>
      </c>
      <c r="D1021" s="3"/>
      <c r="E1021" s="3"/>
      <c r="F1021" s="3"/>
      <c r="G1021" s="3"/>
      <c r="H1021" s="3"/>
      <c r="I1021" s="3"/>
      <c r="J1021" s="3">
        <v>0.08</v>
      </c>
      <c r="K1021" s="3"/>
      <c r="L1021" s="3"/>
      <c r="M1021" s="3"/>
      <c r="N1021" s="3" t="e">
        <f t="shared" si="211"/>
        <v>#REF!</v>
      </c>
      <c r="O1021" s="3">
        <f t="shared" si="212"/>
        <v>23</v>
      </c>
      <c r="P1021" s="3">
        <f t="shared" si="213"/>
        <v>6</v>
      </c>
      <c r="Q1021">
        <f t="shared" si="214"/>
        <v>236</v>
      </c>
      <c r="R1021" t="e">
        <f>VLOOKUP(Q1021,#REF!,2,FALSE)</f>
        <v>#REF!</v>
      </c>
      <c r="S1021" s="4">
        <f t="shared" si="215"/>
        <v>41246</v>
      </c>
      <c r="T1021" t="str">
        <f t="shared" si="216"/>
        <v/>
      </c>
      <c r="U1021" t="str">
        <f t="shared" si="217"/>
        <v/>
      </c>
      <c r="V1021" t="str">
        <f t="shared" si="218"/>
        <v/>
      </c>
      <c r="W1021" t="str">
        <f t="shared" si="219"/>
        <v/>
      </c>
      <c r="X1021" t="str">
        <f t="shared" si="220"/>
        <v/>
      </c>
      <c r="Y1021" t="str">
        <f t="shared" si="221"/>
        <v/>
      </c>
      <c r="Z1021">
        <f t="shared" si="222"/>
        <v>0.08</v>
      </c>
      <c r="AA1021" t="str">
        <f t="shared" si="223"/>
        <v/>
      </c>
      <c r="AB1021" t="str">
        <f t="shared" si="224"/>
        <v/>
      </c>
      <c r="AC1021" t="str">
        <f>IFERROR(VLOOKUP($N1021,#REF!,AC$2,FALSE),"")</f>
        <v/>
      </c>
      <c r="AD1021" t="str">
        <f>IFERROR(VLOOKUP($N1021,#REF!,AD$2,FALSE),"")</f>
        <v/>
      </c>
      <c r="AE1021" t="str">
        <f>IFERROR(VLOOKUP($N1021,#REF!,AE$2,FALSE),"")</f>
        <v/>
      </c>
      <c r="AF1021" t="str">
        <f>IFERROR(VLOOKUP($N1021,#REF!,AF$2,FALSE),"")</f>
        <v/>
      </c>
      <c r="AG1021" t="str">
        <f>IFERROR(VLOOKUP($N1021,#REF!,AG$2,FALSE),"")</f>
        <v/>
      </c>
      <c r="AH1021" t="str">
        <f>IFERROR(VLOOKUP($N1021,#REF!,AH$2,FALSE),"")</f>
        <v/>
      </c>
    </row>
    <row r="1022" spans="2:34">
      <c r="C1022" s="1">
        <v>41247</v>
      </c>
      <c r="D1022" s="3"/>
      <c r="E1022" s="3"/>
      <c r="F1022" s="3"/>
      <c r="G1022" s="3"/>
      <c r="H1022" s="3">
        <v>3.9</v>
      </c>
      <c r="I1022" s="3">
        <v>7.2</v>
      </c>
      <c r="J1022" s="3"/>
      <c r="K1022" s="3"/>
      <c r="L1022" s="3"/>
      <c r="M1022" s="3"/>
      <c r="N1022" s="3" t="e">
        <f t="shared" si="211"/>
        <v>#REF!</v>
      </c>
      <c r="O1022" s="3">
        <f t="shared" si="212"/>
        <v>23</v>
      </c>
      <c r="P1022" s="3">
        <f t="shared" si="213"/>
        <v>6</v>
      </c>
      <c r="Q1022">
        <f t="shared" si="214"/>
        <v>236</v>
      </c>
      <c r="R1022" t="e">
        <f>VLOOKUP(Q1022,#REF!,2,FALSE)</f>
        <v>#REF!</v>
      </c>
      <c r="S1022" s="4">
        <f t="shared" si="215"/>
        <v>41247</v>
      </c>
      <c r="T1022" t="str">
        <f t="shared" si="216"/>
        <v/>
      </c>
      <c r="U1022" t="str">
        <f t="shared" si="217"/>
        <v/>
      </c>
      <c r="V1022" t="str">
        <f t="shared" si="218"/>
        <v/>
      </c>
      <c r="W1022" t="str">
        <f t="shared" si="219"/>
        <v/>
      </c>
      <c r="X1022">
        <f t="shared" si="220"/>
        <v>3.9</v>
      </c>
      <c r="Y1022">
        <f t="shared" si="221"/>
        <v>7.2</v>
      </c>
      <c r="Z1022" t="str">
        <f t="shared" si="222"/>
        <v/>
      </c>
      <c r="AA1022" t="str">
        <f t="shared" si="223"/>
        <v/>
      </c>
      <c r="AB1022" t="str">
        <f t="shared" si="224"/>
        <v/>
      </c>
      <c r="AC1022" t="str">
        <f>IFERROR(VLOOKUP($N1022,#REF!,AC$2,FALSE),"")</f>
        <v/>
      </c>
      <c r="AD1022" t="str">
        <f>IFERROR(VLOOKUP($N1022,#REF!,AD$2,FALSE),"")</f>
        <v/>
      </c>
      <c r="AE1022" t="str">
        <f>IFERROR(VLOOKUP($N1022,#REF!,AE$2,FALSE),"")</f>
        <v/>
      </c>
      <c r="AF1022" t="str">
        <f>IFERROR(VLOOKUP($N1022,#REF!,AF$2,FALSE),"")</f>
        <v/>
      </c>
      <c r="AG1022" t="str">
        <f>IFERROR(VLOOKUP($N1022,#REF!,AG$2,FALSE),"")</f>
        <v/>
      </c>
      <c r="AH1022" t="str">
        <f>IFERROR(VLOOKUP($N1022,#REF!,AH$2,FALSE),"")</f>
        <v/>
      </c>
    </row>
    <row r="1023" spans="2:34">
      <c r="C1023" s="1">
        <v>41253</v>
      </c>
      <c r="D1023" s="3"/>
      <c r="E1023" s="3"/>
      <c r="F1023" s="3"/>
      <c r="G1023" s="3"/>
      <c r="H1023" s="3"/>
      <c r="I1023" s="3"/>
      <c r="J1023" s="3">
        <v>0.18</v>
      </c>
      <c r="K1023" s="3"/>
      <c r="L1023" s="3"/>
      <c r="M1023" s="3"/>
      <c r="N1023" s="3" t="e">
        <f t="shared" si="211"/>
        <v>#REF!</v>
      </c>
      <c r="O1023" s="3">
        <f t="shared" si="212"/>
        <v>23</v>
      </c>
      <c r="P1023" s="3">
        <f t="shared" si="213"/>
        <v>6</v>
      </c>
      <c r="Q1023">
        <f t="shared" si="214"/>
        <v>236</v>
      </c>
      <c r="R1023" t="e">
        <f>VLOOKUP(Q1023,#REF!,2,FALSE)</f>
        <v>#REF!</v>
      </c>
      <c r="S1023" s="4">
        <f t="shared" si="215"/>
        <v>41253</v>
      </c>
      <c r="T1023" t="str">
        <f t="shared" si="216"/>
        <v/>
      </c>
      <c r="U1023" t="str">
        <f t="shared" si="217"/>
        <v/>
      </c>
      <c r="V1023" t="str">
        <f t="shared" si="218"/>
        <v/>
      </c>
      <c r="W1023" t="str">
        <f t="shared" si="219"/>
        <v/>
      </c>
      <c r="X1023" t="str">
        <f t="shared" si="220"/>
        <v/>
      </c>
      <c r="Y1023" t="str">
        <f t="shared" si="221"/>
        <v/>
      </c>
      <c r="Z1023">
        <f t="shared" si="222"/>
        <v>0.18</v>
      </c>
      <c r="AA1023" t="str">
        <f t="shared" si="223"/>
        <v/>
      </c>
      <c r="AB1023" t="str">
        <f t="shared" si="224"/>
        <v/>
      </c>
      <c r="AC1023" t="str">
        <f>IFERROR(VLOOKUP($N1023,#REF!,AC$2,FALSE),"")</f>
        <v/>
      </c>
      <c r="AD1023" t="str">
        <f>IFERROR(VLOOKUP($N1023,#REF!,AD$2,FALSE),"")</f>
        <v/>
      </c>
      <c r="AE1023" t="str">
        <f>IFERROR(VLOOKUP($N1023,#REF!,AE$2,FALSE),"")</f>
        <v/>
      </c>
      <c r="AF1023" t="str">
        <f>IFERROR(VLOOKUP($N1023,#REF!,AF$2,FALSE),"")</f>
        <v/>
      </c>
      <c r="AG1023" t="str">
        <f>IFERROR(VLOOKUP($N1023,#REF!,AG$2,FALSE),"")</f>
        <v/>
      </c>
      <c r="AH1023" t="str">
        <f>IFERROR(VLOOKUP($N1023,#REF!,AH$2,FALSE),"")</f>
        <v/>
      </c>
    </row>
    <row r="1024" spans="2:34">
      <c r="C1024" s="1">
        <v>41255</v>
      </c>
      <c r="D1024" s="3"/>
      <c r="E1024" s="3"/>
      <c r="F1024" s="3"/>
      <c r="G1024" s="3"/>
      <c r="H1024" s="3">
        <v>5</v>
      </c>
      <c r="I1024" s="3">
        <v>9.3000000000000007</v>
      </c>
      <c r="J1024" s="3"/>
      <c r="K1024" s="3"/>
      <c r="L1024" s="3"/>
      <c r="M1024" s="3"/>
      <c r="N1024" s="3" t="e">
        <f t="shared" si="211"/>
        <v>#REF!</v>
      </c>
      <c r="O1024" s="3">
        <f t="shared" si="212"/>
        <v>23</v>
      </c>
      <c r="P1024" s="3">
        <f t="shared" si="213"/>
        <v>6</v>
      </c>
      <c r="Q1024">
        <f t="shared" si="214"/>
        <v>236</v>
      </c>
      <c r="R1024" t="e">
        <f>VLOOKUP(Q1024,#REF!,2,FALSE)</f>
        <v>#REF!</v>
      </c>
      <c r="S1024" s="4">
        <f t="shared" si="215"/>
        <v>41255</v>
      </c>
      <c r="T1024" t="str">
        <f t="shared" si="216"/>
        <v/>
      </c>
      <c r="U1024" t="str">
        <f t="shared" si="217"/>
        <v/>
      </c>
      <c r="V1024" t="str">
        <f t="shared" si="218"/>
        <v/>
      </c>
      <c r="W1024" t="str">
        <f t="shared" si="219"/>
        <v/>
      </c>
      <c r="X1024">
        <f t="shared" si="220"/>
        <v>5</v>
      </c>
      <c r="Y1024">
        <f t="shared" si="221"/>
        <v>9.3000000000000007</v>
      </c>
      <c r="Z1024" t="str">
        <f t="shared" si="222"/>
        <v/>
      </c>
      <c r="AA1024" t="str">
        <f t="shared" si="223"/>
        <v/>
      </c>
      <c r="AB1024" t="str">
        <f t="shared" si="224"/>
        <v/>
      </c>
      <c r="AC1024" t="str">
        <f>IFERROR(VLOOKUP($N1024,#REF!,AC$2,FALSE),"")</f>
        <v/>
      </c>
      <c r="AD1024" t="str">
        <f>IFERROR(VLOOKUP($N1024,#REF!,AD$2,FALSE),"")</f>
        <v/>
      </c>
      <c r="AE1024" t="str">
        <f>IFERROR(VLOOKUP($N1024,#REF!,AE$2,FALSE),"")</f>
        <v/>
      </c>
      <c r="AF1024" t="str">
        <f>IFERROR(VLOOKUP($N1024,#REF!,AF$2,FALSE),"")</f>
        <v/>
      </c>
      <c r="AG1024" t="str">
        <f>IFERROR(VLOOKUP($N1024,#REF!,AG$2,FALSE),"")</f>
        <v/>
      </c>
      <c r="AH1024" t="str">
        <f>IFERROR(VLOOKUP($N1024,#REF!,AH$2,FALSE),"")</f>
        <v/>
      </c>
    </row>
    <row r="1025" spans="3:34">
      <c r="C1025" s="1">
        <v>41260</v>
      </c>
      <c r="D1025" s="3">
        <v>683.5</v>
      </c>
      <c r="E1025" s="3">
        <v>0</v>
      </c>
      <c r="F1025" s="3">
        <v>0.9</v>
      </c>
      <c r="G1025" s="3">
        <v>420.5</v>
      </c>
      <c r="H1025" s="3"/>
      <c r="I1025" s="3"/>
      <c r="J1025" s="3"/>
      <c r="K1025" s="3"/>
      <c r="L1025" s="3">
        <v>263</v>
      </c>
      <c r="M1025" s="3"/>
      <c r="N1025" s="3" t="e">
        <f t="shared" si="211"/>
        <v>#REF!</v>
      </c>
      <c r="O1025" s="3">
        <f t="shared" si="212"/>
        <v>23</v>
      </c>
      <c r="P1025" s="3">
        <f t="shared" si="213"/>
        <v>6</v>
      </c>
      <c r="Q1025">
        <f t="shared" si="214"/>
        <v>236</v>
      </c>
      <c r="R1025" t="e">
        <f>VLOOKUP(Q1025,#REF!,2,FALSE)</f>
        <v>#REF!</v>
      </c>
      <c r="S1025" s="4">
        <f t="shared" si="215"/>
        <v>41260</v>
      </c>
      <c r="T1025">
        <f t="shared" si="216"/>
        <v>68.349999999999994</v>
      </c>
      <c r="U1025">
        <f t="shared" si="217"/>
        <v>0</v>
      </c>
      <c r="V1025">
        <f t="shared" si="218"/>
        <v>0.9</v>
      </c>
      <c r="W1025">
        <f t="shared" si="219"/>
        <v>42.05</v>
      </c>
      <c r="X1025" t="str">
        <f t="shared" si="220"/>
        <v/>
      </c>
      <c r="Y1025" t="str">
        <f t="shared" si="221"/>
        <v/>
      </c>
      <c r="Z1025" t="str">
        <f t="shared" si="222"/>
        <v/>
      </c>
      <c r="AA1025" t="str">
        <f t="shared" si="223"/>
        <v/>
      </c>
      <c r="AB1025">
        <f t="shared" si="224"/>
        <v>26.3</v>
      </c>
      <c r="AC1025" t="str">
        <f>IFERROR(VLOOKUP($N1025,#REF!,AC$2,FALSE),"")</f>
        <v/>
      </c>
      <c r="AD1025" t="str">
        <f>IFERROR(VLOOKUP($N1025,#REF!,AD$2,FALSE),"")</f>
        <v/>
      </c>
      <c r="AE1025" t="str">
        <f>IFERROR(VLOOKUP($N1025,#REF!,AE$2,FALSE),"")</f>
        <v/>
      </c>
      <c r="AF1025" t="str">
        <f>IFERROR(VLOOKUP($N1025,#REF!,AF$2,FALSE),"")</f>
        <v/>
      </c>
      <c r="AG1025" t="str">
        <f>IFERROR(VLOOKUP($N1025,#REF!,AG$2,FALSE),"")</f>
        <v/>
      </c>
      <c r="AH1025" t="str">
        <f>IFERROR(VLOOKUP($N1025,#REF!,AH$2,FALSE),"")</f>
        <v/>
      </c>
    </row>
    <row r="1026" spans="3:34">
      <c r="C1026" s="1">
        <v>41261</v>
      </c>
      <c r="D1026" s="3"/>
      <c r="E1026" s="3"/>
      <c r="F1026" s="3"/>
      <c r="G1026" s="3"/>
      <c r="H1026" s="3">
        <v>6.1</v>
      </c>
      <c r="I1026" s="3">
        <v>10.7</v>
      </c>
      <c r="J1026" s="3"/>
      <c r="K1026" s="3"/>
      <c r="L1026" s="3"/>
      <c r="M1026" s="3"/>
      <c r="N1026" s="3" t="e">
        <f t="shared" si="211"/>
        <v>#REF!</v>
      </c>
      <c r="O1026" s="3">
        <f t="shared" si="212"/>
        <v>23</v>
      </c>
      <c r="P1026" s="3">
        <f t="shared" si="213"/>
        <v>6</v>
      </c>
      <c r="Q1026">
        <f t="shared" si="214"/>
        <v>236</v>
      </c>
      <c r="R1026" t="e">
        <f>VLOOKUP(Q1026,#REF!,2,FALSE)</f>
        <v>#REF!</v>
      </c>
      <c r="S1026" s="4">
        <f t="shared" si="215"/>
        <v>41261</v>
      </c>
      <c r="T1026" t="str">
        <f t="shared" si="216"/>
        <v/>
      </c>
      <c r="U1026" t="str">
        <f t="shared" si="217"/>
        <v/>
      </c>
      <c r="V1026" t="str">
        <f t="shared" si="218"/>
        <v/>
      </c>
      <c r="W1026" t="str">
        <f t="shared" si="219"/>
        <v/>
      </c>
      <c r="X1026">
        <f t="shared" si="220"/>
        <v>6.1</v>
      </c>
      <c r="Y1026">
        <f t="shared" si="221"/>
        <v>10.7</v>
      </c>
      <c r="Z1026" t="str">
        <f t="shared" si="222"/>
        <v/>
      </c>
      <c r="AA1026" t="str">
        <f t="shared" si="223"/>
        <v/>
      </c>
      <c r="AB1026" t="str">
        <f t="shared" si="224"/>
        <v/>
      </c>
      <c r="AC1026" t="str">
        <f>IFERROR(VLOOKUP($N1026,#REF!,AC$2,FALSE),"")</f>
        <v/>
      </c>
      <c r="AD1026" t="str">
        <f>IFERROR(VLOOKUP($N1026,#REF!,AD$2,FALSE),"")</f>
        <v/>
      </c>
      <c r="AE1026" t="str">
        <f>IFERROR(VLOOKUP($N1026,#REF!,AE$2,FALSE),"")</f>
        <v/>
      </c>
      <c r="AF1026" t="str">
        <f>IFERROR(VLOOKUP($N1026,#REF!,AF$2,FALSE),"")</f>
        <v/>
      </c>
      <c r="AG1026" t="str">
        <f>IFERROR(VLOOKUP($N1026,#REF!,AG$2,FALSE),"")</f>
        <v/>
      </c>
      <c r="AH1026" t="str">
        <f>IFERROR(VLOOKUP($N1026,#REF!,AH$2,FALSE),"")</f>
        <v/>
      </c>
    </row>
    <row r="1027" spans="3:34">
      <c r="C1027" s="1">
        <v>41263</v>
      </c>
      <c r="D1027" s="3"/>
      <c r="E1027" s="3"/>
      <c r="F1027" s="3"/>
      <c r="G1027" s="3"/>
      <c r="H1027" s="3"/>
      <c r="I1027" s="3"/>
      <c r="J1027" s="3">
        <v>0.41</v>
      </c>
      <c r="K1027" s="3"/>
      <c r="L1027" s="3"/>
      <c r="M1027" s="3"/>
      <c r="N1027" s="3" t="e">
        <f t="shared" si="211"/>
        <v>#REF!</v>
      </c>
      <c r="O1027" s="3">
        <f t="shared" si="212"/>
        <v>23</v>
      </c>
      <c r="P1027" s="3">
        <f t="shared" si="213"/>
        <v>6</v>
      </c>
      <c r="Q1027">
        <f t="shared" si="214"/>
        <v>236</v>
      </c>
      <c r="R1027" t="e">
        <f>VLOOKUP(Q1027,#REF!,2,FALSE)</f>
        <v>#REF!</v>
      </c>
      <c r="S1027" s="4">
        <f t="shared" si="215"/>
        <v>41263</v>
      </c>
      <c r="T1027" t="str">
        <f t="shared" si="216"/>
        <v/>
      </c>
      <c r="U1027" t="str">
        <f t="shared" si="217"/>
        <v/>
      </c>
      <c r="V1027" t="str">
        <f t="shared" si="218"/>
        <v/>
      </c>
      <c r="W1027" t="str">
        <f t="shared" si="219"/>
        <v/>
      </c>
      <c r="X1027" t="str">
        <f t="shared" si="220"/>
        <v/>
      </c>
      <c r="Y1027" t="str">
        <f t="shared" si="221"/>
        <v/>
      </c>
      <c r="Z1027">
        <f t="shared" si="222"/>
        <v>0.41</v>
      </c>
      <c r="AA1027" t="str">
        <f t="shared" si="223"/>
        <v/>
      </c>
      <c r="AB1027" t="str">
        <f t="shared" si="224"/>
        <v/>
      </c>
      <c r="AC1027" t="str">
        <f>IFERROR(VLOOKUP($N1027,#REF!,AC$2,FALSE),"")</f>
        <v/>
      </c>
      <c r="AD1027" t="str">
        <f>IFERROR(VLOOKUP($N1027,#REF!,AD$2,FALSE),"")</f>
        <v/>
      </c>
      <c r="AE1027" t="str">
        <f>IFERROR(VLOOKUP($N1027,#REF!,AE$2,FALSE),"")</f>
        <v/>
      </c>
      <c r="AF1027" t="str">
        <f>IFERROR(VLOOKUP($N1027,#REF!,AF$2,FALSE),"")</f>
        <v/>
      </c>
      <c r="AG1027" t="str">
        <f>IFERROR(VLOOKUP($N1027,#REF!,AG$2,FALSE),"")</f>
        <v/>
      </c>
      <c r="AH1027" t="str">
        <f>IFERROR(VLOOKUP($N1027,#REF!,AH$2,FALSE),"")</f>
        <v/>
      </c>
    </row>
    <row r="1028" spans="3:34">
      <c r="C1028" s="1">
        <v>41270</v>
      </c>
      <c r="D1028" s="3"/>
      <c r="E1028" s="3"/>
      <c r="F1028" s="3"/>
      <c r="G1028" s="3"/>
      <c r="H1028" s="3">
        <v>7.3</v>
      </c>
      <c r="I1028" s="3">
        <v>12.6</v>
      </c>
      <c r="J1028" s="3"/>
      <c r="K1028" s="3"/>
      <c r="L1028" s="3"/>
      <c r="M1028" s="3"/>
      <c r="N1028" s="3" t="e">
        <f t="shared" si="211"/>
        <v>#REF!</v>
      </c>
      <c r="O1028" s="3">
        <f t="shared" si="212"/>
        <v>23</v>
      </c>
      <c r="P1028" s="3">
        <f t="shared" si="213"/>
        <v>6</v>
      </c>
      <c r="Q1028">
        <f t="shared" si="214"/>
        <v>236</v>
      </c>
      <c r="R1028" t="e">
        <f>VLOOKUP(Q1028,#REF!,2,FALSE)</f>
        <v>#REF!</v>
      </c>
      <c r="S1028" s="4">
        <f t="shared" si="215"/>
        <v>41270</v>
      </c>
      <c r="T1028" t="str">
        <f t="shared" si="216"/>
        <v/>
      </c>
      <c r="U1028" t="str">
        <f t="shared" si="217"/>
        <v/>
      </c>
      <c r="V1028" t="str">
        <f t="shared" si="218"/>
        <v/>
      </c>
      <c r="W1028" t="str">
        <f t="shared" si="219"/>
        <v/>
      </c>
      <c r="X1028">
        <f t="shared" si="220"/>
        <v>7.3</v>
      </c>
      <c r="Y1028">
        <f t="shared" si="221"/>
        <v>12.6</v>
      </c>
      <c r="Z1028" t="str">
        <f t="shared" si="222"/>
        <v/>
      </c>
      <c r="AA1028" t="str">
        <f t="shared" si="223"/>
        <v/>
      </c>
      <c r="AB1028" t="str">
        <f t="shared" si="224"/>
        <v/>
      </c>
      <c r="AC1028" t="str">
        <f>IFERROR(VLOOKUP($N1028,#REF!,AC$2,FALSE),"")</f>
        <v/>
      </c>
      <c r="AD1028" t="str">
        <f>IFERROR(VLOOKUP($N1028,#REF!,AD$2,FALSE),"")</f>
        <v/>
      </c>
      <c r="AE1028" t="str">
        <f>IFERROR(VLOOKUP($N1028,#REF!,AE$2,FALSE),"")</f>
        <v/>
      </c>
      <c r="AF1028" t="str">
        <f>IFERROR(VLOOKUP($N1028,#REF!,AF$2,FALSE),"")</f>
        <v/>
      </c>
      <c r="AG1028" t="str">
        <f>IFERROR(VLOOKUP($N1028,#REF!,AG$2,FALSE),"")</f>
        <v/>
      </c>
      <c r="AH1028" t="str">
        <f>IFERROR(VLOOKUP($N1028,#REF!,AH$2,FALSE),"")</f>
        <v/>
      </c>
    </row>
    <row r="1029" spans="3:34">
      <c r="C1029" s="1">
        <v>41273</v>
      </c>
      <c r="D1029" s="3"/>
      <c r="E1029" s="3"/>
      <c r="F1029" s="3"/>
      <c r="G1029" s="3"/>
      <c r="H1029" s="3"/>
      <c r="I1029" s="3"/>
      <c r="J1029" s="3">
        <v>0.56000000000000005</v>
      </c>
      <c r="K1029" s="3"/>
      <c r="L1029" s="3"/>
      <c r="M1029" s="3"/>
      <c r="N1029" s="3" t="e">
        <f t="shared" si="211"/>
        <v>#REF!</v>
      </c>
      <c r="O1029" s="3">
        <f t="shared" si="212"/>
        <v>23</v>
      </c>
      <c r="P1029" s="3">
        <f t="shared" si="213"/>
        <v>6</v>
      </c>
      <c r="Q1029">
        <f t="shared" si="214"/>
        <v>236</v>
      </c>
      <c r="R1029" t="e">
        <f>VLOOKUP(Q1029,#REF!,2,FALSE)</f>
        <v>#REF!</v>
      </c>
      <c r="S1029" s="4">
        <f t="shared" si="215"/>
        <v>41273</v>
      </c>
      <c r="T1029" t="str">
        <f t="shared" si="216"/>
        <v/>
      </c>
      <c r="U1029" t="str">
        <f t="shared" si="217"/>
        <v/>
      </c>
      <c r="V1029" t="str">
        <f t="shared" si="218"/>
        <v/>
      </c>
      <c r="W1029" t="str">
        <f t="shared" si="219"/>
        <v/>
      </c>
      <c r="X1029" t="str">
        <f t="shared" si="220"/>
        <v/>
      </c>
      <c r="Y1029" t="str">
        <f t="shared" si="221"/>
        <v/>
      </c>
      <c r="Z1029">
        <f t="shared" si="222"/>
        <v>0.56000000000000005</v>
      </c>
      <c r="AA1029" t="str">
        <f t="shared" si="223"/>
        <v/>
      </c>
      <c r="AB1029" t="str">
        <f t="shared" si="224"/>
        <v/>
      </c>
      <c r="AC1029" t="str">
        <f>IFERROR(VLOOKUP($N1029,#REF!,AC$2,FALSE),"")</f>
        <v/>
      </c>
      <c r="AD1029" t="str">
        <f>IFERROR(VLOOKUP($N1029,#REF!,AD$2,FALSE),"")</f>
        <v/>
      </c>
      <c r="AE1029" t="str">
        <f>IFERROR(VLOOKUP($N1029,#REF!,AE$2,FALSE),"")</f>
        <v/>
      </c>
      <c r="AF1029" t="str">
        <f>IFERROR(VLOOKUP($N1029,#REF!,AF$2,FALSE),"")</f>
        <v/>
      </c>
      <c r="AG1029" t="str">
        <f>IFERROR(VLOOKUP($N1029,#REF!,AG$2,FALSE),"")</f>
        <v/>
      </c>
      <c r="AH1029" t="str">
        <f>IFERROR(VLOOKUP($N1029,#REF!,AH$2,FALSE),"")</f>
        <v/>
      </c>
    </row>
    <row r="1030" spans="3:34">
      <c r="C1030" s="1">
        <v>41277</v>
      </c>
      <c r="D1030" s="3"/>
      <c r="E1030" s="3"/>
      <c r="F1030" s="3"/>
      <c r="G1030" s="3"/>
      <c r="H1030" s="3">
        <v>8.3000000000000007</v>
      </c>
      <c r="I1030" s="3">
        <v>13.9</v>
      </c>
      <c r="J1030" s="3"/>
      <c r="K1030" s="3"/>
      <c r="L1030" s="3"/>
      <c r="M1030" s="3"/>
      <c r="N1030" s="3" t="e">
        <f t="shared" ref="N1030:N1074" si="225">R1030&amp;S1030</f>
        <v>#REF!</v>
      </c>
      <c r="O1030" s="3">
        <f t="shared" ref="O1030:O1074" si="226">IF(A1030="",O1029,A1030)</f>
        <v>23</v>
      </c>
      <c r="P1030" s="3">
        <f t="shared" ref="P1030:P1074" si="227">IF(B1030="",P1029,B1030)</f>
        <v>6</v>
      </c>
      <c r="Q1030">
        <f t="shared" ref="Q1030:Q1074" si="228">O1030*10+P1030</f>
        <v>236</v>
      </c>
      <c r="R1030" t="e">
        <f>VLOOKUP(Q1030,#REF!,2,FALSE)</f>
        <v>#REF!</v>
      </c>
      <c r="S1030" s="4">
        <f t="shared" ref="S1030:S1074" si="229">C1030</f>
        <v>41277</v>
      </c>
      <c r="T1030" t="str">
        <f t="shared" ref="T1030:T1074" si="230">IF(D1030="","",D1030/T$2)</f>
        <v/>
      </c>
      <c r="U1030" t="str">
        <f t="shared" si="217"/>
        <v/>
      </c>
      <c r="V1030" t="str">
        <f t="shared" si="218"/>
        <v/>
      </c>
      <c r="W1030" t="str">
        <f t="shared" si="219"/>
        <v/>
      </c>
      <c r="X1030">
        <f t="shared" si="220"/>
        <v>8.3000000000000007</v>
      </c>
      <c r="Y1030">
        <f t="shared" si="221"/>
        <v>13.9</v>
      </c>
      <c r="Z1030" t="str">
        <f t="shared" si="222"/>
        <v/>
      </c>
      <c r="AA1030" t="str">
        <f t="shared" si="223"/>
        <v/>
      </c>
      <c r="AB1030" t="str">
        <f t="shared" si="224"/>
        <v/>
      </c>
      <c r="AC1030" t="str">
        <f>IFERROR(VLOOKUP($N1030,#REF!,AC$2,FALSE),"")</f>
        <v/>
      </c>
      <c r="AD1030" t="str">
        <f>IFERROR(VLOOKUP($N1030,#REF!,AD$2,FALSE),"")</f>
        <v/>
      </c>
      <c r="AE1030" t="str">
        <f>IFERROR(VLOOKUP($N1030,#REF!,AE$2,FALSE),"")</f>
        <v/>
      </c>
      <c r="AF1030" t="str">
        <f>IFERROR(VLOOKUP($N1030,#REF!,AF$2,FALSE),"")</f>
        <v/>
      </c>
      <c r="AG1030" t="str">
        <f>IFERROR(VLOOKUP($N1030,#REF!,AG$2,FALSE),"")</f>
        <v/>
      </c>
      <c r="AH1030" t="str">
        <f>IFERROR(VLOOKUP($N1030,#REF!,AH$2,FALSE),"")</f>
        <v/>
      </c>
    </row>
    <row r="1031" spans="3:34">
      <c r="C1031" s="1">
        <v>41282</v>
      </c>
      <c r="D1031" s="3"/>
      <c r="E1031" s="3"/>
      <c r="F1031" s="3"/>
      <c r="G1031" s="3"/>
      <c r="H1031" s="3">
        <v>9.3000000000000007</v>
      </c>
      <c r="I1031" s="3">
        <v>14.8</v>
      </c>
      <c r="J1031" s="3">
        <v>0.45</v>
      </c>
      <c r="K1031" s="3"/>
      <c r="L1031" s="3"/>
      <c r="M1031" s="3"/>
      <c r="N1031" s="3" t="e">
        <f t="shared" si="225"/>
        <v>#REF!</v>
      </c>
      <c r="O1031" s="3">
        <f t="shared" si="226"/>
        <v>23</v>
      </c>
      <c r="P1031" s="3">
        <f t="shared" si="227"/>
        <v>6</v>
      </c>
      <c r="Q1031">
        <f t="shared" si="228"/>
        <v>236</v>
      </c>
      <c r="R1031" t="e">
        <f>VLOOKUP(Q1031,#REF!,2,FALSE)</f>
        <v>#REF!</v>
      </c>
      <c r="S1031" s="4">
        <f t="shared" si="229"/>
        <v>41282</v>
      </c>
      <c r="T1031" t="str">
        <f t="shared" si="230"/>
        <v/>
      </c>
      <c r="U1031" t="str">
        <f t="shared" si="217"/>
        <v/>
      </c>
      <c r="V1031" t="str">
        <f t="shared" si="218"/>
        <v/>
      </c>
      <c r="W1031" t="str">
        <f t="shared" si="219"/>
        <v/>
      </c>
      <c r="X1031">
        <f t="shared" si="220"/>
        <v>9.3000000000000007</v>
      </c>
      <c r="Y1031">
        <f t="shared" si="221"/>
        <v>14.8</v>
      </c>
      <c r="Z1031">
        <f t="shared" si="222"/>
        <v>0.45</v>
      </c>
      <c r="AA1031" t="str">
        <f t="shared" si="223"/>
        <v/>
      </c>
      <c r="AB1031" t="str">
        <f t="shared" si="224"/>
        <v/>
      </c>
      <c r="AC1031" t="str">
        <f>IFERROR(VLOOKUP($N1031,#REF!,AC$2,FALSE),"")</f>
        <v/>
      </c>
      <c r="AD1031" t="str">
        <f>IFERROR(VLOOKUP($N1031,#REF!,AD$2,FALSE),"")</f>
        <v/>
      </c>
      <c r="AE1031" t="str">
        <f>IFERROR(VLOOKUP($N1031,#REF!,AE$2,FALSE),"")</f>
        <v/>
      </c>
      <c r="AF1031" t="str">
        <f>IFERROR(VLOOKUP($N1031,#REF!,AF$2,FALSE),"")</f>
        <v/>
      </c>
      <c r="AG1031" t="str">
        <f>IFERROR(VLOOKUP($N1031,#REF!,AG$2,FALSE),"")</f>
        <v/>
      </c>
      <c r="AH1031" t="str">
        <f>IFERROR(VLOOKUP($N1031,#REF!,AH$2,FALSE),"")</f>
        <v/>
      </c>
    </row>
    <row r="1032" spans="3:34">
      <c r="C1032" s="1">
        <v>41289</v>
      </c>
      <c r="D1032" s="3"/>
      <c r="E1032" s="3"/>
      <c r="F1032" s="3"/>
      <c r="G1032" s="3"/>
      <c r="H1032" s="3"/>
      <c r="I1032" s="3"/>
      <c r="J1032" s="3"/>
      <c r="K1032" s="3">
        <v>5.59</v>
      </c>
      <c r="L1032" s="3"/>
      <c r="M1032" s="3"/>
      <c r="N1032" s="3" t="e">
        <f t="shared" si="225"/>
        <v>#REF!</v>
      </c>
      <c r="O1032" s="3">
        <f t="shared" si="226"/>
        <v>23</v>
      </c>
      <c r="P1032" s="3">
        <f t="shared" si="227"/>
        <v>6</v>
      </c>
      <c r="Q1032">
        <f t="shared" si="228"/>
        <v>236</v>
      </c>
      <c r="R1032" t="e">
        <f>VLOOKUP(Q1032,#REF!,2,FALSE)</f>
        <v>#REF!</v>
      </c>
      <c r="S1032" s="4">
        <f t="shared" si="229"/>
        <v>41289</v>
      </c>
      <c r="T1032" t="str">
        <f t="shared" si="230"/>
        <v/>
      </c>
      <c r="U1032" t="str">
        <f t="shared" si="217"/>
        <v/>
      </c>
      <c r="V1032" t="str">
        <f t="shared" si="218"/>
        <v/>
      </c>
      <c r="W1032" t="str">
        <f t="shared" si="219"/>
        <v/>
      </c>
      <c r="X1032" t="str">
        <f t="shared" si="220"/>
        <v/>
      </c>
      <c r="Y1032" t="str">
        <f t="shared" si="221"/>
        <v/>
      </c>
      <c r="Z1032" t="str">
        <f t="shared" si="222"/>
        <v/>
      </c>
      <c r="AA1032">
        <f t="shared" si="223"/>
        <v>5.59</v>
      </c>
      <c r="AB1032" t="str">
        <f t="shared" si="224"/>
        <v/>
      </c>
      <c r="AC1032" t="str">
        <f>IFERROR(VLOOKUP($N1032,#REF!,AC$2,FALSE),"")</f>
        <v/>
      </c>
      <c r="AD1032" t="str">
        <f>IFERROR(VLOOKUP($N1032,#REF!,AD$2,FALSE),"")</f>
        <v/>
      </c>
      <c r="AE1032" t="str">
        <f>IFERROR(VLOOKUP($N1032,#REF!,AE$2,FALSE),"")</f>
        <v/>
      </c>
      <c r="AF1032" t="str">
        <f>IFERROR(VLOOKUP($N1032,#REF!,AF$2,FALSE),"")</f>
        <v/>
      </c>
      <c r="AG1032" t="str">
        <f>IFERROR(VLOOKUP($N1032,#REF!,AG$2,FALSE),"")</f>
        <v/>
      </c>
      <c r="AH1032" t="str">
        <f>IFERROR(VLOOKUP($N1032,#REF!,AH$2,FALSE),"")</f>
        <v/>
      </c>
    </row>
    <row r="1033" spans="3:34">
      <c r="C1033" s="1">
        <v>41290</v>
      </c>
      <c r="D1033" s="3"/>
      <c r="E1033" s="3"/>
      <c r="F1033" s="3"/>
      <c r="G1033" s="3"/>
      <c r="H1033" s="3">
        <v>13.4</v>
      </c>
      <c r="I1033" s="3">
        <v>16.3</v>
      </c>
      <c r="J1033" s="3"/>
      <c r="K1033" s="3"/>
      <c r="L1033" s="3"/>
      <c r="M1033" s="3"/>
      <c r="N1033" s="3" t="e">
        <f t="shared" si="225"/>
        <v>#REF!</v>
      </c>
      <c r="O1033" s="3">
        <f t="shared" si="226"/>
        <v>23</v>
      </c>
      <c r="P1033" s="3">
        <f t="shared" si="227"/>
        <v>6</v>
      </c>
      <c r="Q1033">
        <f t="shared" si="228"/>
        <v>236</v>
      </c>
      <c r="R1033" t="e">
        <f>VLOOKUP(Q1033,#REF!,2,FALSE)</f>
        <v>#REF!</v>
      </c>
      <c r="S1033" s="4">
        <f t="shared" si="229"/>
        <v>41290</v>
      </c>
      <c r="T1033" t="str">
        <f t="shared" si="230"/>
        <v/>
      </c>
      <c r="U1033" t="str">
        <f t="shared" si="217"/>
        <v/>
      </c>
      <c r="V1033" t="str">
        <f t="shared" si="218"/>
        <v/>
      </c>
      <c r="W1033" t="str">
        <f t="shared" si="219"/>
        <v/>
      </c>
      <c r="X1033">
        <f t="shared" si="220"/>
        <v>13.4</v>
      </c>
      <c r="Y1033">
        <f t="shared" si="221"/>
        <v>16.3</v>
      </c>
      <c r="Z1033" t="str">
        <f t="shared" si="222"/>
        <v/>
      </c>
      <c r="AA1033" t="str">
        <f t="shared" si="223"/>
        <v/>
      </c>
      <c r="AB1033" t="str">
        <f t="shared" si="224"/>
        <v/>
      </c>
      <c r="AC1033" t="str">
        <f>IFERROR(VLOOKUP($N1033,#REF!,AC$2,FALSE),"")</f>
        <v/>
      </c>
      <c r="AD1033" t="str">
        <f>IFERROR(VLOOKUP($N1033,#REF!,AD$2,FALSE),"")</f>
        <v/>
      </c>
      <c r="AE1033" t="str">
        <f>IFERROR(VLOOKUP($N1033,#REF!,AE$2,FALSE),"")</f>
        <v/>
      </c>
      <c r="AF1033" t="str">
        <f>IFERROR(VLOOKUP($N1033,#REF!,AF$2,FALSE),"")</f>
        <v/>
      </c>
      <c r="AG1033" t="str">
        <f>IFERROR(VLOOKUP($N1033,#REF!,AG$2,FALSE),"")</f>
        <v/>
      </c>
      <c r="AH1033" t="str">
        <f>IFERROR(VLOOKUP($N1033,#REF!,AH$2,FALSE),"")</f>
        <v/>
      </c>
    </row>
    <row r="1034" spans="3:34">
      <c r="C1034" s="1">
        <v>41291</v>
      </c>
      <c r="D1034" s="3"/>
      <c r="E1034" s="3"/>
      <c r="F1034" s="3"/>
      <c r="G1034" s="3"/>
      <c r="H1034" s="3"/>
      <c r="I1034" s="3"/>
      <c r="J1034" s="3"/>
      <c r="K1034" s="3">
        <v>5.74</v>
      </c>
      <c r="L1034" s="3"/>
      <c r="M1034" s="3"/>
      <c r="N1034" s="3" t="e">
        <f t="shared" si="225"/>
        <v>#REF!</v>
      </c>
      <c r="O1034" s="3">
        <f t="shared" si="226"/>
        <v>23</v>
      </c>
      <c r="P1034" s="3">
        <f t="shared" si="227"/>
        <v>6</v>
      </c>
      <c r="Q1034">
        <f t="shared" si="228"/>
        <v>236</v>
      </c>
      <c r="R1034" t="e">
        <f>VLOOKUP(Q1034,#REF!,2,FALSE)</f>
        <v>#REF!</v>
      </c>
      <c r="S1034" s="4">
        <f t="shared" si="229"/>
        <v>41291</v>
      </c>
      <c r="T1034" t="str">
        <f t="shared" si="230"/>
        <v/>
      </c>
      <c r="U1034" t="str">
        <f t="shared" si="217"/>
        <v/>
      </c>
      <c r="V1034" t="str">
        <f t="shared" si="218"/>
        <v/>
      </c>
      <c r="W1034" t="str">
        <f t="shared" si="219"/>
        <v/>
      </c>
      <c r="X1034" t="str">
        <f t="shared" si="220"/>
        <v/>
      </c>
      <c r="Y1034" t="str">
        <f t="shared" si="221"/>
        <v/>
      </c>
      <c r="Z1034" t="str">
        <f t="shared" si="222"/>
        <v/>
      </c>
      <c r="AA1034">
        <f t="shared" si="223"/>
        <v>5.74</v>
      </c>
      <c r="AB1034" t="str">
        <f t="shared" si="224"/>
        <v/>
      </c>
      <c r="AC1034" t="str">
        <f>IFERROR(VLOOKUP($N1034,#REF!,AC$2,FALSE),"")</f>
        <v/>
      </c>
      <c r="AD1034" t="str">
        <f>IFERROR(VLOOKUP($N1034,#REF!,AD$2,FALSE),"")</f>
        <v/>
      </c>
      <c r="AE1034" t="str">
        <f>IFERROR(VLOOKUP($N1034,#REF!,AE$2,FALSE),"")</f>
        <v/>
      </c>
      <c r="AF1034" t="str">
        <f>IFERROR(VLOOKUP($N1034,#REF!,AF$2,FALSE),"")</f>
        <v/>
      </c>
      <c r="AG1034" t="str">
        <f>IFERROR(VLOOKUP($N1034,#REF!,AG$2,FALSE),"")</f>
        <v/>
      </c>
      <c r="AH1034" t="str">
        <f>IFERROR(VLOOKUP($N1034,#REF!,AH$2,FALSE),"")</f>
        <v/>
      </c>
    </row>
    <row r="1035" spans="3:34">
      <c r="C1035" s="1">
        <v>41292</v>
      </c>
      <c r="D1035" s="3"/>
      <c r="E1035" s="3"/>
      <c r="F1035" s="3"/>
      <c r="G1035" s="3"/>
      <c r="H1035" s="3"/>
      <c r="I1035" s="3"/>
      <c r="J1035" s="3">
        <v>0.65</v>
      </c>
      <c r="K1035" s="3"/>
      <c r="L1035" s="3"/>
      <c r="M1035" s="3"/>
      <c r="N1035" s="3" t="e">
        <f t="shared" si="225"/>
        <v>#REF!</v>
      </c>
      <c r="O1035" s="3">
        <f t="shared" si="226"/>
        <v>23</v>
      </c>
      <c r="P1035" s="3">
        <f t="shared" si="227"/>
        <v>6</v>
      </c>
      <c r="Q1035">
        <f t="shared" si="228"/>
        <v>236</v>
      </c>
      <c r="R1035" t="e">
        <f>VLOOKUP(Q1035,#REF!,2,FALSE)</f>
        <v>#REF!</v>
      </c>
      <c r="S1035" s="4">
        <f t="shared" si="229"/>
        <v>41292</v>
      </c>
      <c r="T1035" t="str">
        <f t="shared" si="230"/>
        <v/>
      </c>
      <c r="U1035" t="str">
        <f t="shared" si="217"/>
        <v/>
      </c>
      <c r="V1035" t="str">
        <f t="shared" si="218"/>
        <v/>
      </c>
      <c r="W1035" t="str">
        <f t="shared" si="219"/>
        <v/>
      </c>
      <c r="X1035" t="str">
        <f t="shared" si="220"/>
        <v/>
      </c>
      <c r="Y1035" t="str">
        <f t="shared" si="221"/>
        <v/>
      </c>
      <c r="Z1035">
        <f t="shared" si="222"/>
        <v>0.65</v>
      </c>
      <c r="AA1035" t="str">
        <f t="shared" si="223"/>
        <v/>
      </c>
      <c r="AB1035" t="str">
        <f t="shared" si="224"/>
        <v/>
      </c>
      <c r="AC1035" t="str">
        <f>IFERROR(VLOOKUP($N1035,#REF!,AC$2,FALSE),"")</f>
        <v/>
      </c>
      <c r="AD1035" t="str">
        <f>IFERROR(VLOOKUP($N1035,#REF!,AD$2,FALSE),"")</f>
        <v/>
      </c>
      <c r="AE1035" t="str">
        <f>IFERROR(VLOOKUP($N1035,#REF!,AE$2,FALSE),"")</f>
        <v/>
      </c>
      <c r="AF1035" t="str">
        <f>IFERROR(VLOOKUP($N1035,#REF!,AF$2,FALSE),"")</f>
        <v/>
      </c>
      <c r="AG1035" t="str">
        <f>IFERROR(VLOOKUP($N1035,#REF!,AG$2,FALSE),"")</f>
        <v/>
      </c>
      <c r="AH1035" t="str">
        <f>IFERROR(VLOOKUP($N1035,#REF!,AH$2,FALSE),"")</f>
        <v/>
      </c>
    </row>
    <row r="1036" spans="3:34">
      <c r="C1036" s="1">
        <v>41295</v>
      </c>
      <c r="D1036" s="3"/>
      <c r="E1036" s="3"/>
      <c r="F1036" s="3"/>
      <c r="G1036" s="3"/>
      <c r="H1036" s="3"/>
      <c r="I1036" s="3"/>
      <c r="J1036" s="3"/>
      <c r="K1036" s="3">
        <v>6</v>
      </c>
      <c r="L1036" s="3"/>
      <c r="M1036" s="3"/>
      <c r="N1036" s="3" t="e">
        <f t="shared" si="225"/>
        <v>#REF!</v>
      </c>
      <c r="O1036" s="3">
        <f t="shared" si="226"/>
        <v>23</v>
      </c>
      <c r="P1036" s="3">
        <f t="shared" si="227"/>
        <v>6</v>
      </c>
      <c r="Q1036">
        <f t="shared" si="228"/>
        <v>236</v>
      </c>
      <c r="R1036" t="e">
        <f>VLOOKUP(Q1036,#REF!,2,FALSE)</f>
        <v>#REF!</v>
      </c>
      <c r="S1036" s="4">
        <f t="shared" si="229"/>
        <v>41295</v>
      </c>
      <c r="T1036" t="str">
        <f t="shared" si="230"/>
        <v/>
      </c>
      <c r="U1036" t="str">
        <f t="shared" si="217"/>
        <v/>
      </c>
      <c r="V1036" t="str">
        <f t="shared" si="218"/>
        <v/>
      </c>
      <c r="W1036" t="str">
        <f t="shared" si="219"/>
        <v/>
      </c>
      <c r="X1036" t="str">
        <f t="shared" si="220"/>
        <v/>
      </c>
      <c r="Y1036" t="str">
        <f t="shared" si="221"/>
        <v/>
      </c>
      <c r="Z1036" t="str">
        <f t="shared" si="222"/>
        <v/>
      </c>
      <c r="AA1036">
        <f t="shared" si="223"/>
        <v>6</v>
      </c>
      <c r="AB1036" t="str">
        <f t="shared" si="224"/>
        <v/>
      </c>
      <c r="AC1036" t="str">
        <f>IFERROR(VLOOKUP($N1036,#REF!,AC$2,FALSE),"")</f>
        <v/>
      </c>
      <c r="AD1036" t="str">
        <f>IFERROR(VLOOKUP($N1036,#REF!,AD$2,FALSE),"")</f>
        <v/>
      </c>
      <c r="AE1036" t="str">
        <f>IFERROR(VLOOKUP($N1036,#REF!,AE$2,FALSE),"")</f>
        <v/>
      </c>
      <c r="AF1036" t="str">
        <f>IFERROR(VLOOKUP($N1036,#REF!,AF$2,FALSE),"")</f>
        <v/>
      </c>
      <c r="AG1036" t="str">
        <f>IFERROR(VLOOKUP($N1036,#REF!,AG$2,FALSE),"")</f>
        <v/>
      </c>
      <c r="AH1036" t="str">
        <f>IFERROR(VLOOKUP($N1036,#REF!,AH$2,FALSE),"")</f>
        <v/>
      </c>
    </row>
    <row r="1037" spans="3:34">
      <c r="C1037" s="1">
        <v>41296</v>
      </c>
      <c r="D1037" s="3"/>
      <c r="E1037" s="3"/>
      <c r="F1037" s="3"/>
      <c r="G1037" s="3"/>
      <c r="H1037" s="3">
        <v>14.7</v>
      </c>
      <c r="I1037" s="3">
        <v>16.7</v>
      </c>
      <c r="J1037" s="3"/>
      <c r="K1037" s="3"/>
      <c r="L1037" s="3"/>
      <c r="M1037" s="3"/>
      <c r="N1037" s="3" t="e">
        <f t="shared" si="225"/>
        <v>#REF!</v>
      </c>
      <c r="O1037" s="3">
        <f t="shared" si="226"/>
        <v>23</v>
      </c>
      <c r="P1037" s="3">
        <f t="shared" si="227"/>
        <v>6</v>
      </c>
      <c r="Q1037">
        <f t="shared" si="228"/>
        <v>236</v>
      </c>
      <c r="R1037" t="e">
        <f>VLOOKUP(Q1037,#REF!,2,FALSE)</f>
        <v>#REF!</v>
      </c>
      <c r="S1037" s="4">
        <f t="shared" si="229"/>
        <v>41296</v>
      </c>
      <c r="T1037" t="str">
        <f t="shared" si="230"/>
        <v/>
      </c>
      <c r="U1037" t="str">
        <f t="shared" si="217"/>
        <v/>
      </c>
      <c r="V1037" t="str">
        <f t="shared" si="218"/>
        <v/>
      </c>
      <c r="W1037" t="str">
        <f t="shared" si="219"/>
        <v/>
      </c>
      <c r="X1037">
        <f t="shared" si="220"/>
        <v>14.7</v>
      </c>
      <c r="Y1037">
        <f t="shared" si="221"/>
        <v>16.7</v>
      </c>
      <c r="Z1037" t="str">
        <f t="shared" si="222"/>
        <v/>
      </c>
      <c r="AA1037" t="str">
        <f t="shared" si="223"/>
        <v/>
      </c>
      <c r="AB1037" t="str">
        <f t="shared" si="224"/>
        <v/>
      </c>
      <c r="AC1037" t="str">
        <f>IFERROR(VLOOKUP($N1037,#REF!,AC$2,FALSE),"")</f>
        <v/>
      </c>
      <c r="AD1037" t="str">
        <f>IFERROR(VLOOKUP($N1037,#REF!,AD$2,FALSE),"")</f>
        <v/>
      </c>
      <c r="AE1037" t="str">
        <f>IFERROR(VLOOKUP($N1037,#REF!,AE$2,FALSE),"")</f>
        <v/>
      </c>
      <c r="AF1037" t="str">
        <f>IFERROR(VLOOKUP($N1037,#REF!,AF$2,FALSE),"")</f>
        <v/>
      </c>
      <c r="AG1037" t="str">
        <f>IFERROR(VLOOKUP($N1037,#REF!,AG$2,FALSE),"")</f>
        <v/>
      </c>
      <c r="AH1037" t="str">
        <f>IFERROR(VLOOKUP($N1037,#REF!,AH$2,FALSE),"")</f>
        <v/>
      </c>
    </row>
    <row r="1038" spans="3:34">
      <c r="C1038" s="1">
        <v>41298</v>
      </c>
      <c r="D1038" s="3"/>
      <c r="E1038" s="3"/>
      <c r="F1038" s="3"/>
      <c r="G1038" s="3"/>
      <c r="H1038" s="3"/>
      <c r="I1038" s="3"/>
      <c r="J1038" s="3"/>
      <c r="K1038" s="3">
        <v>6.3250000000000002</v>
      </c>
      <c r="L1038" s="3"/>
      <c r="M1038" s="3"/>
      <c r="N1038" s="3" t="e">
        <f t="shared" si="225"/>
        <v>#REF!</v>
      </c>
      <c r="O1038" s="3">
        <f t="shared" si="226"/>
        <v>23</v>
      </c>
      <c r="P1038" s="3">
        <f t="shared" si="227"/>
        <v>6</v>
      </c>
      <c r="Q1038">
        <f t="shared" si="228"/>
        <v>236</v>
      </c>
      <c r="R1038" t="e">
        <f>VLOOKUP(Q1038,#REF!,2,FALSE)</f>
        <v>#REF!</v>
      </c>
      <c r="S1038" s="4">
        <f t="shared" si="229"/>
        <v>41298</v>
      </c>
      <c r="T1038" t="str">
        <f t="shared" si="230"/>
        <v/>
      </c>
      <c r="U1038" t="str">
        <f t="shared" si="217"/>
        <v/>
      </c>
      <c r="V1038" t="str">
        <f t="shared" si="218"/>
        <v/>
      </c>
      <c r="W1038" t="str">
        <f t="shared" si="219"/>
        <v/>
      </c>
      <c r="X1038" t="str">
        <f t="shared" si="220"/>
        <v/>
      </c>
      <c r="Y1038" t="str">
        <f t="shared" si="221"/>
        <v/>
      </c>
      <c r="Z1038" t="str">
        <f t="shared" si="222"/>
        <v/>
      </c>
      <c r="AA1038">
        <f t="shared" si="223"/>
        <v>6.3250000000000002</v>
      </c>
      <c r="AB1038" t="str">
        <f t="shared" si="224"/>
        <v/>
      </c>
      <c r="AC1038" t="str">
        <f>IFERROR(VLOOKUP($N1038,#REF!,AC$2,FALSE),"")</f>
        <v/>
      </c>
      <c r="AD1038" t="str">
        <f>IFERROR(VLOOKUP($N1038,#REF!,AD$2,FALSE),"")</f>
        <v/>
      </c>
      <c r="AE1038" t="str">
        <f>IFERROR(VLOOKUP($N1038,#REF!,AE$2,FALSE),"")</f>
        <v/>
      </c>
      <c r="AF1038" t="str">
        <f>IFERROR(VLOOKUP($N1038,#REF!,AF$2,FALSE),"")</f>
        <v/>
      </c>
      <c r="AG1038" t="str">
        <f>IFERROR(VLOOKUP($N1038,#REF!,AG$2,FALSE),"")</f>
        <v/>
      </c>
      <c r="AH1038" t="str">
        <f>IFERROR(VLOOKUP($N1038,#REF!,AH$2,FALSE),"")</f>
        <v/>
      </c>
    </row>
    <row r="1039" spans="3:34">
      <c r="C1039" s="1">
        <v>41299</v>
      </c>
      <c r="D1039" s="3"/>
      <c r="E1039" s="3"/>
      <c r="F1039" s="3"/>
      <c r="G1039" s="3"/>
      <c r="H1039" s="3"/>
      <c r="I1039" s="3"/>
      <c r="J1039" s="3">
        <v>0.74</v>
      </c>
      <c r="K1039" s="3"/>
      <c r="L1039" s="3"/>
      <c r="M1039" s="3"/>
      <c r="N1039" s="3" t="e">
        <f t="shared" si="225"/>
        <v>#REF!</v>
      </c>
      <c r="O1039" s="3">
        <f t="shared" si="226"/>
        <v>23</v>
      </c>
      <c r="P1039" s="3">
        <f t="shared" si="227"/>
        <v>6</v>
      </c>
      <c r="Q1039">
        <f t="shared" si="228"/>
        <v>236</v>
      </c>
      <c r="R1039" t="e">
        <f>VLOOKUP(Q1039,#REF!,2,FALSE)</f>
        <v>#REF!</v>
      </c>
      <c r="S1039" s="4">
        <f t="shared" si="229"/>
        <v>41299</v>
      </c>
      <c r="T1039" t="str">
        <f t="shared" si="230"/>
        <v/>
      </c>
      <c r="U1039" t="str">
        <f t="shared" si="217"/>
        <v/>
      </c>
      <c r="V1039" t="str">
        <f t="shared" si="218"/>
        <v/>
      </c>
      <c r="W1039" t="str">
        <f t="shared" si="219"/>
        <v/>
      </c>
      <c r="X1039" t="str">
        <f t="shared" si="220"/>
        <v/>
      </c>
      <c r="Y1039" t="str">
        <f t="shared" si="221"/>
        <v/>
      </c>
      <c r="Z1039">
        <f t="shared" si="222"/>
        <v>0.74</v>
      </c>
      <c r="AA1039" t="str">
        <f t="shared" si="223"/>
        <v/>
      </c>
      <c r="AB1039" t="str">
        <f t="shared" si="224"/>
        <v/>
      </c>
      <c r="AC1039" t="str">
        <f>IFERROR(VLOOKUP($N1039,#REF!,AC$2,FALSE),"")</f>
        <v/>
      </c>
      <c r="AD1039" t="str">
        <f>IFERROR(VLOOKUP($N1039,#REF!,AD$2,FALSE),"")</f>
        <v/>
      </c>
      <c r="AE1039" t="str">
        <f>IFERROR(VLOOKUP($N1039,#REF!,AE$2,FALSE),"")</f>
        <v/>
      </c>
      <c r="AF1039" t="str">
        <f>IFERROR(VLOOKUP($N1039,#REF!,AF$2,FALSE),"")</f>
        <v/>
      </c>
      <c r="AG1039" t="str">
        <f>IFERROR(VLOOKUP($N1039,#REF!,AG$2,FALSE),"")</f>
        <v/>
      </c>
      <c r="AH1039" t="str">
        <f>IFERROR(VLOOKUP($N1039,#REF!,AH$2,FALSE),"")</f>
        <v/>
      </c>
    </row>
    <row r="1040" spans="3:34">
      <c r="C1040" s="1">
        <v>41302</v>
      </c>
      <c r="D1040" s="3">
        <v>7568</v>
      </c>
      <c r="E1040" s="3">
        <v>0</v>
      </c>
      <c r="F1040" s="3">
        <v>3.3</v>
      </c>
      <c r="G1040" s="3">
        <v>1912</v>
      </c>
      <c r="H1040" s="3"/>
      <c r="I1040" s="3"/>
      <c r="J1040" s="3"/>
      <c r="K1040" s="3"/>
      <c r="L1040" s="3">
        <v>5159</v>
      </c>
      <c r="M1040" s="3"/>
      <c r="N1040" s="3" t="e">
        <f t="shared" si="225"/>
        <v>#REF!</v>
      </c>
      <c r="O1040" s="3">
        <f t="shared" si="226"/>
        <v>23</v>
      </c>
      <c r="P1040" s="3">
        <f t="shared" si="227"/>
        <v>6</v>
      </c>
      <c r="Q1040">
        <f t="shared" si="228"/>
        <v>236</v>
      </c>
      <c r="R1040" t="e">
        <f>VLOOKUP(Q1040,#REF!,2,FALSE)</f>
        <v>#REF!</v>
      </c>
      <c r="S1040" s="4">
        <f t="shared" si="229"/>
        <v>41302</v>
      </c>
      <c r="T1040">
        <f t="shared" si="230"/>
        <v>756.8</v>
      </c>
      <c r="U1040">
        <f t="shared" si="217"/>
        <v>0</v>
      </c>
      <c r="V1040">
        <f t="shared" si="218"/>
        <v>3.3</v>
      </c>
      <c r="W1040">
        <f t="shared" si="219"/>
        <v>191.2</v>
      </c>
      <c r="X1040" t="str">
        <f t="shared" si="220"/>
        <v/>
      </c>
      <c r="Y1040" t="str">
        <f t="shared" si="221"/>
        <v/>
      </c>
      <c r="Z1040" t="str">
        <f t="shared" si="222"/>
        <v/>
      </c>
      <c r="AA1040" t="str">
        <f t="shared" si="223"/>
        <v/>
      </c>
      <c r="AB1040">
        <f t="shared" si="224"/>
        <v>515.9</v>
      </c>
      <c r="AC1040" t="str">
        <f>IFERROR(VLOOKUP($N1040,#REF!,AC$2,FALSE),"")</f>
        <v/>
      </c>
      <c r="AD1040" t="str">
        <f>IFERROR(VLOOKUP($N1040,#REF!,AD$2,FALSE),"")</f>
        <v/>
      </c>
      <c r="AE1040" t="str">
        <f>IFERROR(VLOOKUP($N1040,#REF!,AE$2,FALSE),"")</f>
        <v/>
      </c>
      <c r="AF1040" t="str">
        <f>IFERROR(VLOOKUP($N1040,#REF!,AF$2,FALSE),"")</f>
        <v/>
      </c>
      <c r="AG1040" t="str">
        <f>IFERROR(VLOOKUP($N1040,#REF!,AG$2,FALSE),"")</f>
        <v/>
      </c>
      <c r="AH1040" t="str">
        <f>IFERROR(VLOOKUP($N1040,#REF!,AH$2,FALSE),"")</f>
        <v/>
      </c>
    </row>
    <row r="1041" spans="1:34">
      <c r="C1041" s="1">
        <v>41303</v>
      </c>
      <c r="D1041" s="3"/>
      <c r="E1041" s="3"/>
      <c r="F1041" s="3"/>
      <c r="G1041" s="3"/>
      <c r="H1041" s="3">
        <v>15</v>
      </c>
      <c r="I1041" s="3">
        <v>16.7</v>
      </c>
      <c r="J1041" s="3"/>
      <c r="K1041" s="3">
        <v>6.4849999999999994</v>
      </c>
      <c r="L1041" s="3"/>
      <c r="M1041" s="3"/>
      <c r="N1041" s="3" t="e">
        <f t="shared" si="225"/>
        <v>#REF!</v>
      </c>
      <c r="O1041" s="3">
        <f t="shared" si="226"/>
        <v>23</v>
      </c>
      <c r="P1041" s="3">
        <f t="shared" si="227"/>
        <v>6</v>
      </c>
      <c r="Q1041">
        <f t="shared" si="228"/>
        <v>236</v>
      </c>
      <c r="R1041" t="e">
        <f>VLOOKUP(Q1041,#REF!,2,FALSE)</f>
        <v>#REF!</v>
      </c>
      <c r="S1041" s="4">
        <f t="shared" si="229"/>
        <v>41303</v>
      </c>
      <c r="T1041" t="str">
        <f t="shared" si="230"/>
        <v/>
      </c>
      <c r="U1041" t="str">
        <f t="shared" si="217"/>
        <v/>
      </c>
      <c r="V1041" t="str">
        <f t="shared" si="218"/>
        <v/>
      </c>
      <c r="W1041" t="str">
        <f t="shared" si="219"/>
        <v/>
      </c>
      <c r="X1041">
        <f t="shared" si="220"/>
        <v>15</v>
      </c>
      <c r="Y1041">
        <f t="shared" si="221"/>
        <v>16.7</v>
      </c>
      <c r="Z1041" t="str">
        <f t="shared" si="222"/>
        <v/>
      </c>
      <c r="AA1041">
        <f t="shared" si="223"/>
        <v>6.4849999999999994</v>
      </c>
      <c r="AB1041" t="str">
        <f t="shared" si="224"/>
        <v/>
      </c>
      <c r="AC1041" t="str">
        <f>IFERROR(VLOOKUP($N1041,#REF!,AC$2,FALSE),"")</f>
        <v/>
      </c>
      <c r="AD1041" t="str">
        <f>IFERROR(VLOOKUP($N1041,#REF!,AD$2,FALSE),"")</f>
        <v/>
      </c>
      <c r="AE1041" t="str">
        <f>IFERROR(VLOOKUP($N1041,#REF!,AE$2,FALSE),"")</f>
        <v/>
      </c>
      <c r="AF1041" t="str">
        <f>IFERROR(VLOOKUP($N1041,#REF!,AF$2,FALSE),"")</f>
        <v/>
      </c>
      <c r="AG1041" t="str">
        <f>IFERROR(VLOOKUP($N1041,#REF!,AG$2,FALSE),"")</f>
        <v/>
      </c>
      <c r="AH1041" t="str">
        <f>IFERROR(VLOOKUP($N1041,#REF!,AH$2,FALSE),"")</f>
        <v/>
      </c>
    </row>
    <row r="1042" spans="1:34">
      <c r="C1042" s="1">
        <v>41306</v>
      </c>
      <c r="D1042" s="3"/>
      <c r="E1042" s="3"/>
      <c r="F1042" s="3"/>
      <c r="G1042" s="3"/>
      <c r="H1042" s="3"/>
      <c r="I1042" s="3"/>
      <c r="J1042" s="3">
        <v>0.76</v>
      </c>
      <c r="K1042" s="3"/>
      <c r="L1042" s="3"/>
      <c r="M1042" s="3"/>
      <c r="N1042" s="3" t="e">
        <f t="shared" si="225"/>
        <v>#REF!</v>
      </c>
      <c r="O1042" s="3">
        <f t="shared" si="226"/>
        <v>23</v>
      </c>
      <c r="P1042" s="3">
        <f t="shared" si="227"/>
        <v>6</v>
      </c>
      <c r="Q1042">
        <f t="shared" si="228"/>
        <v>236</v>
      </c>
      <c r="R1042" t="e">
        <f>VLOOKUP(Q1042,#REF!,2,FALSE)</f>
        <v>#REF!</v>
      </c>
      <c r="S1042" s="4">
        <f t="shared" si="229"/>
        <v>41306</v>
      </c>
      <c r="T1042" t="str">
        <f t="shared" si="230"/>
        <v/>
      </c>
      <c r="U1042" t="str">
        <f t="shared" si="217"/>
        <v/>
      </c>
      <c r="V1042" t="str">
        <f t="shared" si="218"/>
        <v/>
      </c>
      <c r="W1042" t="str">
        <f t="shared" si="219"/>
        <v/>
      </c>
      <c r="X1042" t="str">
        <f t="shared" si="220"/>
        <v/>
      </c>
      <c r="Y1042" t="str">
        <f t="shared" si="221"/>
        <v/>
      </c>
      <c r="Z1042">
        <f t="shared" si="222"/>
        <v>0.76</v>
      </c>
      <c r="AA1042" t="str">
        <f t="shared" si="223"/>
        <v/>
      </c>
      <c r="AB1042" t="str">
        <f t="shared" si="224"/>
        <v/>
      </c>
      <c r="AC1042" t="str">
        <f>IFERROR(VLOOKUP($N1042,#REF!,AC$2,FALSE),"")</f>
        <v/>
      </c>
      <c r="AD1042" t="str">
        <f>IFERROR(VLOOKUP($N1042,#REF!,AD$2,FALSE),"")</f>
        <v/>
      </c>
      <c r="AE1042" t="str">
        <f>IFERROR(VLOOKUP($N1042,#REF!,AE$2,FALSE),"")</f>
        <v/>
      </c>
      <c r="AF1042" t="str">
        <f>IFERROR(VLOOKUP($N1042,#REF!,AF$2,FALSE),"")</f>
        <v/>
      </c>
      <c r="AG1042" t="str">
        <f>IFERROR(VLOOKUP($N1042,#REF!,AG$2,FALSE),"")</f>
        <v/>
      </c>
      <c r="AH1042" t="str">
        <f>IFERROR(VLOOKUP($N1042,#REF!,AH$2,FALSE),"")</f>
        <v/>
      </c>
    </row>
    <row r="1043" spans="1:34">
      <c r="C1043" s="1">
        <v>41310</v>
      </c>
      <c r="D1043" s="3"/>
      <c r="E1043" s="3"/>
      <c r="F1043" s="3"/>
      <c r="G1043" s="3"/>
      <c r="H1043" s="3">
        <v>16.7</v>
      </c>
      <c r="I1043" s="3">
        <v>16.7</v>
      </c>
      <c r="J1043" s="3"/>
      <c r="K1043" s="3"/>
      <c r="L1043" s="3"/>
      <c r="M1043" s="3"/>
      <c r="N1043" s="3" t="e">
        <f t="shared" si="225"/>
        <v>#REF!</v>
      </c>
      <c r="O1043" s="3">
        <f t="shared" si="226"/>
        <v>23</v>
      </c>
      <c r="P1043" s="3">
        <f t="shared" si="227"/>
        <v>6</v>
      </c>
      <c r="Q1043">
        <f t="shared" si="228"/>
        <v>236</v>
      </c>
      <c r="R1043" t="e">
        <f>VLOOKUP(Q1043,#REF!,2,FALSE)</f>
        <v>#REF!</v>
      </c>
      <c r="S1043" s="4">
        <f t="shared" si="229"/>
        <v>41310</v>
      </c>
      <c r="T1043" t="str">
        <f t="shared" si="230"/>
        <v/>
      </c>
      <c r="U1043" t="str">
        <f t="shared" si="217"/>
        <v/>
      </c>
      <c r="V1043" t="str">
        <f t="shared" si="218"/>
        <v/>
      </c>
      <c r="W1043" t="str">
        <f t="shared" si="219"/>
        <v/>
      </c>
      <c r="X1043">
        <f t="shared" si="220"/>
        <v>16.7</v>
      </c>
      <c r="Y1043">
        <f t="shared" si="221"/>
        <v>16.7</v>
      </c>
      <c r="Z1043" t="str">
        <f t="shared" si="222"/>
        <v/>
      </c>
      <c r="AA1043" t="str">
        <f t="shared" si="223"/>
        <v/>
      </c>
      <c r="AB1043" t="str">
        <f t="shared" si="224"/>
        <v/>
      </c>
      <c r="AC1043" t="str">
        <f>IFERROR(VLOOKUP($N1043,#REF!,AC$2,FALSE),"")</f>
        <v/>
      </c>
      <c r="AD1043" t="str">
        <f>IFERROR(VLOOKUP($N1043,#REF!,AD$2,FALSE),"")</f>
        <v/>
      </c>
      <c r="AE1043" t="str">
        <f>IFERROR(VLOOKUP($N1043,#REF!,AE$2,FALSE),"")</f>
        <v/>
      </c>
      <c r="AF1043" t="str">
        <f>IFERROR(VLOOKUP($N1043,#REF!,AF$2,FALSE),"")</f>
        <v/>
      </c>
      <c r="AG1043" t="str">
        <f>IFERROR(VLOOKUP($N1043,#REF!,AG$2,FALSE),"")</f>
        <v/>
      </c>
      <c r="AH1043" t="str">
        <f>IFERROR(VLOOKUP($N1043,#REF!,AH$2,FALSE),"")</f>
        <v/>
      </c>
    </row>
    <row r="1044" spans="1:34">
      <c r="C1044" s="1">
        <v>41312</v>
      </c>
      <c r="D1044" s="3"/>
      <c r="E1044" s="3"/>
      <c r="F1044" s="3"/>
      <c r="G1044" s="3"/>
      <c r="H1044" s="3"/>
      <c r="I1044" s="3"/>
      <c r="J1044" s="3">
        <v>0.79</v>
      </c>
      <c r="K1044" s="3"/>
      <c r="L1044" s="3"/>
      <c r="M1044" s="3"/>
      <c r="N1044" s="3" t="e">
        <f t="shared" si="225"/>
        <v>#REF!</v>
      </c>
      <c r="O1044" s="3">
        <f t="shared" si="226"/>
        <v>23</v>
      </c>
      <c r="P1044" s="3">
        <f t="shared" si="227"/>
        <v>6</v>
      </c>
      <c r="Q1044">
        <f t="shared" si="228"/>
        <v>236</v>
      </c>
      <c r="R1044" t="e">
        <f>VLOOKUP(Q1044,#REF!,2,FALSE)</f>
        <v>#REF!</v>
      </c>
      <c r="S1044" s="4">
        <f t="shared" si="229"/>
        <v>41312</v>
      </c>
      <c r="T1044" t="str">
        <f t="shared" si="230"/>
        <v/>
      </c>
      <c r="U1044" t="str">
        <f t="shared" si="217"/>
        <v/>
      </c>
      <c r="V1044" t="str">
        <f t="shared" si="218"/>
        <v/>
      </c>
      <c r="W1044" t="str">
        <f t="shared" si="219"/>
        <v/>
      </c>
      <c r="X1044" t="str">
        <f t="shared" si="220"/>
        <v/>
      </c>
      <c r="Y1044" t="str">
        <f t="shared" si="221"/>
        <v/>
      </c>
      <c r="Z1044">
        <f t="shared" si="222"/>
        <v>0.79</v>
      </c>
      <c r="AA1044" t="str">
        <f t="shared" si="223"/>
        <v/>
      </c>
      <c r="AB1044" t="str">
        <f t="shared" si="224"/>
        <v/>
      </c>
      <c r="AC1044" t="str">
        <f>IFERROR(VLOOKUP($N1044,#REF!,AC$2,FALSE),"")</f>
        <v/>
      </c>
      <c r="AD1044" t="str">
        <f>IFERROR(VLOOKUP($N1044,#REF!,AD$2,FALSE),"")</f>
        <v/>
      </c>
      <c r="AE1044" t="str">
        <f>IFERROR(VLOOKUP($N1044,#REF!,AE$2,FALSE),"")</f>
        <v/>
      </c>
      <c r="AF1044" t="str">
        <f>IFERROR(VLOOKUP($N1044,#REF!,AF$2,FALSE),"")</f>
        <v/>
      </c>
      <c r="AG1044" t="str">
        <f>IFERROR(VLOOKUP($N1044,#REF!,AG$2,FALSE),"")</f>
        <v/>
      </c>
      <c r="AH1044" t="str">
        <f>IFERROR(VLOOKUP($N1044,#REF!,AH$2,FALSE),"")</f>
        <v/>
      </c>
    </row>
    <row r="1045" spans="1:34">
      <c r="C1045" s="1">
        <v>41319</v>
      </c>
      <c r="D1045" s="3"/>
      <c r="E1045" s="3"/>
      <c r="F1045" s="3"/>
      <c r="G1045" s="3"/>
      <c r="H1045" s="3"/>
      <c r="I1045" s="3"/>
      <c r="J1045" s="3">
        <v>0.66</v>
      </c>
      <c r="K1045" s="3"/>
      <c r="L1045" s="3"/>
      <c r="M1045" s="3"/>
      <c r="N1045" s="3" t="e">
        <f t="shared" si="225"/>
        <v>#REF!</v>
      </c>
      <c r="O1045" s="3">
        <f t="shared" si="226"/>
        <v>23</v>
      </c>
      <c r="P1045" s="3">
        <f t="shared" si="227"/>
        <v>6</v>
      </c>
      <c r="Q1045">
        <f t="shared" si="228"/>
        <v>236</v>
      </c>
      <c r="R1045" t="e">
        <f>VLOOKUP(Q1045,#REF!,2,FALSE)</f>
        <v>#REF!</v>
      </c>
      <c r="S1045" s="4">
        <f t="shared" si="229"/>
        <v>41319</v>
      </c>
      <c r="T1045" t="str">
        <f t="shared" si="230"/>
        <v/>
      </c>
      <c r="U1045" t="str">
        <f t="shared" ref="U1045:U1074" si="231">IF(E1045="","",E1045/U$2)</f>
        <v/>
      </c>
      <c r="V1045" t="str">
        <f t="shared" ref="V1045:V1074" si="232">IF(F1045="","",F1045/V$2)</f>
        <v/>
      </c>
      <c r="W1045" t="str">
        <f t="shared" ref="W1045:W1074" si="233">IF(G1045="","",G1045/W$2)</f>
        <v/>
      </c>
      <c r="X1045" t="str">
        <f t="shared" ref="X1045:X1074" si="234">IF(H1045="","",H1045/X$2)</f>
        <v/>
      </c>
      <c r="Y1045" t="str">
        <f t="shared" ref="Y1045:Y1074" si="235">IF(I1045="","",I1045/Y$2)</f>
        <v/>
      </c>
      <c r="Z1045">
        <f t="shared" ref="Z1045:Z1074" si="236">IF(J1045="","",J1045/Z$2)</f>
        <v>0.66</v>
      </c>
      <c r="AA1045" t="str">
        <f t="shared" ref="AA1045:AA1074" si="237">IF(K1045="","",K1045/AA$2)</f>
        <v/>
      </c>
      <c r="AB1045" t="str">
        <f t="shared" ref="AB1045:AB1074" si="238">IF(L1045="","",L1045/AB$2)</f>
        <v/>
      </c>
      <c r="AC1045" t="str">
        <f>IFERROR(VLOOKUP($N1045,#REF!,AC$2,FALSE),"")</f>
        <v/>
      </c>
      <c r="AD1045" t="str">
        <f>IFERROR(VLOOKUP($N1045,#REF!,AD$2,FALSE),"")</f>
        <v/>
      </c>
      <c r="AE1045" t="str">
        <f>IFERROR(VLOOKUP($N1045,#REF!,AE$2,FALSE),"")</f>
        <v/>
      </c>
      <c r="AF1045" t="str">
        <f>IFERROR(VLOOKUP($N1045,#REF!,AF$2,FALSE),"")</f>
        <v/>
      </c>
      <c r="AG1045" t="str">
        <f>IFERROR(VLOOKUP($N1045,#REF!,AG$2,FALSE),"")</f>
        <v/>
      </c>
      <c r="AH1045" t="str">
        <f>IFERROR(VLOOKUP($N1045,#REF!,AH$2,FALSE),"")</f>
        <v/>
      </c>
    </row>
    <row r="1046" spans="1:34">
      <c r="C1046" s="1">
        <v>41324</v>
      </c>
      <c r="D1046" s="3"/>
      <c r="E1046" s="3"/>
      <c r="F1046" s="3"/>
      <c r="G1046" s="3"/>
      <c r="H1046" s="3"/>
      <c r="I1046" s="3"/>
      <c r="J1046" s="3">
        <v>0.71</v>
      </c>
      <c r="K1046" s="3"/>
      <c r="L1046" s="3"/>
      <c r="M1046" s="3"/>
      <c r="N1046" s="3" t="e">
        <f t="shared" si="225"/>
        <v>#REF!</v>
      </c>
      <c r="O1046" s="3">
        <f t="shared" si="226"/>
        <v>23</v>
      </c>
      <c r="P1046" s="3">
        <f t="shared" si="227"/>
        <v>6</v>
      </c>
      <c r="Q1046">
        <f t="shared" si="228"/>
        <v>236</v>
      </c>
      <c r="R1046" t="e">
        <f>VLOOKUP(Q1046,#REF!,2,FALSE)</f>
        <v>#REF!</v>
      </c>
      <c r="S1046" s="4">
        <f t="shared" si="229"/>
        <v>41324</v>
      </c>
      <c r="T1046" t="str">
        <f t="shared" si="230"/>
        <v/>
      </c>
      <c r="U1046" t="str">
        <f t="shared" si="231"/>
        <v/>
      </c>
      <c r="V1046" t="str">
        <f t="shared" si="232"/>
        <v/>
      </c>
      <c r="W1046" t="str">
        <f t="shared" si="233"/>
        <v/>
      </c>
      <c r="X1046" t="str">
        <f t="shared" si="234"/>
        <v/>
      </c>
      <c r="Y1046" t="str">
        <f t="shared" si="235"/>
        <v/>
      </c>
      <c r="Z1046">
        <f t="shared" si="236"/>
        <v>0.71</v>
      </c>
      <c r="AA1046" t="str">
        <f t="shared" si="237"/>
        <v/>
      </c>
      <c r="AB1046" t="str">
        <f t="shared" si="238"/>
        <v/>
      </c>
      <c r="AC1046" t="str">
        <f>IFERROR(VLOOKUP($N1046,#REF!,AC$2,FALSE),"")</f>
        <v/>
      </c>
      <c r="AD1046" t="str">
        <f>IFERROR(VLOOKUP($N1046,#REF!,AD$2,FALSE),"")</f>
        <v/>
      </c>
      <c r="AE1046" t="str">
        <f>IFERROR(VLOOKUP($N1046,#REF!,AE$2,FALSE),"")</f>
        <v/>
      </c>
      <c r="AF1046" t="str">
        <f>IFERROR(VLOOKUP($N1046,#REF!,AF$2,FALSE),"")</f>
        <v/>
      </c>
      <c r="AG1046" t="str">
        <f>IFERROR(VLOOKUP($N1046,#REF!,AG$2,FALSE),"")</f>
        <v/>
      </c>
      <c r="AH1046" t="str">
        <f>IFERROR(VLOOKUP($N1046,#REF!,AH$2,FALSE),"")</f>
        <v/>
      </c>
    </row>
    <row r="1047" spans="1:34">
      <c r="C1047" s="1">
        <v>41325</v>
      </c>
      <c r="D1047" s="3">
        <v>9829</v>
      </c>
      <c r="E1047" s="3">
        <v>2130</v>
      </c>
      <c r="F1047" s="3">
        <v>2.6</v>
      </c>
      <c r="G1047" s="3">
        <v>1437</v>
      </c>
      <c r="H1047" s="3"/>
      <c r="I1047" s="3"/>
      <c r="J1047" s="3"/>
      <c r="K1047" s="3"/>
      <c r="L1047" s="3">
        <v>3331</v>
      </c>
      <c r="M1047" s="3"/>
      <c r="N1047" s="3" t="e">
        <f t="shared" si="225"/>
        <v>#REF!</v>
      </c>
      <c r="O1047" s="3">
        <f t="shared" si="226"/>
        <v>23</v>
      </c>
      <c r="P1047" s="3">
        <f t="shared" si="227"/>
        <v>6</v>
      </c>
      <c r="Q1047">
        <f t="shared" si="228"/>
        <v>236</v>
      </c>
      <c r="R1047" t="e">
        <f>VLOOKUP(Q1047,#REF!,2,FALSE)</f>
        <v>#REF!</v>
      </c>
      <c r="S1047" s="4">
        <f t="shared" si="229"/>
        <v>41325</v>
      </c>
      <c r="T1047">
        <f t="shared" si="230"/>
        <v>982.9</v>
      </c>
      <c r="U1047">
        <f t="shared" si="231"/>
        <v>213</v>
      </c>
      <c r="V1047">
        <f t="shared" si="232"/>
        <v>2.6</v>
      </c>
      <c r="W1047">
        <f t="shared" si="233"/>
        <v>143.69999999999999</v>
      </c>
      <c r="X1047" t="str">
        <f t="shared" si="234"/>
        <v/>
      </c>
      <c r="Y1047" t="str">
        <f t="shared" si="235"/>
        <v/>
      </c>
      <c r="Z1047" t="str">
        <f t="shared" si="236"/>
        <v/>
      </c>
      <c r="AA1047" t="str">
        <f t="shared" si="237"/>
        <v/>
      </c>
      <c r="AB1047">
        <f t="shared" si="238"/>
        <v>333.1</v>
      </c>
      <c r="AC1047" t="str">
        <f>IFERROR(VLOOKUP($N1047,#REF!,AC$2,FALSE),"")</f>
        <v/>
      </c>
      <c r="AD1047" t="str">
        <f>IFERROR(VLOOKUP($N1047,#REF!,AD$2,FALSE),"")</f>
        <v/>
      </c>
      <c r="AE1047" t="str">
        <f>IFERROR(VLOOKUP($N1047,#REF!,AE$2,FALSE),"")</f>
        <v/>
      </c>
      <c r="AF1047" t="str">
        <f>IFERROR(VLOOKUP($N1047,#REF!,AF$2,FALSE),"")</f>
        <v/>
      </c>
      <c r="AG1047" t="str">
        <f>IFERROR(VLOOKUP($N1047,#REF!,AG$2,FALSE),"")</f>
        <v/>
      </c>
      <c r="AH1047" t="str">
        <f>IFERROR(VLOOKUP($N1047,#REF!,AH$2,FALSE),"")</f>
        <v/>
      </c>
    </row>
    <row r="1048" spans="1:34">
      <c r="C1048" s="1">
        <v>41333</v>
      </c>
      <c r="D1048" s="3"/>
      <c r="E1048" s="3"/>
      <c r="F1048" s="3"/>
      <c r="G1048" s="3"/>
      <c r="H1048" s="3"/>
      <c r="I1048" s="3"/>
      <c r="J1048" s="3">
        <v>0.57999999999999996</v>
      </c>
      <c r="K1048" s="3"/>
      <c r="L1048" s="3"/>
      <c r="M1048" s="3"/>
      <c r="N1048" s="3" t="e">
        <f t="shared" si="225"/>
        <v>#REF!</v>
      </c>
      <c r="O1048" s="3">
        <f t="shared" si="226"/>
        <v>23</v>
      </c>
      <c r="P1048" s="3">
        <f t="shared" si="227"/>
        <v>6</v>
      </c>
      <c r="Q1048">
        <f t="shared" si="228"/>
        <v>236</v>
      </c>
      <c r="R1048" t="e">
        <f>VLOOKUP(Q1048,#REF!,2,FALSE)</f>
        <v>#REF!</v>
      </c>
      <c r="S1048" s="4">
        <f t="shared" si="229"/>
        <v>41333</v>
      </c>
      <c r="T1048" t="str">
        <f t="shared" si="230"/>
        <v/>
      </c>
      <c r="U1048" t="str">
        <f t="shared" si="231"/>
        <v/>
      </c>
      <c r="V1048" t="str">
        <f t="shared" si="232"/>
        <v/>
      </c>
      <c r="W1048" t="str">
        <f t="shared" si="233"/>
        <v/>
      </c>
      <c r="X1048" t="str">
        <f t="shared" si="234"/>
        <v/>
      </c>
      <c r="Y1048" t="str">
        <f t="shared" si="235"/>
        <v/>
      </c>
      <c r="Z1048">
        <f t="shared" si="236"/>
        <v>0.57999999999999996</v>
      </c>
      <c r="AA1048" t="str">
        <f t="shared" si="237"/>
        <v/>
      </c>
      <c r="AB1048" t="str">
        <f t="shared" si="238"/>
        <v/>
      </c>
      <c r="AC1048" t="str">
        <f>IFERROR(VLOOKUP($N1048,#REF!,AC$2,FALSE),"")</f>
        <v/>
      </c>
      <c r="AD1048" t="str">
        <f>IFERROR(VLOOKUP($N1048,#REF!,AD$2,FALSE),"")</f>
        <v/>
      </c>
      <c r="AE1048" t="str">
        <f>IFERROR(VLOOKUP($N1048,#REF!,AE$2,FALSE),"")</f>
        <v/>
      </c>
      <c r="AF1048" t="str">
        <f>IFERROR(VLOOKUP($N1048,#REF!,AF$2,FALSE),"")</f>
        <v/>
      </c>
      <c r="AG1048" t="str">
        <f>IFERROR(VLOOKUP($N1048,#REF!,AG$2,FALSE),"")</f>
        <v/>
      </c>
      <c r="AH1048" t="str">
        <f>IFERROR(VLOOKUP($N1048,#REF!,AH$2,FALSE),"")</f>
        <v/>
      </c>
    </row>
    <row r="1049" spans="1:34">
      <c r="C1049" s="1">
        <v>41338</v>
      </c>
      <c r="D1049" s="3"/>
      <c r="E1049" s="3"/>
      <c r="F1049" s="3"/>
      <c r="G1049" s="3"/>
      <c r="H1049" s="3"/>
      <c r="I1049" s="3"/>
      <c r="J1049" s="3">
        <v>0.55000000000000004</v>
      </c>
      <c r="K1049" s="3"/>
      <c r="L1049" s="3"/>
      <c r="M1049" s="3"/>
      <c r="N1049" s="3" t="e">
        <f t="shared" si="225"/>
        <v>#REF!</v>
      </c>
      <c r="O1049" s="3">
        <f t="shared" si="226"/>
        <v>23</v>
      </c>
      <c r="P1049" s="3">
        <f t="shared" si="227"/>
        <v>6</v>
      </c>
      <c r="Q1049">
        <f t="shared" si="228"/>
        <v>236</v>
      </c>
      <c r="R1049" t="e">
        <f>VLOOKUP(Q1049,#REF!,2,FALSE)</f>
        <v>#REF!</v>
      </c>
      <c r="S1049" s="4">
        <f t="shared" si="229"/>
        <v>41338</v>
      </c>
      <c r="T1049" t="str">
        <f t="shared" si="230"/>
        <v/>
      </c>
      <c r="U1049" t="str">
        <f t="shared" si="231"/>
        <v/>
      </c>
      <c r="V1049" t="str">
        <f t="shared" si="232"/>
        <v/>
      </c>
      <c r="W1049" t="str">
        <f t="shared" si="233"/>
        <v/>
      </c>
      <c r="X1049" t="str">
        <f t="shared" si="234"/>
        <v/>
      </c>
      <c r="Y1049" t="str">
        <f t="shared" si="235"/>
        <v/>
      </c>
      <c r="Z1049">
        <f t="shared" si="236"/>
        <v>0.55000000000000004</v>
      </c>
      <c r="AA1049" t="str">
        <f t="shared" si="237"/>
        <v/>
      </c>
      <c r="AB1049" t="str">
        <f t="shared" si="238"/>
        <v/>
      </c>
      <c r="AC1049" t="str">
        <f>IFERROR(VLOOKUP($N1049,#REF!,AC$2,FALSE),"")</f>
        <v/>
      </c>
      <c r="AD1049" t="str">
        <f>IFERROR(VLOOKUP($N1049,#REF!,AD$2,FALSE),"")</f>
        <v/>
      </c>
      <c r="AE1049" t="str">
        <f>IFERROR(VLOOKUP($N1049,#REF!,AE$2,FALSE),"")</f>
        <v/>
      </c>
      <c r="AF1049" t="str">
        <f>IFERROR(VLOOKUP($N1049,#REF!,AF$2,FALSE),"")</f>
        <v/>
      </c>
      <c r="AG1049" t="str">
        <f>IFERROR(VLOOKUP($N1049,#REF!,AG$2,FALSE),"")</f>
        <v/>
      </c>
      <c r="AH1049" t="str">
        <f>IFERROR(VLOOKUP($N1049,#REF!,AH$2,FALSE),"")</f>
        <v/>
      </c>
    </row>
    <row r="1050" spans="1:34">
      <c r="C1050" s="1">
        <v>41346</v>
      </c>
      <c r="D1050" s="3">
        <v>10770.8</v>
      </c>
      <c r="E1050" s="3">
        <v>5120</v>
      </c>
      <c r="F1050" s="3">
        <v>2.1</v>
      </c>
      <c r="G1050" s="3">
        <v>1096</v>
      </c>
      <c r="H1050" s="3"/>
      <c r="I1050" s="3"/>
      <c r="J1050" s="3"/>
      <c r="K1050" s="3"/>
      <c r="L1050" s="3">
        <v>2094</v>
      </c>
      <c r="M1050" s="3"/>
      <c r="N1050" s="3" t="e">
        <f t="shared" si="225"/>
        <v>#REF!</v>
      </c>
      <c r="O1050" s="3">
        <f t="shared" si="226"/>
        <v>23</v>
      </c>
      <c r="P1050" s="3">
        <f t="shared" si="227"/>
        <v>6</v>
      </c>
      <c r="Q1050">
        <f t="shared" si="228"/>
        <v>236</v>
      </c>
      <c r="R1050" t="e">
        <f>VLOOKUP(Q1050,#REF!,2,FALSE)</f>
        <v>#REF!</v>
      </c>
      <c r="S1050" s="4">
        <f t="shared" si="229"/>
        <v>41346</v>
      </c>
      <c r="T1050">
        <f t="shared" si="230"/>
        <v>1077.08</v>
      </c>
      <c r="U1050">
        <f t="shared" si="231"/>
        <v>512</v>
      </c>
      <c r="V1050">
        <f t="shared" si="232"/>
        <v>2.1</v>
      </c>
      <c r="W1050">
        <f t="shared" si="233"/>
        <v>109.6</v>
      </c>
      <c r="X1050" t="str">
        <f t="shared" si="234"/>
        <v/>
      </c>
      <c r="Y1050" t="str">
        <f t="shared" si="235"/>
        <v/>
      </c>
      <c r="Z1050" t="str">
        <f t="shared" si="236"/>
        <v/>
      </c>
      <c r="AA1050" t="str">
        <f t="shared" si="237"/>
        <v/>
      </c>
      <c r="AB1050">
        <f t="shared" si="238"/>
        <v>209.4</v>
      </c>
      <c r="AC1050" t="str">
        <f>IFERROR(VLOOKUP($N1050,#REF!,AC$2,FALSE),"")</f>
        <v/>
      </c>
      <c r="AD1050" t="str">
        <f>IFERROR(VLOOKUP($N1050,#REF!,AD$2,FALSE),"")</f>
        <v/>
      </c>
      <c r="AE1050" t="str">
        <f>IFERROR(VLOOKUP($N1050,#REF!,AE$2,FALSE),"")</f>
        <v/>
      </c>
      <c r="AF1050" t="str">
        <f>IFERROR(VLOOKUP($N1050,#REF!,AF$2,FALSE),"")</f>
        <v/>
      </c>
      <c r="AG1050" t="str">
        <f>IFERROR(VLOOKUP($N1050,#REF!,AG$2,FALSE),"")</f>
        <v/>
      </c>
      <c r="AH1050" t="str">
        <f>IFERROR(VLOOKUP($N1050,#REF!,AH$2,FALSE),"")</f>
        <v/>
      </c>
    </row>
    <row r="1051" spans="1:34">
      <c r="C1051" s="1">
        <v>41347</v>
      </c>
      <c r="D1051" s="3"/>
      <c r="E1051" s="3"/>
      <c r="F1051" s="3"/>
      <c r="G1051" s="3"/>
      <c r="H1051" s="3"/>
      <c r="I1051" s="3"/>
      <c r="J1051" s="3">
        <v>0.36</v>
      </c>
      <c r="K1051" s="3"/>
      <c r="L1051" s="3"/>
      <c r="M1051" s="3"/>
      <c r="N1051" s="3" t="e">
        <f t="shared" si="225"/>
        <v>#REF!</v>
      </c>
      <c r="O1051" s="3">
        <f t="shared" si="226"/>
        <v>23</v>
      </c>
      <c r="P1051" s="3">
        <f t="shared" si="227"/>
        <v>6</v>
      </c>
      <c r="Q1051">
        <f t="shared" si="228"/>
        <v>236</v>
      </c>
      <c r="R1051" t="e">
        <f>VLOOKUP(Q1051,#REF!,2,FALSE)</f>
        <v>#REF!</v>
      </c>
      <c r="S1051" s="4">
        <f t="shared" si="229"/>
        <v>41347</v>
      </c>
      <c r="T1051" t="str">
        <f t="shared" si="230"/>
        <v/>
      </c>
      <c r="U1051" t="str">
        <f t="shared" si="231"/>
        <v/>
      </c>
      <c r="V1051" t="str">
        <f t="shared" si="232"/>
        <v/>
      </c>
      <c r="W1051" t="str">
        <f t="shared" si="233"/>
        <v/>
      </c>
      <c r="X1051" t="str">
        <f t="shared" si="234"/>
        <v/>
      </c>
      <c r="Y1051" t="str">
        <f t="shared" si="235"/>
        <v/>
      </c>
      <c r="Z1051">
        <f t="shared" si="236"/>
        <v>0.36</v>
      </c>
      <c r="AA1051" t="str">
        <f t="shared" si="237"/>
        <v/>
      </c>
      <c r="AB1051" t="str">
        <f t="shared" si="238"/>
        <v/>
      </c>
      <c r="AC1051" t="str">
        <f>IFERROR(VLOOKUP($N1051,#REF!,AC$2,FALSE),"")</f>
        <v/>
      </c>
      <c r="AD1051" t="str">
        <f>IFERROR(VLOOKUP($N1051,#REF!,AD$2,FALSE),"")</f>
        <v/>
      </c>
      <c r="AE1051" t="str">
        <f>IFERROR(VLOOKUP($N1051,#REF!,AE$2,FALSE),"")</f>
        <v/>
      </c>
      <c r="AF1051" t="str">
        <f>IFERROR(VLOOKUP($N1051,#REF!,AF$2,FALSE),"")</f>
        <v/>
      </c>
      <c r="AG1051" t="str">
        <f>IFERROR(VLOOKUP($N1051,#REF!,AG$2,FALSE),"")</f>
        <v/>
      </c>
      <c r="AH1051" t="str">
        <f>IFERROR(VLOOKUP($N1051,#REF!,AH$2,FALSE),"")</f>
        <v/>
      </c>
    </row>
    <row r="1052" spans="1:34">
      <c r="C1052" s="1">
        <v>41354</v>
      </c>
      <c r="D1052" s="3"/>
      <c r="E1052" s="3"/>
      <c r="F1052" s="3"/>
      <c r="G1052" s="3"/>
      <c r="H1052" s="3"/>
      <c r="I1052" s="3"/>
      <c r="J1052" s="3">
        <v>0.28000000000000003</v>
      </c>
      <c r="K1052" s="3"/>
      <c r="L1052" s="3"/>
      <c r="M1052" s="3"/>
      <c r="N1052" s="3" t="e">
        <f t="shared" si="225"/>
        <v>#REF!</v>
      </c>
      <c r="O1052" s="3">
        <f t="shared" si="226"/>
        <v>23</v>
      </c>
      <c r="P1052" s="3">
        <f t="shared" si="227"/>
        <v>6</v>
      </c>
      <c r="Q1052">
        <f t="shared" si="228"/>
        <v>236</v>
      </c>
      <c r="R1052" t="e">
        <f>VLOOKUP(Q1052,#REF!,2,FALSE)</f>
        <v>#REF!</v>
      </c>
      <c r="S1052" s="4">
        <f t="shared" si="229"/>
        <v>41354</v>
      </c>
      <c r="T1052" t="str">
        <f t="shared" si="230"/>
        <v/>
      </c>
      <c r="U1052" t="str">
        <f t="shared" si="231"/>
        <v/>
      </c>
      <c r="V1052" t="str">
        <f t="shared" si="232"/>
        <v/>
      </c>
      <c r="W1052" t="str">
        <f t="shared" si="233"/>
        <v/>
      </c>
      <c r="X1052" t="str">
        <f t="shared" si="234"/>
        <v/>
      </c>
      <c r="Y1052" t="str">
        <f t="shared" si="235"/>
        <v/>
      </c>
      <c r="Z1052">
        <f t="shared" si="236"/>
        <v>0.28000000000000003</v>
      </c>
      <c r="AA1052" t="str">
        <f t="shared" si="237"/>
        <v/>
      </c>
      <c r="AB1052" t="str">
        <f t="shared" si="238"/>
        <v/>
      </c>
      <c r="AC1052" t="str">
        <f>IFERROR(VLOOKUP($N1052,#REF!,AC$2,FALSE),"")</f>
        <v/>
      </c>
      <c r="AD1052" t="str">
        <f>IFERROR(VLOOKUP($N1052,#REF!,AD$2,FALSE),"")</f>
        <v/>
      </c>
      <c r="AE1052" t="str">
        <f>IFERROR(VLOOKUP($N1052,#REF!,AE$2,FALSE),"")</f>
        <v/>
      </c>
      <c r="AF1052" t="str">
        <f>IFERROR(VLOOKUP($N1052,#REF!,AF$2,FALSE),"")</f>
        <v/>
      </c>
      <c r="AG1052" t="str">
        <f>IFERROR(VLOOKUP($N1052,#REF!,AG$2,FALSE),"")</f>
        <v/>
      </c>
      <c r="AH1052" t="str">
        <f>IFERROR(VLOOKUP($N1052,#REF!,AH$2,FALSE),"")</f>
        <v/>
      </c>
    </row>
    <row r="1053" spans="1:34">
      <c r="C1053" s="1">
        <v>41366</v>
      </c>
      <c r="D1053" s="3"/>
      <c r="E1053" s="3"/>
      <c r="F1053" s="3"/>
      <c r="G1053" s="3"/>
      <c r="H1053" s="3"/>
      <c r="I1053" s="3"/>
      <c r="J1053" s="3">
        <v>0.15</v>
      </c>
      <c r="K1053" s="3"/>
      <c r="L1053" s="3"/>
      <c r="M1053" s="3"/>
      <c r="N1053" s="3" t="e">
        <f t="shared" si="225"/>
        <v>#REF!</v>
      </c>
      <c r="O1053" s="3">
        <f t="shared" si="226"/>
        <v>23</v>
      </c>
      <c r="P1053" s="3">
        <f t="shared" si="227"/>
        <v>6</v>
      </c>
      <c r="Q1053">
        <f t="shared" si="228"/>
        <v>236</v>
      </c>
      <c r="R1053" t="e">
        <f>VLOOKUP(Q1053,#REF!,2,FALSE)</f>
        <v>#REF!</v>
      </c>
      <c r="S1053" s="4">
        <f t="shared" si="229"/>
        <v>41366</v>
      </c>
      <c r="T1053" t="str">
        <f t="shared" si="230"/>
        <v/>
      </c>
      <c r="U1053" t="str">
        <f t="shared" si="231"/>
        <v/>
      </c>
      <c r="V1053" t="str">
        <f t="shared" si="232"/>
        <v/>
      </c>
      <c r="W1053" t="str">
        <f t="shared" si="233"/>
        <v/>
      </c>
      <c r="X1053" t="str">
        <f t="shared" si="234"/>
        <v/>
      </c>
      <c r="Y1053" t="str">
        <f t="shared" si="235"/>
        <v/>
      </c>
      <c r="Z1053">
        <f t="shared" si="236"/>
        <v>0.15</v>
      </c>
      <c r="AA1053" t="str">
        <f t="shared" si="237"/>
        <v/>
      </c>
      <c r="AB1053" t="str">
        <f t="shared" si="238"/>
        <v/>
      </c>
      <c r="AC1053" t="str">
        <f>IFERROR(VLOOKUP($N1053,#REF!,AC$2,FALSE),"")</f>
        <v/>
      </c>
      <c r="AD1053" t="str">
        <f>IFERROR(VLOOKUP($N1053,#REF!,AD$2,FALSE),"")</f>
        <v/>
      </c>
      <c r="AE1053" t="str">
        <f>IFERROR(VLOOKUP($N1053,#REF!,AE$2,FALSE),"")</f>
        <v/>
      </c>
      <c r="AF1053" t="str">
        <f>IFERROR(VLOOKUP($N1053,#REF!,AF$2,FALSE),"")</f>
        <v/>
      </c>
      <c r="AG1053" t="str">
        <f>IFERROR(VLOOKUP($N1053,#REF!,AG$2,FALSE),"")</f>
        <v/>
      </c>
      <c r="AH1053" t="str">
        <f>IFERROR(VLOOKUP($N1053,#REF!,AH$2,FALSE),"")</f>
        <v/>
      </c>
    </row>
    <row r="1054" spans="1:34">
      <c r="C1054" s="1">
        <v>41374</v>
      </c>
      <c r="D1054" s="3">
        <v>11928</v>
      </c>
      <c r="E1054" s="3">
        <v>6202</v>
      </c>
      <c r="F1054" s="3">
        <v>0.3</v>
      </c>
      <c r="G1054" s="3">
        <v>142</v>
      </c>
      <c r="H1054" s="3"/>
      <c r="I1054" s="3"/>
      <c r="J1054" s="3"/>
      <c r="K1054" s="3"/>
      <c r="L1054" s="3">
        <v>2262</v>
      </c>
      <c r="M1054" s="3"/>
      <c r="N1054" s="3" t="e">
        <f t="shared" si="225"/>
        <v>#REF!</v>
      </c>
      <c r="O1054" s="3">
        <f t="shared" si="226"/>
        <v>23</v>
      </c>
      <c r="P1054" s="3">
        <f t="shared" si="227"/>
        <v>6</v>
      </c>
      <c r="Q1054">
        <f t="shared" si="228"/>
        <v>236</v>
      </c>
      <c r="R1054" t="e">
        <f>VLOOKUP(Q1054,#REF!,2,FALSE)</f>
        <v>#REF!</v>
      </c>
      <c r="S1054" s="4">
        <f t="shared" si="229"/>
        <v>41374</v>
      </c>
      <c r="T1054">
        <f t="shared" si="230"/>
        <v>1192.8</v>
      </c>
      <c r="U1054">
        <f t="shared" si="231"/>
        <v>620.20000000000005</v>
      </c>
      <c r="V1054">
        <f t="shared" si="232"/>
        <v>0.3</v>
      </c>
      <c r="W1054">
        <f t="shared" si="233"/>
        <v>14.2</v>
      </c>
      <c r="X1054" t="str">
        <f t="shared" si="234"/>
        <v/>
      </c>
      <c r="Y1054" t="str">
        <f t="shared" si="235"/>
        <v/>
      </c>
      <c r="Z1054" t="str">
        <f t="shared" si="236"/>
        <v/>
      </c>
      <c r="AA1054" t="str">
        <f t="shared" si="237"/>
        <v/>
      </c>
      <c r="AB1054">
        <f t="shared" si="238"/>
        <v>226.2</v>
      </c>
      <c r="AC1054" t="str">
        <f>IFERROR(VLOOKUP($N1054,#REF!,AC$2,FALSE),"")</f>
        <v/>
      </c>
      <c r="AD1054" t="str">
        <f>IFERROR(VLOOKUP($N1054,#REF!,AD$2,FALSE),"")</f>
        <v/>
      </c>
      <c r="AE1054" t="str">
        <f>IFERROR(VLOOKUP($N1054,#REF!,AE$2,FALSE),"")</f>
        <v/>
      </c>
      <c r="AF1054" t="str">
        <f>IFERROR(VLOOKUP($N1054,#REF!,AF$2,FALSE),"")</f>
        <v/>
      </c>
      <c r="AG1054" t="str">
        <f>IFERROR(VLOOKUP($N1054,#REF!,AG$2,FALSE),"")</f>
        <v/>
      </c>
      <c r="AH1054" t="str">
        <f>IFERROR(VLOOKUP($N1054,#REF!,AH$2,FALSE),"")</f>
        <v/>
      </c>
    </row>
    <row r="1055" spans="1:34">
      <c r="A1055">
        <v>24</v>
      </c>
      <c r="B1055">
        <v>1</v>
      </c>
      <c r="C1055" s="1">
        <v>40925</v>
      </c>
      <c r="D1055" s="3">
        <v>5943</v>
      </c>
      <c r="E1055" s="3"/>
      <c r="F1055" s="3">
        <v>4.9800000000000004</v>
      </c>
      <c r="G1055" s="3"/>
      <c r="H1055" s="3"/>
      <c r="I1055" s="3"/>
      <c r="J1055" s="3"/>
      <c r="K1055" s="3"/>
      <c r="L1055" s="3"/>
      <c r="M1055" s="3"/>
      <c r="N1055" s="3" t="e">
        <f t="shared" si="225"/>
        <v>#REF!</v>
      </c>
      <c r="O1055" s="3">
        <f t="shared" si="226"/>
        <v>24</v>
      </c>
      <c r="P1055" s="3">
        <f t="shared" si="227"/>
        <v>1</v>
      </c>
      <c r="Q1055">
        <f t="shared" si="228"/>
        <v>241</v>
      </c>
      <c r="R1055" t="e">
        <f>VLOOKUP(Q1055,#REF!,2,FALSE)</f>
        <v>#REF!</v>
      </c>
      <c r="S1055" s="4">
        <f t="shared" si="229"/>
        <v>40925</v>
      </c>
      <c r="T1055">
        <f t="shared" si="230"/>
        <v>594.29999999999995</v>
      </c>
      <c r="U1055" t="str">
        <f t="shared" si="231"/>
        <v/>
      </c>
      <c r="V1055">
        <f t="shared" si="232"/>
        <v>4.9800000000000004</v>
      </c>
      <c r="W1055" t="str">
        <f t="shared" si="233"/>
        <v/>
      </c>
      <c r="X1055" t="str">
        <f t="shared" si="234"/>
        <v/>
      </c>
      <c r="Y1055" t="str">
        <f t="shared" si="235"/>
        <v/>
      </c>
      <c r="Z1055" t="str">
        <f t="shared" si="236"/>
        <v/>
      </c>
      <c r="AA1055" t="str">
        <f t="shared" si="237"/>
        <v/>
      </c>
      <c r="AB1055" t="str">
        <f t="shared" si="238"/>
        <v/>
      </c>
      <c r="AC1055" t="str">
        <f>IFERROR(VLOOKUP($N1055,#REF!,AC$2,FALSE),"")</f>
        <v/>
      </c>
      <c r="AD1055" t="str">
        <f>IFERROR(VLOOKUP($N1055,#REF!,AD$2,FALSE),"")</f>
        <v/>
      </c>
      <c r="AE1055" t="str">
        <f>IFERROR(VLOOKUP($N1055,#REF!,AE$2,FALSE),"")</f>
        <v/>
      </c>
      <c r="AF1055" t="str">
        <f>IFERROR(VLOOKUP($N1055,#REF!,AF$2,FALSE),"")</f>
        <v/>
      </c>
      <c r="AG1055" t="str">
        <f>IFERROR(VLOOKUP($N1055,#REF!,AG$2,FALSE),"")</f>
        <v/>
      </c>
      <c r="AH1055" t="str">
        <f>IFERROR(VLOOKUP($N1055,#REF!,AH$2,FALSE),"")</f>
        <v/>
      </c>
    </row>
    <row r="1056" spans="1:34">
      <c r="C1056" s="1">
        <v>40959</v>
      </c>
      <c r="D1056" s="3">
        <v>13683</v>
      </c>
      <c r="E1056" s="3"/>
      <c r="F1056" s="3">
        <v>4.21</v>
      </c>
      <c r="G1056" s="3"/>
      <c r="H1056" s="3"/>
      <c r="I1056" s="3"/>
      <c r="J1056" s="3"/>
      <c r="K1056" s="3"/>
      <c r="L1056" s="3"/>
      <c r="M1056" s="3"/>
      <c r="N1056" s="3" t="e">
        <f t="shared" si="225"/>
        <v>#REF!</v>
      </c>
      <c r="O1056" s="3">
        <f t="shared" si="226"/>
        <v>24</v>
      </c>
      <c r="P1056" s="3">
        <f t="shared" si="227"/>
        <v>1</v>
      </c>
      <c r="Q1056">
        <f t="shared" si="228"/>
        <v>241</v>
      </c>
      <c r="R1056" t="e">
        <f>VLOOKUP(Q1056,#REF!,2,FALSE)</f>
        <v>#REF!</v>
      </c>
      <c r="S1056" s="4">
        <f t="shared" si="229"/>
        <v>40959</v>
      </c>
      <c r="T1056">
        <f t="shared" si="230"/>
        <v>1368.3</v>
      </c>
      <c r="U1056" t="str">
        <f t="shared" si="231"/>
        <v/>
      </c>
      <c r="V1056">
        <f t="shared" si="232"/>
        <v>4.21</v>
      </c>
      <c r="W1056" t="str">
        <f t="shared" si="233"/>
        <v/>
      </c>
      <c r="X1056" t="str">
        <f t="shared" si="234"/>
        <v/>
      </c>
      <c r="Y1056" t="str">
        <f t="shared" si="235"/>
        <v/>
      </c>
      <c r="Z1056" t="str">
        <f t="shared" si="236"/>
        <v/>
      </c>
      <c r="AA1056" t="str">
        <f t="shared" si="237"/>
        <v/>
      </c>
      <c r="AB1056" t="str">
        <f t="shared" si="238"/>
        <v/>
      </c>
      <c r="AC1056" t="str">
        <f>IFERROR(VLOOKUP($N1056,#REF!,AC$2,FALSE),"")</f>
        <v/>
      </c>
      <c r="AD1056" t="str">
        <f>IFERROR(VLOOKUP($N1056,#REF!,AD$2,FALSE),"")</f>
        <v/>
      </c>
      <c r="AE1056" t="str">
        <f>IFERROR(VLOOKUP($N1056,#REF!,AE$2,FALSE),"")</f>
        <v/>
      </c>
      <c r="AF1056" t="str">
        <f>IFERROR(VLOOKUP($N1056,#REF!,AF$2,FALSE),"")</f>
        <v/>
      </c>
      <c r="AG1056" t="str">
        <f>IFERROR(VLOOKUP($N1056,#REF!,AG$2,FALSE),"")</f>
        <v/>
      </c>
      <c r="AH1056" t="str">
        <f>IFERROR(VLOOKUP($N1056,#REF!,AH$2,FALSE),"")</f>
        <v/>
      </c>
    </row>
    <row r="1057" spans="2:34">
      <c r="C1057" s="1">
        <v>40994</v>
      </c>
      <c r="D1057" s="3">
        <v>19437</v>
      </c>
      <c r="E1057" s="3"/>
      <c r="F1057" s="3">
        <v>3.71</v>
      </c>
      <c r="G1057" s="3"/>
      <c r="H1057" s="3"/>
      <c r="I1057" s="3"/>
      <c r="J1057" s="3"/>
      <c r="K1057" s="3"/>
      <c r="L1057" s="3"/>
      <c r="M1057" s="3"/>
      <c r="N1057" s="3" t="e">
        <f t="shared" si="225"/>
        <v>#REF!</v>
      </c>
      <c r="O1057" s="3">
        <f t="shared" si="226"/>
        <v>24</v>
      </c>
      <c r="P1057" s="3">
        <f t="shared" si="227"/>
        <v>1</v>
      </c>
      <c r="Q1057">
        <f t="shared" si="228"/>
        <v>241</v>
      </c>
      <c r="R1057" t="e">
        <f>VLOOKUP(Q1057,#REF!,2,FALSE)</f>
        <v>#REF!</v>
      </c>
      <c r="S1057" s="4">
        <f t="shared" si="229"/>
        <v>40994</v>
      </c>
      <c r="T1057">
        <f t="shared" si="230"/>
        <v>1943.7</v>
      </c>
      <c r="U1057" t="str">
        <f t="shared" si="231"/>
        <v/>
      </c>
      <c r="V1057">
        <f t="shared" si="232"/>
        <v>3.71</v>
      </c>
      <c r="W1057" t="str">
        <f t="shared" si="233"/>
        <v/>
      </c>
      <c r="X1057" t="str">
        <f t="shared" si="234"/>
        <v/>
      </c>
      <c r="Y1057" t="str">
        <f t="shared" si="235"/>
        <v/>
      </c>
      <c r="Z1057" t="str">
        <f t="shared" si="236"/>
        <v/>
      </c>
      <c r="AA1057" t="str">
        <f t="shared" si="237"/>
        <v/>
      </c>
      <c r="AB1057" t="str">
        <f t="shared" si="238"/>
        <v/>
      </c>
      <c r="AC1057" t="str">
        <f>IFERROR(VLOOKUP($N1057,#REF!,AC$2,FALSE),"")</f>
        <v/>
      </c>
      <c r="AD1057" t="str">
        <f>IFERROR(VLOOKUP($N1057,#REF!,AD$2,FALSE),"")</f>
        <v/>
      </c>
      <c r="AE1057" t="str">
        <f>IFERROR(VLOOKUP($N1057,#REF!,AE$2,FALSE),"")</f>
        <v/>
      </c>
      <c r="AF1057" t="str">
        <f>IFERROR(VLOOKUP($N1057,#REF!,AF$2,FALSE),"")</f>
        <v/>
      </c>
      <c r="AG1057" t="str">
        <f>IFERROR(VLOOKUP($N1057,#REF!,AG$2,FALSE),"")</f>
        <v/>
      </c>
      <c r="AH1057" t="str">
        <f>IFERROR(VLOOKUP($N1057,#REF!,AH$2,FALSE),"")</f>
        <v/>
      </c>
    </row>
    <row r="1058" spans="2:34">
      <c r="C1058" s="1">
        <v>41029</v>
      </c>
      <c r="D1058" s="3">
        <v>20517</v>
      </c>
      <c r="E1058" s="3">
        <v>11283</v>
      </c>
      <c r="F1058" s="3">
        <v>1.08</v>
      </c>
      <c r="G1058" s="3"/>
      <c r="H1058" s="3"/>
      <c r="I1058" s="3"/>
      <c r="J1058" s="3"/>
      <c r="K1058" s="3"/>
      <c r="L1058" s="3"/>
      <c r="M1058" s="3"/>
      <c r="N1058" s="3" t="e">
        <f t="shared" si="225"/>
        <v>#REF!</v>
      </c>
      <c r="O1058" s="3">
        <f t="shared" si="226"/>
        <v>24</v>
      </c>
      <c r="P1058" s="3">
        <f t="shared" si="227"/>
        <v>1</v>
      </c>
      <c r="Q1058">
        <f t="shared" si="228"/>
        <v>241</v>
      </c>
      <c r="R1058" t="e">
        <f>VLOOKUP(Q1058,#REF!,2,FALSE)</f>
        <v>#REF!</v>
      </c>
      <c r="S1058" s="4">
        <f t="shared" si="229"/>
        <v>41029</v>
      </c>
      <c r="T1058">
        <f t="shared" si="230"/>
        <v>2051.6999999999998</v>
      </c>
      <c r="U1058">
        <f t="shared" si="231"/>
        <v>1128.3</v>
      </c>
      <c r="V1058">
        <f t="shared" si="232"/>
        <v>1.08</v>
      </c>
      <c r="W1058" t="str">
        <f t="shared" si="233"/>
        <v/>
      </c>
      <c r="X1058" t="str">
        <f t="shared" si="234"/>
        <v/>
      </c>
      <c r="Y1058" t="str">
        <f t="shared" si="235"/>
        <v/>
      </c>
      <c r="Z1058" t="str">
        <f t="shared" si="236"/>
        <v/>
      </c>
      <c r="AA1058" t="str">
        <f t="shared" si="237"/>
        <v/>
      </c>
      <c r="AB1058" t="str">
        <f t="shared" si="238"/>
        <v/>
      </c>
      <c r="AC1058" t="str">
        <f>IFERROR(VLOOKUP($N1058,#REF!,AC$2,FALSE),"")</f>
        <v/>
      </c>
      <c r="AD1058" t="str">
        <f>IFERROR(VLOOKUP($N1058,#REF!,AD$2,FALSE),"")</f>
        <v/>
      </c>
      <c r="AE1058" t="str">
        <f>IFERROR(VLOOKUP($N1058,#REF!,AE$2,FALSE),"")</f>
        <v/>
      </c>
      <c r="AF1058" t="str">
        <f>IFERROR(VLOOKUP($N1058,#REF!,AF$2,FALSE),"")</f>
        <v/>
      </c>
      <c r="AG1058" t="str">
        <f>IFERROR(VLOOKUP($N1058,#REF!,AG$2,FALSE),"")</f>
        <v/>
      </c>
      <c r="AH1058" t="str">
        <f>IFERROR(VLOOKUP($N1058,#REF!,AH$2,FALSE),"")</f>
        <v/>
      </c>
    </row>
    <row r="1059" spans="2:34">
      <c r="B1059">
        <v>2</v>
      </c>
      <c r="C1059" s="1">
        <v>40925</v>
      </c>
      <c r="D1059" s="3">
        <v>6368</v>
      </c>
      <c r="E1059" s="3"/>
      <c r="F1059" s="3">
        <v>5.17</v>
      </c>
      <c r="G1059" s="3"/>
      <c r="H1059" s="3"/>
      <c r="I1059" s="3"/>
      <c r="J1059" s="3"/>
      <c r="K1059" s="3"/>
      <c r="L1059" s="3"/>
      <c r="M1059" s="3"/>
      <c r="N1059" s="3" t="e">
        <f t="shared" si="225"/>
        <v>#REF!</v>
      </c>
      <c r="O1059" s="3">
        <f t="shared" si="226"/>
        <v>24</v>
      </c>
      <c r="P1059" s="3">
        <f t="shared" si="227"/>
        <v>2</v>
      </c>
      <c r="Q1059">
        <f t="shared" si="228"/>
        <v>242</v>
      </c>
      <c r="R1059" t="e">
        <f>VLOOKUP(Q1059,#REF!,2,FALSE)</f>
        <v>#REF!</v>
      </c>
      <c r="S1059" s="4">
        <f t="shared" si="229"/>
        <v>40925</v>
      </c>
      <c r="T1059">
        <f t="shared" si="230"/>
        <v>636.79999999999995</v>
      </c>
      <c r="U1059" t="str">
        <f t="shared" si="231"/>
        <v/>
      </c>
      <c r="V1059">
        <f t="shared" si="232"/>
        <v>5.17</v>
      </c>
      <c r="W1059" t="str">
        <f t="shared" si="233"/>
        <v/>
      </c>
      <c r="X1059" t="str">
        <f t="shared" si="234"/>
        <v/>
      </c>
      <c r="Y1059" t="str">
        <f t="shared" si="235"/>
        <v/>
      </c>
      <c r="Z1059" t="str">
        <f t="shared" si="236"/>
        <v/>
      </c>
      <c r="AA1059" t="str">
        <f t="shared" si="237"/>
        <v/>
      </c>
      <c r="AB1059" t="str">
        <f t="shared" si="238"/>
        <v/>
      </c>
      <c r="AC1059" t="str">
        <f>IFERROR(VLOOKUP($N1059,#REF!,AC$2,FALSE),"")</f>
        <v/>
      </c>
      <c r="AD1059" t="str">
        <f>IFERROR(VLOOKUP($N1059,#REF!,AD$2,FALSE),"")</f>
        <v/>
      </c>
      <c r="AE1059" t="str">
        <f>IFERROR(VLOOKUP($N1059,#REF!,AE$2,FALSE),"")</f>
        <v/>
      </c>
      <c r="AF1059" t="str">
        <f>IFERROR(VLOOKUP($N1059,#REF!,AF$2,FALSE),"")</f>
        <v/>
      </c>
      <c r="AG1059" t="str">
        <f>IFERROR(VLOOKUP($N1059,#REF!,AG$2,FALSE),"")</f>
        <v/>
      </c>
      <c r="AH1059" t="str">
        <f>IFERROR(VLOOKUP($N1059,#REF!,AH$2,FALSE),"")</f>
        <v/>
      </c>
    </row>
    <row r="1060" spans="2:34">
      <c r="C1060" s="1">
        <v>40959</v>
      </c>
      <c r="D1060" s="3">
        <v>15600</v>
      </c>
      <c r="E1060" s="3"/>
      <c r="F1060" s="3">
        <v>5.33</v>
      </c>
      <c r="G1060" s="3"/>
      <c r="H1060" s="3"/>
      <c r="I1060" s="3"/>
      <c r="J1060" s="3"/>
      <c r="K1060" s="3"/>
      <c r="L1060" s="3"/>
      <c r="M1060" s="3"/>
      <c r="N1060" s="3" t="e">
        <f t="shared" si="225"/>
        <v>#REF!</v>
      </c>
      <c r="O1060" s="3">
        <f t="shared" si="226"/>
        <v>24</v>
      </c>
      <c r="P1060" s="3">
        <f t="shared" si="227"/>
        <v>2</v>
      </c>
      <c r="Q1060">
        <f t="shared" si="228"/>
        <v>242</v>
      </c>
      <c r="R1060" t="e">
        <f>VLOOKUP(Q1060,#REF!,2,FALSE)</f>
        <v>#REF!</v>
      </c>
      <c r="S1060" s="4">
        <f t="shared" si="229"/>
        <v>40959</v>
      </c>
      <c r="T1060">
        <f t="shared" si="230"/>
        <v>1560</v>
      </c>
      <c r="U1060" t="str">
        <f t="shared" si="231"/>
        <v/>
      </c>
      <c r="V1060">
        <f t="shared" si="232"/>
        <v>5.33</v>
      </c>
      <c r="W1060" t="str">
        <f t="shared" si="233"/>
        <v/>
      </c>
      <c r="X1060" t="str">
        <f t="shared" si="234"/>
        <v/>
      </c>
      <c r="Y1060" t="str">
        <f t="shared" si="235"/>
        <v/>
      </c>
      <c r="Z1060" t="str">
        <f t="shared" si="236"/>
        <v/>
      </c>
      <c r="AA1060" t="str">
        <f t="shared" si="237"/>
        <v/>
      </c>
      <c r="AB1060" t="str">
        <f t="shared" si="238"/>
        <v/>
      </c>
      <c r="AC1060" t="str">
        <f>IFERROR(VLOOKUP($N1060,#REF!,AC$2,FALSE),"")</f>
        <v/>
      </c>
      <c r="AD1060" t="str">
        <f>IFERROR(VLOOKUP($N1060,#REF!,AD$2,FALSE),"")</f>
        <v/>
      </c>
      <c r="AE1060" t="str">
        <f>IFERROR(VLOOKUP($N1060,#REF!,AE$2,FALSE),"")</f>
        <v/>
      </c>
      <c r="AF1060" t="str">
        <f>IFERROR(VLOOKUP($N1060,#REF!,AF$2,FALSE),"")</f>
        <v/>
      </c>
      <c r="AG1060" t="str">
        <f>IFERROR(VLOOKUP($N1060,#REF!,AG$2,FALSE),"")</f>
        <v/>
      </c>
      <c r="AH1060" t="str">
        <f>IFERROR(VLOOKUP($N1060,#REF!,AH$2,FALSE),"")</f>
        <v/>
      </c>
    </row>
    <row r="1061" spans="2:34">
      <c r="C1061" s="1">
        <v>40994</v>
      </c>
      <c r="D1061" s="3">
        <v>22818</v>
      </c>
      <c r="E1061" s="3"/>
      <c r="F1061" s="3">
        <v>4.43</v>
      </c>
      <c r="G1061" s="3"/>
      <c r="H1061" s="3"/>
      <c r="I1061" s="3"/>
      <c r="J1061" s="3"/>
      <c r="K1061" s="3"/>
      <c r="L1061" s="3"/>
      <c r="M1061" s="3"/>
      <c r="N1061" s="3" t="e">
        <f t="shared" si="225"/>
        <v>#REF!</v>
      </c>
      <c r="O1061" s="3">
        <f t="shared" si="226"/>
        <v>24</v>
      </c>
      <c r="P1061" s="3">
        <f t="shared" si="227"/>
        <v>2</v>
      </c>
      <c r="Q1061">
        <f t="shared" si="228"/>
        <v>242</v>
      </c>
      <c r="R1061" t="e">
        <f>VLOOKUP(Q1061,#REF!,2,FALSE)</f>
        <v>#REF!</v>
      </c>
      <c r="S1061" s="4">
        <f t="shared" si="229"/>
        <v>40994</v>
      </c>
      <c r="T1061">
        <f t="shared" si="230"/>
        <v>2281.8000000000002</v>
      </c>
      <c r="U1061" t="str">
        <f t="shared" si="231"/>
        <v/>
      </c>
      <c r="V1061">
        <f t="shared" si="232"/>
        <v>4.43</v>
      </c>
      <c r="W1061" t="str">
        <f t="shared" si="233"/>
        <v/>
      </c>
      <c r="X1061" t="str">
        <f t="shared" si="234"/>
        <v/>
      </c>
      <c r="Y1061" t="str">
        <f t="shared" si="235"/>
        <v/>
      </c>
      <c r="Z1061" t="str">
        <f t="shared" si="236"/>
        <v/>
      </c>
      <c r="AA1061" t="str">
        <f t="shared" si="237"/>
        <v/>
      </c>
      <c r="AB1061" t="str">
        <f t="shared" si="238"/>
        <v/>
      </c>
      <c r="AC1061" t="str">
        <f>IFERROR(VLOOKUP($N1061,#REF!,AC$2,FALSE),"")</f>
        <v/>
      </c>
      <c r="AD1061" t="str">
        <f>IFERROR(VLOOKUP($N1061,#REF!,AD$2,FALSE),"")</f>
        <v/>
      </c>
      <c r="AE1061" t="str">
        <f>IFERROR(VLOOKUP($N1061,#REF!,AE$2,FALSE),"")</f>
        <v/>
      </c>
      <c r="AF1061" t="str">
        <f>IFERROR(VLOOKUP($N1061,#REF!,AF$2,FALSE),"")</f>
        <v/>
      </c>
      <c r="AG1061" t="str">
        <f>IFERROR(VLOOKUP($N1061,#REF!,AG$2,FALSE),"")</f>
        <v/>
      </c>
      <c r="AH1061" t="str">
        <f>IFERROR(VLOOKUP($N1061,#REF!,AH$2,FALSE),"")</f>
        <v/>
      </c>
    </row>
    <row r="1062" spans="2:34">
      <c r="C1062" s="1">
        <v>41029</v>
      </c>
      <c r="D1062" s="3">
        <v>24207</v>
      </c>
      <c r="E1062" s="3">
        <v>11528</v>
      </c>
      <c r="F1062" s="3">
        <v>1.7</v>
      </c>
      <c r="G1062" s="3"/>
      <c r="H1062" s="3"/>
      <c r="I1062" s="3"/>
      <c r="J1062" s="3"/>
      <c r="K1062" s="3"/>
      <c r="L1062" s="3"/>
      <c r="M1062" s="3"/>
      <c r="N1062" s="3" t="e">
        <f t="shared" si="225"/>
        <v>#REF!</v>
      </c>
      <c r="O1062" s="3">
        <f t="shared" si="226"/>
        <v>24</v>
      </c>
      <c r="P1062" s="3">
        <f t="shared" si="227"/>
        <v>2</v>
      </c>
      <c r="Q1062">
        <f t="shared" si="228"/>
        <v>242</v>
      </c>
      <c r="R1062" t="e">
        <f>VLOOKUP(Q1062,#REF!,2,FALSE)</f>
        <v>#REF!</v>
      </c>
      <c r="S1062" s="4">
        <f t="shared" si="229"/>
        <v>41029</v>
      </c>
      <c r="T1062">
        <f t="shared" si="230"/>
        <v>2420.6999999999998</v>
      </c>
      <c r="U1062">
        <f t="shared" si="231"/>
        <v>1152.8</v>
      </c>
      <c r="V1062">
        <f t="shared" si="232"/>
        <v>1.7</v>
      </c>
      <c r="W1062" t="str">
        <f t="shared" si="233"/>
        <v/>
      </c>
      <c r="X1062" t="str">
        <f t="shared" si="234"/>
        <v/>
      </c>
      <c r="Y1062" t="str">
        <f t="shared" si="235"/>
        <v/>
      </c>
      <c r="Z1062" t="str">
        <f t="shared" si="236"/>
        <v/>
      </c>
      <c r="AA1062" t="str">
        <f t="shared" si="237"/>
        <v/>
      </c>
      <c r="AB1062" t="str">
        <f t="shared" si="238"/>
        <v/>
      </c>
      <c r="AC1062" t="str">
        <f>IFERROR(VLOOKUP($N1062,#REF!,AC$2,FALSE),"")</f>
        <v/>
      </c>
      <c r="AD1062" t="str">
        <f>IFERROR(VLOOKUP($N1062,#REF!,AD$2,FALSE),"")</f>
        <v/>
      </c>
      <c r="AE1062" t="str">
        <f>IFERROR(VLOOKUP($N1062,#REF!,AE$2,FALSE),"")</f>
        <v/>
      </c>
      <c r="AF1062" t="str">
        <f>IFERROR(VLOOKUP($N1062,#REF!,AF$2,FALSE),"")</f>
        <v/>
      </c>
      <c r="AG1062" t="str">
        <f>IFERROR(VLOOKUP($N1062,#REF!,AG$2,FALSE),"")</f>
        <v/>
      </c>
      <c r="AH1062" t="str">
        <f>IFERROR(VLOOKUP($N1062,#REF!,AH$2,FALSE),"")</f>
        <v/>
      </c>
    </row>
    <row r="1063" spans="2:34">
      <c r="B1063">
        <v>3</v>
      </c>
      <c r="C1063" s="1">
        <v>40925</v>
      </c>
      <c r="D1063" s="3">
        <v>6748</v>
      </c>
      <c r="E1063" s="3"/>
      <c r="F1063" s="3">
        <v>5.72</v>
      </c>
      <c r="G1063" s="3"/>
      <c r="H1063" s="3"/>
      <c r="I1063" s="3"/>
      <c r="J1063" s="3"/>
      <c r="K1063" s="3"/>
      <c r="L1063" s="3"/>
      <c r="M1063" s="3"/>
      <c r="N1063" s="3" t="e">
        <f t="shared" si="225"/>
        <v>#REF!</v>
      </c>
      <c r="O1063" s="3">
        <f t="shared" si="226"/>
        <v>24</v>
      </c>
      <c r="P1063" s="3">
        <f t="shared" si="227"/>
        <v>3</v>
      </c>
      <c r="Q1063">
        <f t="shared" si="228"/>
        <v>243</v>
      </c>
      <c r="R1063" t="e">
        <f>VLOOKUP(Q1063,#REF!,2,FALSE)</f>
        <v>#REF!</v>
      </c>
      <c r="S1063" s="4">
        <f t="shared" si="229"/>
        <v>40925</v>
      </c>
      <c r="T1063">
        <f t="shared" si="230"/>
        <v>674.8</v>
      </c>
      <c r="U1063" t="str">
        <f t="shared" si="231"/>
        <v/>
      </c>
      <c r="V1063">
        <f t="shared" si="232"/>
        <v>5.72</v>
      </c>
      <c r="W1063" t="str">
        <f t="shared" si="233"/>
        <v/>
      </c>
      <c r="X1063" t="str">
        <f t="shared" si="234"/>
        <v/>
      </c>
      <c r="Y1063" t="str">
        <f t="shared" si="235"/>
        <v/>
      </c>
      <c r="Z1063" t="str">
        <f t="shared" si="236"/>
        <v/>
      </c>
      <c r="AA1063" t="str">
        <f t="shared" si="237"/>
        <v/>
      </c>
      <c r="AB1063" t="str">
        <f t="shared" si="238"/>
        <v/>
      </c>
      <c r="AC1063" t="str">
        <f>IFERROR(VLOOKUP($N1063,#REF!,AC$2,FALSE),"")</f>
        <v/>
      </c>
      <c r="AD1063" t="str">
        <f>IFERROR(VLOOKUP($N1063,#REF!,AD$2,FALSE),"")</f>
        <v/>
      </c>
      <c r="AE1063" t="str">
        <f>IFERROR(VLOOKUP($N1063,#REF!,AE$2,FALSE),"")</f>
        <v/>
      </c>
      <c r="AF1063" t="str">
        <f>IFERROR(VLOOKUP($N1063,#REF!,AF$2,FALSE),"")</f>
        <v/>
      </c>
      <c r="AG1063" t="str">
        <f>IFERROR(VLOOKUP($N1063,#REF!,AG$2,FALSE),"")</f>
        <v/>
      </c>
      <c r="AH1063" t="str">
        <f>IFERROR(VLOOKUP($N1063,#REF!,AH$2,FALSE),"")</f>
        <v/>
      </c>
    </row>
    <row r="1064" spans="2:34">
      <c r="C1064" s="1">
        <v>40959</v>
      </c>
      <c r="D1064" s="3">
        <v>15521</v>
      </c>
      <c r="E1064" s="3"/>
      <c r="F1064" s="3">
        <v>5.39</v>
      </c>
      <c r="G1064" s="3"/>
      <c r="H1064" s="3"/>
      <c r="I1064" s="3"/>
      <c r="J1064" s="3"/>
      <c r="K1064" s="3"/>
      <c r="L1064" s="3"/>
      <c r="M1064" s="3"/>
      <c r="N1064" s="3" t="e">
        <f t="shared" si="225"/>
        <v>#REF!</v>
      </c>
      <c r="O1064" s="3">
        <f t="shared" si="226"/>
        <v>24</v>
      </c>
      <c r="P1064" s="3">
        <f t="shared" si="227"/>
        <v>3</v>
      </c>
      <c r="Q1064">
        <f t="shared" si="228"/>
        <v>243</v>
      </c>
      <c r="R1064" t="e">
        <f>VLOOKUP(Q1064,#REF!,2,FALSE)</f>
        <v>#REF!</v>
      </c>
      <c r="S1064" s="4">
        <f t="shared" si="229"/>
        <v>40959</v>
      </c>
      <c r="T1064">
        <f t="shared" si="230"/>
        <v>1552.1</v>
      </c>
      <c r="U1064" t="str">
        <f t="shared" si="231"/>
        <v/>
      </c>
      <c r="V1064">
        <f t="shared" si="232"/>
        <v>5.39</v>
      </c>
      <c r="W1064" t="str">
        <f t="shared" si="233"/>
        <v/>
      </c>
      <c r="X1064" t="str">
        <f t="shared" si="234"/>
        <v/>
      </c>
      <c r="Y1064" t="str">
        <f t="shared" si="235"/>
        <v/>
      </c>
      <c r="Z1064" t="str">
        <f t="shared" si="236"/>
        <v/>
      </c>
      <c r="AA1064" t="str">
        <f t="shared" si="237"/>
        <v/>
      </c>
      <c r="AB1064" t="str">
        <f t="shared" si="238"/>
        <v/>
      </c>
      <c r="AC1064" t="str">
        <f>IFERROR(VLOOKUP($N1064,#REF!,AC$2,FALSE),"")</f>
        <v/>
      </c>
      <c r="AD1064" t="str">
        <f>IFERROR(VLOOKUP($N1064,#REF!,AD$2,FALSE),"")</f>
        <v/>
      </c>
      <c r="AE1064" t="str">
        <f>IFERROR(VLOOKUP($N1064,#REF!,AE$2,FALSE),"")</f>
        <v/>
      </c>
      <c r="AF1064" t="str">
        <f>IFERROR(VLOOKUP($N1064,#REF!,AF$2,FALSE),"")</f>
        <v/>
      </c>
      <c r="AG1064" t="str">
        <f>IFERROR(VLOOKUP($N1064,#REF!,AG$2,FALSE),"")</f>
        <v/>
      </c>
      <c r="AH1064" t="str">
        <f>IFERROR(VLOOKUP($N1064,#REF!,AH$2,FALSE),"")</f>
        <v/>
      </c>
    </row>
    <row r="1065" spans="2:34">
      <c r="C1065" s="1">
        <v>40994</v>
      </c>
      <c r="D1065" s="3">
        <v>23466</v>
      </c>
      <c r="E1065" s="3"/>
      <c r="F1065" s="3">
        <v>4.6399999999999997</v>
      </c>
      <c r="G1065" s="3"/>
      <c r="H1065" s="3"/>
      <c r="I1065" s="3"/>
      <c r="J1065" s="3"/>
      <c r="K1065" s="3"/>
      <c r="L1065" s="3"/>
      <c r="M1065" s="3"/>
      <c r="N1065" s="3" t="e">
        <f t="shared" si="225"/>
        <v>#REF!</v>
      </c>
      <c r="O1065" s="3">
        <f t="shared" si="226"/>
        <v>24</v>
      </c>
      <c r="P1065" s="3">
        <f t="shared" si="227"/>
        <v>3</v>
      </c>
      <c r="Q1065">
        <f t="shared" si="228"/>
        <v>243</v>
      </c>
      <c r="R1065" t="e">
        <f>VLOOKUP(Q1065,#REF!,2,FALSE)</f>
        <v>#REF!</v>
      </c>
      <c r="S1065" s="4">
        <f t="shared" si="229"/>
        <v>40994</v>
      </c>
      <c r="T1065">
        <f t="shared" si="230"/>
        <v>2346.6</v>
      </c>
      <c r="U1065" t="str">
        <f t="shared" si="231"/>
        <v/>
      </c>
      <c r="V1065">
        <f t="shared" si="232"/>
        <v>4.6399999999999997</v>
      </c>
      <c r="W1065" t="str">
        <f t="shared" si="233"/>
        <v/>
      </c>
      <c r="X1065" t="str">
        <f t="shared" si="234"/>
        <v/>
      </c>
      <c r="Y1065" t="str">
        <f t="shared" si="235"/>
        <v/>
      </c>
      <c r="Z1065" t="str">
        <f t="shared" si="236"/>
        <v/>
      </c>
      <c r="AA1065" t="str">
        <f t="shared" si="237"/>
        <v/>
      </c>
      <c r="AB1065" t="str">
        <f t="shared" si="238"/>
        <v/>
      </c>
      <c r="AC1065" t="str">
        <f>IFERROR(VLOOKUP($N1065,#REF!,AC$2,FALSE),"")</f>
        <v/>
      </c>
      <c r="AD1065" t="str">
        <f>IFERROR(VLOOKUP($N1065,#REF!,AD$2,FALSE),"")</f>
        <v/>
      </c>
      <c r="AE1065" t="str">
        <f>IFERROR(VLOOKUP($N1065,#REF!,AE$2,FALSE),"")</f>
        <v/>
      </c>
      <c r="AF1065" t="str">
        <f>IFERROR(VLOOKUP($N1065,#REF!,AF$2,FALSE),"")</f>
        <v/>
      </c>
      <c r="AG1065" t="str">
        <f>IFERROR(VLOOKUP($N1065,#REF!,AG$2,FALSE),"")</f>
        <v/>
      </c>
      <c r="AH1065" t="str">
        <f>IFERROR(VLOOKUP($N1065,#REF!,AH$2,FALSE),"")</f>
        <v/>
      </c>
    </row>
    <row r="1066" spans="2:34">
      <c r="C1066" s="1">
        <v>41029</v>
      </c>
      <c r="D1066" s="3">
        <v>25351</v>
      </c>
      <c r="E1066" s="3">
        <v>13817</v>
      </c>
      <c r="F1066" s="3">
        <v>2.0099999999999998</v>
      </c>
      <c r="G1066" s="3"/>
      <c r="H1066" s="3"/>
      <c r="I1066" s="3"/>
      <c r="J1066" s="3"/>
      <c r="K1066" s="3"/>
      <c r="L1066" s="3"/>
      <c r="M1066" s="3"/>
      <c r="N1066" s="3" t="e">
        <f t="shared" si="225"/>
        <v>#REF!</v>
      </c>
      <c r="O1066" s="3">
        <f t="shared" si="226"/>
        <v>24</v>
      </c>
      <c r="P1066" s="3">
        <f t="shared" si="227"/>
        <v>3</v>
      </c>
      <c r="Q1066">
        <f t="shared" si="228"/>
        <v>243</v>
      </c>
      <c r="R1066" t="e">
        <f>VLOOKUP(Q1066,#REF!,2,FALSE)</f>
        <v>#REF!</v>
      </c>
      <c r="S1066" s="4">
        <f t="shared" si="229"/>
        <v>41029</v>
      </c>
      <c r="T1066">
        <f t="shared" si="230"/>
        <v>2535.1</v>
      </c>
      <c r="U1066">
        <f t="shared" si="231"/>
        <v>1381.7</v>
      </c>
      <c r="V1066">
        <f t="shared" si="232"/>
        <v>2.0099999999999998</v>
      </c>
      <c r="W1066" t="str">
        <f t="shared" si="233"/>
        <v/>
      </c>
      <c r="X1066" t="str">
        <f t="shared" si="234"/>
        <v/>
      </c>
      <c r="Y1066" t="str">
        <f t="shared" si="235"/>
        <v/>
      </c>
      <c r="Z1066" t="str">
        <f t="shared" si="236"/>
        <v/>
      </c>
      <c r="AA1066" t="str">
        <f t="shared" si="237"/>
        <v/>
      </c>
      <c r="AB1066" t="str">
        <f t="shared" si="238"/>
        <v/>
      </c>
      <c r="AC1066" t="str">
        <f>IFERROR(VLOOKUP($N1066,#REF!,AC$2,FALSE),"")</f>
        <v/>
      </c>
      <c r="AD1066" t="str">
        <f>IFERROR(VLOOKUP($N1066,#REF!,AD$2,FALSE),"")</f>
        <v/>
      </c>
      <c r="AE1066" t="str">
        <f>IFERROR(VLOOKUP($N1066,#REF!,AE$2,FALSE),"")</f>
        <v/>
      </c>
      <c r="AF1066" t="str">
        <f>IFERROR(VLOOKUP($N1066,#REF!,AF$2,FALSE),"")</f>
        <v/>
      </c>
      <c r="AG1066" t="str">
        <f>IFERROR(VLOOKUP($N1066,#REF!,AG$2,FALSE),"")</f>
        <v/>
      </c>
      <c r="AH1066" t="str">
        <f>IFERROR(VLOOKUP($N1066,#REF!,AH$2,FALSE),"")</f>
        <v/>
      </c>
    </row>
    <row r="1067" spans="2:34">
      <c r="B1067">
        <v>4</v>
      </c>
      <c r="C1067" s="1">
        <v>40925</v>
      </c>
      <c r="D1067" s="3">
        <v>6902</v>
      </c>
      <c r="E1067" s="3"/>
      <c r="F1067" s="3">
        <v>5.36</v>
      </c>
      <c r="G1067" s="3"/>
      <c r="H1067" s="3"/>
      <c r="I1067" s="3"/>
      <c r="J1067" s="3"/>
      <c r="K1067" s="3"/>
      <c r="L1067" s="3"/>
      <c r="M1067" s="3"/>
      <c r="N1067" s="3" t="e">
        <f t="shared" si="225"/>
        <v>#REF!</v>
      </c>
      <c r="O1067" s="3">
        <f t="shared" si="226"/>
        <v>24</v>
      </c>
      <c r="P1067" s="3">
        <f t="shared" si="227"/>
        <v>4</v>
      </c>
      <c r="Q1067">
        <f t="shared" si="228"/>
        <v>244</v>
      </c>
      <c r="R1067" t="e">
        <f>VLOOKUP(Q1067,#REF!,2,FALSE)</f>
        <v>#REF!</v>
      </c>
      <c r="S1067" s="4">
        <f t="shared" si="229"/>
        <v>40925</v>
      </c>
      <c r="T1067">
        <f t="shared" si="230"/>
        <v>690.2</v>
      </c>
      <c r="U1067" t="str">
        <f t="shared" si="231"/>
        <v/>
      </c>
      <c r="V1067">
        <f t="shared" si="232"/>
        <v>5.36</v>
      </c>
      <c r="W1067" t="str">
        <f t="shared" si="233"/>
        <v/>
      </c>
      <c r="X1067" t="str">
        <f t="shared" si="234"/>
        <v/>
      </c>
      <c r="Y1067" t="str">
        <f t="shared" si="235"/>
        <v/>
      </c>
      <c r="Z1067" t="str">
        <f t="shared" si="236"/>
        <v/>
      </c>
      <c r="AA1067" t="str">
        <f t="shared" si="237"/>
        <v/>
      </c>
      <c r="AB1067" t="str">
        <f t="shared" si="238"/>
        <v/>
      </c>
      <c r="AC1067" t="str">
        <f>IFERROR(VLOOKUP($N1067,#REF!,AC$2,FALSE),"")</f>
        <v/>
      </c>
      <c r="AD1067" t="str">
        <f>IFERROR(VLOOKUP($N1067,#REF!,AD$2,FALSE),"")</f>
        <v/>
      </c>
      <c r="AE1067" t="str">
        <f>IFERROR(VLOOKUP($N1067,#REF!,AE$2,FALSE),"")</f>
        <v/>
      </c>
      <c r="AF1067" t="str">
        <f>IFERROR(VLOOKUP($N1067,#REF!,AF$2,FALSE),"")</f>
        <v/>
      </c>
      <c r="AG1067" t="str">
        <f>IFERROR(VLOOKUP($N1067,#REF!,AG$2,FALSE),"")</f>
        <v/>
      </c>
      <c r="AH1067" t="str">
        <f>IFERROR(VLOOKUP($N1067,#REF!,AH$2,FALSE),"")</f>
        <v/>
      </c>
    </row>
    <row r="1068" spans="2:34">
      <c r="C1068" s="1">
        <v>40959</v>
      </c>
      <c r="D1068" s="3">
        <v>15576</v>
      </c>
      <c r="E1068" s="3"/>
      <c r="F1068" s="3">
        <v>5.04</v>
      </c>
      <c r="G1068" s="3"/>
      <c r="H1068" s="3"/>
      <c r="I1068" s="3"/>
      <c r="J1068" s="3"/>
      <c r="K1068" s="3"/>
      <c r="L1068" s="3"/>
      <c r="M1068" s="3"/>
      <c r="N1068" s="3" t="e">
        <f t="shared" si="225"/>
        <v>#REF!</v>
      </c>
      <c r="O1068" s="3">
        <f t="shared" si="226"/>
        <v>24</v>
      </c>
      <c r="P1068" s="3">
        <f t="shared" si="227"/>
        <v>4</v>
      </c>
      <c r="Q1068">
        <f t="shared" si="228"/>
        <v>244</v>
      </c>
      <c r="R1068" t="e">
        <f>VLOOKUP(Q1068,#REF!,2,FALSE)</f>
        <v>#REF!</v>
      </c>
      <c r="S1068" s="4">
        <f t="shared" si="229"/>
        <v>40959</v>
      </c>
      <c r="T1068">
        <f t="shared" si="230"/>
        <v>1557.6</v>
      </c>
      <c r="U1068" t="str">
        <f t="shared" si="231"/>
        <v/>
      </c>
      <c r="V1068">
        <f t="shared" si="232"/>
        <v>5.04</v>
      </c>
      <c r="W1068" t="str">
        <f t="shared" si="233"/>
        <v/>
      </c>
      <c r="X1068" t="str">
        <f t="shared" si="234"/>
        <v/>
      </c>
      <c r="Y1068" t="str">
        <f t="shared" si="235"/>
        <v/>
      </c>
      <c r="Z1068" t="str">
        <f t="shared" si="236"/>
        <v/>
      </c>
      <c r="AA1068" t="str">
        <f t="shared" si="237"/>
        <v/>
      </c>
      <c r="AB1068" t="str">
        <f t="shared" si="238"/>
        <v/>
      </c>
      <c r="AC1068" t="str">
        <f>IFERROR(VLOOKUP($N1068,#REF!,AC$2,FALSE),"")</f>
        <v/>
      </c>
      <c r="AD1068" t="str">
        <f>IFERROR(VLOOKUP($N1068,#REF!,AD$2,FALSE),"")</f>
        <v/>
      </c>
      <c r="AE1068" t="str">
        <f>IFERROR(VLOOKUP($N1068,#REF!,AE$2,FALSE),"")</f>
        <v/>
      </c>
      <c r="AF1068" t="str">
        <f>IFERROR(VLOOKUP($N1068,#REF!,AF$2,FALSE),"")</f>
        <v/>
      </c>
      <c r="AG1068" t="str">
        <f>IFERROR(VLOOKUP($N1068,#REF!,AG$2,FALSE),"")</f>
        <v/>
      </c>
      <c r="AH1068" t="str">
        <f>IFERROR(VLOOKUP($N1068,#REF!,AH$2,FALSE),"")</f>
        <v/>
      </c>
    </row>
    <row r="1069" spans="2:34">
      <c r="C1069" s="1">
        <v>40994</v>
      </c>
      <c r="D1069" s="3">
        <v>24795</v>
      </c>
      <c r="E1069" s="3"/>
      <c r="F1069" s="3">
        <v>4.82</v>
      </c>
      <c r="G1069" s="3"/>
      <c r="H1069" s="3"/>
      <c r="I1069" s="3"/>
      <c r="J1069" s="3"/>
      <c r="K1069" s="3"/>
      <c r="L1069" s="3"/>
      <c r="M1069" s="3"/>
      <c r="N1069" s="3" t="e">
        <f t="shared" si="225"/>
        <v>#REF!</v>
      </c>
      <c r="O1069" s="3">
        <f t="shared" si="226"/>
        <v>24</v>
      </c>
      <c r="P1069" s="3">
        <f t="shared" si="227"/>
        <v>4</v>
      </c>
      <c r="Q1069">
        <f t="shared" si="228"/>
        <v>244</v>
      </c>
      <c r="R1069" t="e">
        <f>VLOOKUP(Q1069,#REF!,2,FALSE)</f>
        <v>#REF!</v>
      </c>
      <c r="S1069" s="4">
        <f t="shared" si="229"/>
        <v>40994</v>
      </c>
      <c r="T1069">
        <f t="shared" si="230"/>
        <v>2479.5</v>
      </c>
      <c r="U1069" t="str">
        <f t="shared" si="231"/>
        <v/>
      </c>
      <c r="V1069">
        <f t="shared" si="232"/>
        <v>4.82</v>
      </c>
      <c r="W1069" t="str">
        <f t="shared" si="233"/>
        <v/>
      </c>
      <c r="X1069" t="str">
        <f t="shared" si="234"/>
        <v/>
      </c>
      <c r="Y1069" t="str">
        <f t="shared" si="235"/>
        <v/>
      </c>
      <c r="Z1069" t="str">
        <f t="shared" si="236"/>
        <v/>
      </c>
      <c r="AA1069" t="str">
        <f t="shared" si="237"/>
        <v/>
      </c>
      <c r="AB1069" t="str">
        <f t="shared" si="238"/>
        <v/>
      </c>
      <c r="AC1069" t="str">
        <f>IFERROR(VLOOKUP($N1069,#REF!,AC$2,FALSE),"")</f>
        <v/>
      </c>
      <c r="AD1069" t="str">
        <f>IFERROR(VLOOKUP($N1069,#REF!,AD$2,FALSE),"")</f>
        <v/>
      </c>
      <c r="AE1069" t="str">
        <f>IFERROR(VLOOKUP($N1069,#REF!,AE$2,FALSE),"")</f>
        <v/>
      </c>
      <c r="AF1069" t="str">
        <f>IFERROR(VLOOKUP($N1069,#REF!,AF$2,FALSE),"")</f>
        <v/>
      </c>
      <c r="AG1069" t="str">
        <f>IFERROR(VLOOKUP($N1069,#REF!,AG$2,FALSE),"")</f>
        <v/>
      </c>
      <c r="AH1069" t="str">
        <f>IFERROR(VLOOKUP($N1069,#REF!,AH$2,FALSE),"")</f>
        <v/>
      </c>
    </row>
    <row r="1070" spans="2:34">
      <c r="C1070" s="1">
        <v>41029</v>
      </c>
      <c r="D1070" s="3">
        <v>26930</v>
      </c>
      <c r="E1070" s="3">
        <v>12385</v>
      </c>
      <c r="F1070" s="3">
        <v>2.15</v>
      </c>
      <c r="G1070" s="3"/>
      <c r="H1070" s="3"/>
      <c r="I1070" s="3"/>
      <c r="J1070" s="3"/>
      <c r="K1070" s="3"/>
      <c r="L1070" s="3"/>
      <c r="M1070" s="3"/>
      <c r="N1070" s="3" t="e">
        <f t="shared" si="225"/>
        <v>#REF!</v>
      </c>
      <c r="O1070" s="3">
        <f t="shared" si="226"/>
        <v>24</v>
      </c>
      <c r="P1070" s="3">
        <f t="shared" si="227"/>
        <v>4</v>
      </c>
      <c r="Q1070">
        <f t="shared" si="228"/>
        <v>244</v>
      </c>
      <c r="R1070" t="e">
        <f>VLOOKUP(Q1070,#REF!,2,FALSE)</f>
        <v>#REF!</v>
      </c>
      <c r="S1070" s="4">
        <f t="shared" si="229"/>
        <v>41029</v>
      </c>
      <c r="T1070">
        <f t="shared" si="230"/>
        <v>2693</v>
      </c>
      <c r="U1070">
        <f t="shared" si="231"/>
        <v>1238.5</v>
      </c>
      <c r="V1070">
        <f t="shared" si="232"/>
        <v>2.15</v>
      </c>
      <c r="W1070" t="str">
        <f t="shared" si="233"/>
        <v/>
      </c>
      <c r="X1070" t="str">
        <f t="shared" si="234"/>
        <v/>
      </c>
      <c r="Y1070" t="str">
        <f t="shared" si="235"/>
        <v/>
      </c>
      <c r="Z1070" t="str">
        <f t="shared" si="236"/>
        <v/>
      </c>
      <c r="AA1070" t="str">
        <f t="shared" si="237"/>
        <v/>
      </c>
      <c r="AB1070" t="str">
        <f t="shared" si="238"/>
        <v/>
      </c>
      <c r="AC1070" t="str">
        <f>IFERROR(VLOOKUP($N1070,#REF!,AC$2,FALSE),"")</f>
        <v/>
      </c>
      <c r="AD1070" t="str">
        <f>IFERROR(VLOOKUP($N1070,#REF!,AD$2,FALSE),"")</f>
        <v/>
      </c>
      <c r="AE1070" t="str">
        <f>IFERROR(VLOOKUP($N1070,#REF!,AE$2,FALSE),"")</f>
        <v/>
      </c>
      <c r="AF1070" t="str">
        <f>IFERROR(VLOOKUP($N1070,#REF!,AF$2,FALSE),"")</f>
        <v/>
      </c>
      <c r="AG1070" t="str">
        <f>IFERROR(VLOOKUP($N1070,#REF!,AG$2,FALSE),"")</f>
        <v/>
      </c>
      <c r="AH1070" t="str">
        <f>IFERROR(VLOOKUP($N1070,#REF!,AH$2,FALSE),"")</f>
        <v/>
      </c>
    </row>
    <row r="1071" spans="2:34">
      <c r="B1071">
        <v>5</v>
      </c>
      <c r="C1071" s="1">
        <v>40925</v>
      </c>
      <c r="D1071" s="3">
        <v>7226</v>
      </c>
      <c r="E1071" s="3"/>
      <c r="F1071" s="3">
        <v>5.23</v>
      </c>
      <c r="G1071" s="3"/>
      <c r="H1071" s="3"/>
      <c r="I1071" s="3"/>
      <c r="J1071" s="3"/>
      <c r="K1071" s="3"/>
      <c r="L1071" s="3"/>
      <c r="M1071" s="3"/>
      <c r="N1071" s="3" t="e">
        <f t="shared" si="225"/>
        <v>#REF!</v>
      </c>
      <c r="O1071" s="3">
        <f t="shared" si="226"/>
        <v>24</v>
      </c>
      <c r="P1071" s="3">
        <f t="shared" si="227"/>
        <v>5</v>
      </c>
      <c r="Q1071">
        <f t="shared" si="228"/>
        <v>245</v>
      </c>
      <c r="R1071" t="e">
        <f>VLOOKUP(Q1071,#REF!,2,FALSE)</f>
        <v>#REF!</v>
      </c>
      <c r="S1071" s="4">
        <f t="shared" si="229"/>
        <v>40925</v>
      </c>
      <c r="T1071">
        <f t="shared" si="230"/>
        <v>722.6</v>
      </c>
      <c r="U1071" t="str">
        <f t="shared" si="231"/>
        <v/>
      </c>
      <c r="V1071">
        <f t="shared" si="232"/>
        <v>5.23</v>
      </c>
      <c r="W1071" t="str">
        <f t="shared" si="233"/>
        <v/>
      </c>
      <c r="X1071" t="str">
        <f t="shared" si="234"/>
        <v/>
      </c>
      <c r="Y1071" t="str">
        <f t="shared" si="235"/>
        <v/>
      </c>
      <c r="Z1071" t="str">
        <f t="shared" si="236"/>
        <v/>
      </c>
      <c r="AA1071" t="str">
        <f t="shared" si="237"/>
        <v/>
      </c>
      <c r="AB1071" t="str">
        <f t="shared" si="238"/>
        <v/>
      </c>
      <c r="AC1071" t="str">
        <f>IFERROR(VLOOKUP($N1071,#REF!,AC$2,FALSE),"")</f>
        <v/>
      </c>
      <c r="AD1071" t="str">
        <f>IFERROR(VLOOKUP($N1071,#REF!,AD$2,FALSE),"")</f>
        <v/>
      </c>
      <c r="AE1071" t="str">
        <f>IFERROR(VLOOKUP($N1071,#REF!,AE$2,FALSE),"")</f>
        <v/>
      </c>
      <c r="AF1071" t="str">
        <f>IFERROR(VLOOKUP($N1071,#REF!,AF$2,FALSE),"")</f>
        <v/>
      </c>
      <c r="AG1071" t="str">
        <f>IFERROR(VLOOKUP($N1071,#REF!,AG$2,FALSE),"")</f>
        <v/>
      </c>
      <c r="AH1071" t="str">
        <f>IFERROR(VLOOKUP($N1071,#REF!,AH$2,FALSE),"")</f>
        <v/>
      </c>
    </row>
    <row r="1072" spans="2:34">
      <c r="C1072" s="1">
        <v>40959</v>
      </c>
      <c r="D1072" s="3">
        <v>16213</v>
      </c>
      <c r="E1072" s="3"/>
      <c r="F1072" s="3">
        <v>5.51</v>
      </c>
      <c r="G1072" s="3"/>
      <c r="H1072" s="3"/>
      <c r="I1072" s="3"/>
      <c r="J1072" s="3"/>
      <c r="K1072" s="3"/>
      <c r="L1072" s="3"/>
      <c r="M1072" s="3"/>
      <c r="N1072" s="3" t="e">
        <f t="shared" si="225"/>
        <v>#REF!</v>
      </c>
      <c r="O1072" s="3">
        <f t="shared" si="226"/>
        <v>24</v>
      </c>
      <c r="P1072" s="3">
        <f t="shared" si="227"/>
        <v>5</v>
      </c>
      <c r="Q1072">
        <f t="shared" si="228"/>
        <v>245</v>
      </c>
      <c r="R1072" t="e">
        <f>VLOOKUP(Q1072,#REF!,2,FALSE)</f>
        <v>#REF!</v>
      </c>
      <c r="S1072" s="4">
        <f t="shared" si="229"/>
        <v>40959</v>
      </c>
      <c r="T1072">
        <f t="shared" si="230"/>
        <v>1621.3</v>
      </c>
      <c r="U1072" t="str">
        <f t="shared" si="231"/>
        <v/>
      </c>
      <c r="V1072">
        <f t="shared" si="232"/>
        <v>5.51</v>
      </c>
      <c r="W1072" t="str">
        <f t="shared" si="233"/>
        <v/>
      </c>
      <c r="X1072" t="str">
        <f t="shared" si="234"/>
        <v/>
      </c>
      <c r="Y1072" t="str">
        <f t="shared" si="235"/>
        <v/>
      </c>
      <c r="Z1072" t="str">
        <f t="shared" si="236"/>
        <v/>
      </c>
      <c r="AA1072" t="str">
        <f t="shared" si="237"/>
        <v/>
      </c>
      <c r="AB1072" t="str">
        <f t="shared" si="238"/>
        <v/>
      </c>
      <c r="AC1072" t="str">
        <f>IFERROR(VLOOKUP($N1072,#REF!,AC$2,FALSE),"")</f>
        <v/>
      </c>
      <c r="AD1072" t="str">
        <f>IFERROR(VLOOKUP($N1072,#REF!,AD$2,FALSE),"")</f>
        <v/>
      </c>
      <c r="AE1072" t="str">
        <f>IFERROR(VLOOKUP($N1072,#REF!,AE$2,FALSE),"")</f>
        <v/>
      </c>
      <c r="AF1072" t="str">
        <f>IFERROR(VLOOKUP($N1072,#REF!,AF$2,FALSE),"")</f>
        <v/>
      </c>
      <c r="AG1072" t="str">
        <f>IFERROR(VLOOKUP($N1072,#REF!,AG$2,FALSE),"")</f>
        <v/>
      </c>
      <c r="AH1072" t="str">
        <f>IFERROR(VLOOKUP($N1072,#REF!,AH$2,FALSE),"")</f>
        <v/>
      </c>
    </row>
    <row r="1073" spans="3:34">
      <c r="C1073" s="1">
        <v>40994</v>
      </c>
      <c r="D1073" s="3">
        <v>25499</v>
      </c>
      <c r="E1073" s="3"/>
      <c r="F1073" s="3">
        <v>4.8600000000000003</v>
      </c>
      <c r="G1073" s="3"/>
      <c r="H1073" s="3"/>
      <c r="I1073" s="3"/>
      <c r="J1073" s="3"/>
      <c r="K1073" s="3"/>
      <c r="L1073" s="3"/>
      <c r="M1073" s="3"/>
      <c r="N1073" s="3" t="e">
        <f t="shared" si="225"/>
        <v>#REF!</v>
      </c>
      <c r="O1073" s="3">
        <f t="shared" si="226"/>
        <v>24</v>
      </c>
      <c r="P1073" s="3">
        <f t="shared" si="227"/>
        <v>5</v>
      </c>
      <c r="Q1073">
        <f t="shared" si="228"/>
        <v>245</v>
      </c>
      <c r="R1073" t="e">
        <f>VLOOKUP(Q1073,#REF!,2,FALSE)</f>
        <v>#REF!</v>
      </c>
      <c r="S1073" s="4">
        <f t="shared" si="229"/>
        <v>40994</v>
      </c>
      <c r="T1073">
        <f t="shared" si="230"/>
        <v>2549.9</v>
      </c>
      <c r="U1073" t="str">
        <f t="shared" si="231"/>
        <v/>
      </c>
      <c r="V1073">
        <f t="shared" si="232"/>
        <v>4.8600000000000003</v>
      </c>
      <c r="W1073" t="str">
        <f t="shared" si="233"/>
        <v/>
      </c>
      <c r="X1073" t="str">
        <f t="shared" si="234"/>
        <v/>
      </c>
      <c r="Y1073" t="str">
        <f t="shared" si="235"/>
        <v/>
      </c>
      <c r="Z1073" t="str">
        <f t="shared" si="236"/>
        <v/>
      </c>
      <c r="AA1073" t="str">
        <f t="shared" si="237"/>
        <v/>
      </c>
      <c r="AB1073" t="str">
        <f t="shared" si="238"/>
        <v/>
      </c>
      <c r="AC1073" t="str">
        <f>IFERROR(VLOOKUP($N1073,#REF!,AC$2,FALSE),"")</f>
        <v/>
      </c>
      <c r="AD1073" t="str">
        <f>IFERROR(VLOOKUP($N1073,#REF!,AD$2,FALSE),"")</f>
        <v/>
      </c>
      <c r="AE1073" t="str">
        <f>IFERROR(VLOOKUP($N1073,#REF!,AE$2,FALSE),"")</f>
        <v/>
      </c>
      <c r="AF1073" t="str">
        <f>IFERROR(VLOOKUP($N1073,#REF!,AF$2,FALSE),"")</f>
        <v/>
      </c>
      <c r="AG1073" t="str">
        <f>IFERROR(VLOOKUP($N1073,#REF!,AG$2,FALSE),"")</f>
        <v/>
      </c>
      <c r="AH1073" t="str">
        <f>IFERROR(VLOOKUP($N1073,#REF!,AH$2,FALSE),"")</f>
        <v/>
      </c>
    </row>
    <row r="1074" spans="3:34">
      <c r="C1074" s="1">
        <v>41029</v>
      </c>
      <c r="D1074" s="3">
        <v>25022</v>
      </c>
      <c r="E1074" s="3">
        <v>9963</v>
      </c>
      <c r="F1074" s="3">
        <v>2.19</v>
      </c>
      <c r="G1074" s="3"/>
      <c r="H1074" s="3"/>
      <c r="I1074" s="3"/>
      <c r="J1074" s="3"/>
      <c r="K1074" s="3"/>
      <c r="L1074" s="3"/>
      <c r="M1074" s="3"/>
      <c r="N1074" s="3" t="e">
        <f t="shared" si="225"/>
        <v>#REF!</v>
      </c>
      <c r="O1074" s="3">
        <f t="shared" si="226"/>
        <v>24</v>
      </c>
      <c r="P1074" s="3">
        <f t="shared" si="227"/>
        <v>5</v>
      </c>
      <c r="Q1074">
        <f t="shared" si="228"/>
        <v>245</v>
      </c>
      <c r="R1074" t="e">
        <f>VLOOKUP(Q1074,#REF!,2,FALSE)</f>
        <v>#REF!</v>
      </c>
      <c r="S1074" s="4">
        <f t="shared" si="229"/>
        <v>41029</v>
      </c>
      <c r="T1074">
        <f t="shared" si="230"/>
        <v>2502.1999999999998</v>
      </c>
      <c r="U1074">
        <f t="shared" si="231"/>
        <v>996.3</v>
      </c>
      <c r="V1074">
        <f t="shared" si="232"/>
        <v>2.19</v>
      </c>
      <c r="W1074" t="str">
        <f t="shared" si="233"/>
        <v/>
      </c>
      <c r="X1074" t="str">
        <f t="shared" si="234"/>
        <v/>
      </c>
      <c r="Y1074" t="str">
        <f t="shared" si="235"/>
        <v/>
      </c>
      <c r="Z1074" t="str">
        <f t="shared" si="236"/>
        <v/>
      </c>
      <c r="AA1074" t="str">
        <f t="shared" si="237"/>
        <v/>
      </c>
      <c r="AB1074" t="str">
        <f t="shared" si="238"/>
        <v/>
      </c>
      <c r="AC1074" t="str">
        <f>IFERROR(VLOOKUP($N1074,#REF!,AC$2,FALSE),"")</f>
        <v/>
      </c>
      <c r="AD1074" t="str">
        <f>IFERROR(VLOOKUP($N1074,#REF!,AD$2,FALSE),"")</f>
        <v/>
      </c>
      <c r="AE1074" t="str">
        <f>IFERROR(VLOOKUP($N1074,#REF!,AE$2,FALSE),"")</f>
        <v/>
      </c>
      <c r="AF1074" t="str">
        <f>IFERROR(VLOOKUP($N1074,#REF!,AF$2,FALSE),"")</f>
        <v/>
      </c>
      <c r="AG1074" t="str">
        <f>IFERROR(VLOOKUP($N1074,#REF!,AG$2,FALSE),"")</f>
        <v/>
      </c>
      <c r="AH1074" t="str">
        <f>IFERROR(VLOOKUP($N1074,#REF!,AH$2,FALSE),"")</f>
        <v/>
      </c>
    </row>
  </sheetData>
  <mergeCells count="1">
    <mergeCell ref="T1:AB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389"/>
  <sheetViews>
    <sheetView workbookViewId="0">
      <selection activeCell="F9" sqref="F9"/>
    </sheetView>
  </sheetViews>
  <sheetFormatPr baseColWidth="10" defaultColWidth="8.83203125" defaultRowHeight="14" x14ac:dyDescent="0"/>
  <cols>
    <col min="3" max="3" width="10.6640625" bestFit="1" customWidth="1"/>
    <col min="6" max="6" width="11.5" bestFit="1" customWidth="1"/>
    <col min="9" max="9" width="14.1640625" bestFit="1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9">
      <c r="A2">
        <v>1</v>
      </c>
      <c r="B2">
        <v>1</v>
      </c>
      <c r="C2" s="1">
        <v>40487</v>
      </c>
      <c r="D2">
        <v>2</v>
      </c>
      <c r="E2">
        <v>0</v>
      </c>
      <c r="F2" t="s">
        <v>6</v>
      </c>
    </row>
    <row r="3" spans="1:9">
      <c r="A3">
        <v>1</v>
      </c>
      <c r="B3">
        <v>1</v>
      </c>
      <c r="C3" s="1">
        <v>40490</v>
      </c>
      <c r="D3">
        <v>2.33</v>
      </c>
      <c r="E3">
        <v>0.19</v>
      </c>
      <c r="F3" t="s">
        <v>6</v>
      </c>
    </row>
    <row r="4" spans="1:9">
      <c r="A4">
        <v>1</v>
      </c>
      <c r="B4">
        <v>1</v>
      </c>
      <c r="C4" s="1">
        <v>40491</v>
      </c>
      <c r="D4">
        <v>2.62</v>
      </c>
      <c r="E4">
        <v>0.17</v>
      </c>
      <c r="F4" t="s">
        <v>6</v>
      </c>
    </row>
    <row r="5" spans="1:9">
      <c r="A5">
        <v>1</v>
      </c>
      <c r="B5">
        <v>1</v>
      </c>
      <c r="C5" s="1">
        <v>40492</v>
      </c>
      <c r="D5">
        <v>2.81</v>
      </c>
      <c r="E5">
        <v>0.1</v>
      </c>
      <c r="F5" t="s">
        <v>6</v>
      </c>
    </row>
    <row r="6" spans="1:9">
      <c r="A6">
        <v>1</v>
      </c>
      <c r="B6">
        <v>1</v>
      </c>
      <c r="C6" s="1">
        <v>40493</v>
      </c>
      <c r="D6">
        <v>2.94</v>
      </c>
      <c r="E6">
        <v>7.0000000000000007E-2</v>
      </c>
      <c r="F6" t="s">
        <v>6</v>
      </c>
      <c r="H6">
        <v>1</v>
      </c>
      <c r="I6" t="s">
        <v>101</v>
      </c>
    </row>
    <row r="7" spans="1:9">
      <c r="A7">
        <v>1</v>
      </c>
      <c r="B7">
        <v>1</v>
      </c>
      <c r="C7" s="1">
        <v>40497</v>
      </c>
      <c r="D7">
        <v>3</v>
      </c>
      <c r="E7">
        <v>0</v>
      </c>
      <c r="F7" t="s">
        <v>6</v>
      </c>
      <c r="H7">
        <v>2</v>
      </c>
      <c r="I7" t="s">
        <v>102</v>
      </c>
    </row>
    <row r="8" spans="1:9">
      <c r="A8">
        <v>1</v>
      </c>
      <c r="B8">
        <v>2</v>
      </c>
      <c r="C8" s="1">
        <v>40487</v>
      </c>
      <c r="D8">
        <v>2</v>
      </c>
      <c r="E8">
        <v>0</v>
      </c>
      <c r="F8" t="s">
        <v>6</v>
      </c>
      <c r="H8">
        <v>3</v>
      </c>
      <c r="I8" t="s">
        <v>103</v>
      </c>
    </row>
    <row r="9" spans="1:9">
      <c r="A9">
        <v>1</v>
      </c>
      <c r="B9">
        <v>2</v>
      </c>
      <c r="C9" s="1">
        <v>40490</v>
      </c>
      <c r="D9">
        <v>2.5299999999999998</v>
      </c>
      <c r="E9">
        <v>0.06</v>
      </c>
      <c r="F9" t="s">
        <v>6</v>
      </c>
      <c r="H9">
        <v>4</v>
      </c>
      <c r="I9" t="s">
        <v>104</v>
      </c>
    </row>
    <row r="10" spans="1:9">
      <c r="A10">
        <v>1</v>
      </c>
      <c r="B10">
        <v>2</v>
      </c>
      <c r="C10" s="1">
        <v>40491</v>
      </c>
      <c r="D10">
        <v>2.82</v>
      </c>
      <c r="E10">
        <v>0.03</v>
      </c>
      <c r="F10" t="s">
        <v>6</v>
      </c>
      <c r="H10">
        <v>5</v>
      </c>
      <c r="I10" t="s">
        <v>105</v>
      </c>
    </row>
    <row r="11" spans="1:9">
      <c r="A11">
        <v>1</v>
      </c>
      <c r="B11">
        <v>2</v>
      </c>
      <c r="C11" s="1">
        <v>40492</v>
      </c>
      <c r="D11">
        <v>2.93</v>
      </c>
      <c r="E11">
        <v>0.03</v>
      </c>
      <c r="F11" t="s">
        <v>6</v>
      </c>
      <c r="H11">
        <v>6</v>
      </c>
      <c r="I11" t="s">
        <v>106</v>
      </c>
    </row>
    <row r="12" spans="1:9">
      <c r="A12">
        <v>1</v>
      </c>
      <c r="B12">
        <v>2</v>
      </c>
      <c r="C12" s="1">
        <v>40493</v>
      </c>
      <c r="D12">
        <v>2.99</v>
      </c>
      <c r="E12">
        <v>0.02</v>
      </c>
      <c r="F12" t="s">
        <v>6</v>
      </c>
      <c r="H12">
        <v>7</v>
      </c>
      <c r="I12" t="s">
        <v>107</v>
      </c>
    </row>
    <row r="13" spans="1:9">
      <c r="A13">
        <v>1</v>
      </c>
      <c r="B13">
        <v>2</v>
      </c>
      <c r="C13" s="1">
        <v>40497</v>
      </c>
      <c r="D13">
        <v>3</v>
      </c>
      <c r="E13">
        <v>0</v>
      </c>
      <c r="F13" t="s">
        <v>6</v>
      </c>
      <c r="H13">
        <v>8</v>
      </c>
      <c r="I13" t="s">
        <v>108</v>
      </c>
    </row>
    <row r="14" spans="1:9">
      <c r="A14">
        <v>1</v>
      </c>
      <c r="B14">
        <v>2</v>
      </c>
      <c r="C14" s="1">
        <v>40553</v>
      </c>
      <c r="D14">
        <v>5.9</v>
      </c>
      <c r="E14">
        <v>0.09</v>
      </c>
      <c r="F14" t="s">
        <v>6</v>
      </c>
      <c r="H14">
        <v>9</v>
      </c>
      <c r="I14" t="s">
        <v>109</v>
      </c>
    </row>
    <row r="15" spans="1:9">
      <c r="A15">
        <v>1</v>
      </c>
      <c r="B15">
        <v>2</v>
      </c>
      <c r="C15" s="1">
        <v>40556</v>
      </c>
      <c r="D15">
        <v>6</v>
      </c>
      <c r="E15">
        <v>0.02</v>
      </c>
      <c r="F15" t="s">
        <v>6</v>
      </c>
      <c r="H15">
        <v>10</v>
      </c>
      <c r="I15" t="s">
        <v>110</v>
      </c>
    </row>
    <row r="16" spans="1:9">
      <c r="A16">
        <v>1</v>
      </c>
      <c r="B16">
        <v>2</v>
      </c>
      <c r="C16" s="1">
        <v>40558</v>
      </c>
      <c r="D16">
        <v>6</v>
      </c>
      <c r="E16">
        <v>0.02</v>
      </c>
      <c r="F16" t="s">
        <v>6</v>
      </c>
      <c r="H16">
        <v>11</v>
      </c>
      <c r="I16" t="s">
        <v>111</v>
      </c>
    </row>
    <row r="17" spans="1:9">
      <c r="A17">
        <v>1</v>
      </c>
      <c r="B17">
        <v>2</v>
      </c>
      <c r="C17" s="1">
        <v>40560</v>
      </c>
      <c r="D17">
        <v>6</v>
      </c>
      <c r="E17">
        <v>0</v>
      </c>
      <c r="F17" t="s">
        <v>6</v>
      </c>
      <c r="H17">
        <v>12</v>
      </c>
      <c r="I17" t="s">
        <v>112</v>
      </c>
    </row>
    <row r="18" spans="1:9">
      <c r="A18">
        <v>1</v>
      </c>
      <c r="B18">
        <v>2</v>
      </c>
      <c r="C18" s="1">
        <v>40561</v>
      </c>
      <c r="D18">
        <v>6</v>
      </c>
      <c r="E18">
        <v>0</v>
      </c>
      <c r="F18" t="s">
        <v>6</v>
      </c>
    </row>
    <row r="19" spans="1:9">
      <c r="A19">
        <v>1</v>
      </c>
      <c r="B19">
        <v>2</v>
      </c>
      <c r="C19" s="1">
        <v>40562</v>
      </c>
      <c r="D19">
        <v>6</v>
      </c>
      <c r="E19">
        <v>0</v>
      </c>
      <c r="F19" t="s">
        <v>6</v>
      </c>
    </row>
    <row r="20" spans="1:9">
      <c r="A20">
        <v>1</v>
      </c>
      <c r="B20">
        <v>2</v>
      </c>
      <c r="C20" s="1">
        <v>40563</v>
      </c>
      <c r="D20">
        <v>6</v>
      </c>
      <c r="E20">
        <v>0</v>
      </c>
      <c r="F20" t="s">
        <v>6</v>
      </c>
    </row>
    <row r="21" spans="1:9">
      <c r="A21">
        <v>1</v>
      </c>
      <c r="B21">
        <v>2</v>
      </c>
      <c r="C21" s="1">
        <v>40567</v>
      </c>
      <c r="D21">
        <v>6</v>
      </c>
      <c r="E21">
        <v>0</v>
      </c>
      <c r="F21" t="s">
        <v>6</v>
      </c>
    </row>
    <row r="22" spans="1:9">
      <c r="A22">
        <v>1</v>
      </c>
      <c r="B22">
        <v>1</v>
      </c>
      <c r="C22" s="1">
        <v>40553</v>
      </c>
      <c r="D22">
        <v>5.7</v>
      </c>
      <c r="E22">
        <v>0.21</v>
      </c>
      <c r="F22" t="s">
        <v>6</v>
      </c>
    </row>
    <row r="23" spans="1:9">
      <c r="A23">
        <v>1</v>
      </c>
      <c r="B23">
        <v>1</v>
      </c>
      <c r="C23" s="1">
        <v>40556</v>
      </c>
      <c r="D23">
        <v>5.9</v>
      </c>
      <c r="E23">
        <v>7.0000000000000007E-2</v>
      </c>
      <c r="F23" t="s">
        <v>6</v>
      </c>
    </row>
    <row r="24" spans="1:9">
      <c r="A24">
        <v>1</v>
      </c>
      <c r="B24">
        <v>1</v>
      </c>
      <c r="C24" s="1">
        <v>40558</v>
      </c>
      <c r="D24">
        <v>6</v>
      </c>
      <c r="E24">
        <v>0.05</v>
      </c>
      <c r="F24" t="s">
        <v>6</v>
      </c>
    </row>
    <row r="25" spans="1:9">
      <c r="A25">
        <v>1</v>
      </c>
      <c r="B25">
        <v>1</v>
      </c>
      <c r="C25" s="1">
        <v>40560</v>
      </c>
      <c r="D25">
        <v>6</v>
      </c>
      <c r="E25">
        <v>0</v>
      </c>
      <c r="F25" t="s">
        <v>6</v>
      </c>
    </row>
    <row r="26" spans="1:9">
      <c r="A26">
        <v>1</v>
      </c>
      <c r="B26">
        <v>1</v>
      </c>
      <c r="C26" s="1">
        <v>40561</v>
      </c>
      <c r="D26">
        <v>6</v>
      </c>
      <c r="E26">
        <v>0</v>
      </c>
      <c r="F26" t="s">
        <v>6</v>
      </c>
    </row>
    <row r="27" spans="1:9">
      <c r="A27">
        <v>1</v>
      </c>
      <c r="B27">
        <v>1</v>
      </c>
      <c r="C27" s="1">
        <v>40562</v>
      </c>
      <c r="D27">
        <v>6</v>
      </c>
      <c r="E27">
        <v>0</v>
      </c>
      <c r="F27" t="s">
        <v>6</v>
      </c>
    </row>
    <row r="28" spans="1:9">
      <c r="A28">
        <v>1</v>
      </c>
      <c r="B28">
        <v>1</v>
      </c>
      <c r="C28" s="1">
        <v>40563</v>
      </c>
      <c r="D28">
        <v>6</v>
      </c>
      <c r="E28">
        <v>0</v>
      </c>
      <c r="F28" t="s">
        <v>6</v>
      </c>
    </row>
    <row r="29" spans="1:9">
      <c r="A29">
        <v>1</v>
      </c>
      <c r="B29">
        <v>1</v>
      </c>
      <c r="C29" s="1">
        <v>40567</v>
      </c>
      <c r="D29">
        <v>6</v>
      </c>
      <c r="E29">
        <v>0</v>
      </c>
      <c r="F29" t="s">
        <v>6</v>
      </c>
    </row>
    <row r="30" spans="1:9">
      <c r="A30">
        <v>1</v>
      </c>
      <c r="B30">
        <v>2</v>
      </c>
      <c r="C30" s="1">
        <v>40553</v>
      </c>
      <c r="D30">
        <v>6</v>
      </c>
      <c r="E30">
        <v>0</v>
      </c>
      <c r="F30" t="s">
        <v>6</v>
      </c>
    </row>
    <row r="31" spans="1:9">
      <c r="A31">
        <v>1</v>
      </c>
      <c r="B31">
        <v>2</v>
      </c>
      <c r="C31" s="1">
        <v>40556</v>
      </c>
      <c r="D31">
        <v>6.1</v>
      </c>
      <c r="E31">
        <v>0.06</v>
      </c>
      <c r="F31" t="s">
        <v>6</v>
      </c>
    </row>
    <row r="32" spans="1:9">
      <c r="A32">
        <v>1</v>
      </c>
      <c r="B32">
        <v>2</v>
      </c>
      <c r="C32" s="1">
        <v>40558</v>
      </c>
      <c r="D32">
        <v>6.1</v>
      </c>
      <c r="E32">
        <v>0.05</v>
      </c>
      <c r="F32" t="s">
        <v>6</v>
      </c>
    </row>
    <row r="33" spans="1:6">
      <c r="A33">
        <v>1</v>
      </c>
      <c r="B33">
        <v>2</v>
      </c>
      <c r="C33" s="1">
        <v>40560</v>
      </c>
      <c r="D33">
        <v>6.6</v>
      </c>
      <c r="E33">
        <v>0.25</v>
      </c>
      <c r="F33" t="s">
        <v>6</v>
      </c>
    </row>
    <row r="34" spans="1:6">
      <c r="A34">
        <v>1</v>
      </c>
      <c r="B34">
        <v>2</v>
      </c>
      <c r="C34" s="1">
        <v>40561</v>
      </c>
      <c r="D34">
        <v>6.8</v>
      </c>
      <c r="E34">
        <v>0.19</v>
      </c>
      <c r="F34" t="s">
        <v>6</v>
      </c>
    </row>
    <row r="35" spans="1:6">
      <c r="A35">
        <v>1</v>
      </c>
      <c r="B35">
        <v>2</v>
      </c>
      <c r="C35" s="1">
        <v>40562</v>
      </c>
      <c r="D35">
        <v>6.9</v>
      </c>
      <c r="E35">
        <v>0.09</v>
      </c>
      <c r="F35" t="s">
        <v>6</v>
      </c>
    </row>
    <row r="36" spans="1:6">
      <c r="A36">
        <v>1</v>
      </c>
      <c r="B36">
        <v>2</v>
      </c>
      <c r="C36" s="1">
        <v>40563</v>
      </c>
      <c r="D36">
        <v>6.9</v>
      </c>
      <c r="E36">
        <v>0.08</v>
      </c>
      <c r="F36" t="s">
        <v>6</v>
      </c>
    </row>
    <row r="37" spans="1:6">
      <c r="A37">
        <v>1</v>
      </c>
      <c r="B37">
        <v>2</v>
      </c>
      <c r="C37" s="1">
        <v>40567</v>
      </c>
      <c r="D37">
        <v>7</v>
      </c>
      <c r="E37">
        <v>0</v>
      </c>
      <c r="F37" t="s">
        <v>6</v>
      </c>
    </row>
    <row r="38" spans="1:6">
      <c r="A38">
        <v>1</v>
      </c>
      <c r="B38">
        <v>1</v>
      </c>
      <c r="C38" s="1">
        <v>40553</v>
      </c>
      <c r="D38">
        <v>6</v>
      </c>
      <c r="E38">
        <v>0</v>
      </c>
      <c r="F38" t="s">
        <v>6</v>
      </c>
    </row>
    <row r="39" spans="1:6">
      <c r="A39">
        <v>1</v>
      </c>
      <c r="B39">
        <v>1</v>
      </c>
      <c r="C39" s="1">
        <v>40556</v>
      </c>
      <c r="D39">
        <v>6</v>
      </c>
      <c r="E39">
        <v>0.03</v>
      </c>
      <c r="F39" t="s">
        <v>6</v>
      </c>
    </row>
    <row r="40" spans="1:6">
      <c r="A40">
        <v>1</v>
      </c>
      <c r="B40">
        <v>1</v>
      </c>
      <c r="C40" s="1">
        <v>40558</v>
      </c>
      <c r="D40">
        <v>6</v>
      </c>
      <c r="E40">
        <v>0.03</v>
      </c>
      <c r="F40" t="s">
        <v>6</v>
      </c>
    </row>
    <row r="41" spans="1:6">
      <c r="A41">
        <v>1</v>
      </c>
      <c r="B41">
        <v>1</v>
      </c>
      <c r="C41" s="1">
        <v>40560</v>
      </c>
      <c r="D41">
        <v>6.6</v>
      </c>
      <c r="E41">
        <v>0.17</v>
      </c>
      <c r="F41" t="s">
        <v>6</v>
      </c>
    </row>
    <row r="42" spans="1:6">
      <c r="A42">
        <v>1</v>
      </c>
      <c r="B42">
        <v>1</v>
      </c>
      <c r="C42" s="1">
        <v>40561</v>
      </c>
      <c r="D42">
        <v>6.8</v>
      </c>
      <c r="E42">
        <v>0.13</v>
      </c>
      <c r="F42" t="s">
        <v>6</v>
      </c>
    </row>
    <row r="43" spans="1:6">
      <c r="A43">
        <v>1</v>
      </c>
      <c r="B43">
        <v>1</v>
      </c>
      <c r="C43" s="1">
        <v>40562</v>
      </c>
      <c r="D43">
        <v>6.9</v>
      </c>
      <c r="E43">
        <v>0.11</v>
      </c>
      <c r="F43" t="s">
        <v>6</v>
      </c>
    </row>
    <row r="44" spans="1:6">
      <c r="A44">
        <v>1</v>
      </c>
      <c r="B44">
        <v>1</v>
      </c>
      <c r="C44" s="1">
        <v>40563</v>
      </c>
      <c r="D44">
        <v>6.9</v>
      </c>
      <c r="E44">
        <v>0.12</v>
      </c>
      <c r="F44" t="s">
        <v>6</v>
      </c>
    </row>
    <row r="45" spans="1:6">
      <c r="A45">
        <v>1</v>
      </c>
      <c r="B45">
        <v>1</v>
      </c>
      <c r="C45" s="1">
        <v>40567</v>
      </c>
      <c r="D45">
        <v>7</v>
      </c>
      <c r="E45">
        <v>0.02</v>
      </c>
      <c r="F45" t="s">
        <v>6</v>
      </c>
    </row>
    <row r="46" spans="1:6">
      <c r="A46">
        <v>1</v>
      </c>
      <c r="B46">
        <v>2</v>
      </c>
      <c r="C46" s="1">
        <v>40497</v>
      </c>
      <c r="D46">
        <v>3.92</v>
      </c>
      <c r="E46">
        <v>0.28000000000000003</v>
      </c>
      <c r="F46" t="s">
        <v>7</v>
      </c>
    </row>
    <row r="47" spans="1:6">
      <c r="A47">
        <v>1</v>
      </c>
      <c r="B47">
        <v>2</v>
      </c>
      <c r="C47" s="1">
        <v>40501</v>
      </c>
      <c r="D47">
        <v>4.3</v>
      </c>
      <c r="E47">
        <v>0.47</v>
      </c>
      <c r="F47" t="s">
        <v>7</v>
      </c>
    </row>
    <row r="48" spans="1:6">
      <c r="A48">
        <v>1</v>
      </c>
      <c r="B48">
        <v>2</v>
      </c>
      <c r="C48" s="1">
        <v>40505</v>
      </c>
      <c r="D48">
        <v>5</v>
      </c>
      <c r="E48">
        <v>0</v>
      </c>
      <c r="F48" t="s">
        <v>7</v>
      </c>
    </row>
    <row r="49" spans="1:6">
      <c r="A49">
        <v>1</v>
      </c>
      <c r="B49">
        <v>2</v>
      </c>
      <c r="C49" s="1">
        <v>40507</v>
      </c>
      <c r="D49">
        <v>5.33</v>
      </c>
      <c r="E49">
        <v>0.48</v>
      </c>
      <c r="F49" t="s">
        <v>7</v>
      </c>
    </row>
    <row r="50" spans="1:6">
      <c r="A50">
        <v>1</v>
      </c>
      <c r="B50">
        <v>2</v>
      </c>
      <c r="C50" s="1">
        <v>40511</v>
      </c>
      <c r="D50">
        <v>6.42</v>
      </c>
      <c r="E50">
        <v>0.5</v>
      </c>
      <c r="F50" t="s">
        <v>7</v>
      </c>
    </row>
    <row r="51" spans="1:6">
      <c r="A51">
        <v>1</v>
      </c>
      <c r="B51">
        <v>2</v>
      </c>
      <c r="C51" s="1">
        <v>40514</v>
      </c>
      <c r="D51">
        <v>7</v>
      </c>
      <c r="E51">
        <v>0.41</v>
      </c>
      <c r="F51" t="s">
        <v>7</v>
      </c>
    </row>
    <row r="52" spans="1:6">
      <c r="A52">
        <v>1</v>
      </c>
      <c r="B52">
        <v>2</v>
      </c>
      <c r="C52" s="1">
        <v>40518</v>
      </c>
      <c r="D52">
        <v>7.75</v>
      </c>
      <c r="E52">
        <v>0.44</v>
      </c>
      <c r="F52" t="s">
        <v>7</v>
      </c>
    </row>
    <row r="53" spans="1:6">
      <c r="A53">
        <v>1</v>
      </c>
      <c r="B53">
        <v>2</v>
      </c>
      <c r="C53" s="1">
        <v>40522</v>
      </c>
      <c r="D53">
        <v>8.2200000000000006</v>
      </c>
      <c r="E53">
        <v>0.48</v>
      </c>
      <c r="F53" t="s">
        <v>7</v>
      </c>
    </row>
    <row r="54" spans="1:6">
      <c r="A54">
        <v>1</v>
      </c>
      <c r="B54">
        <v>2</v>
      </c>
      <c r="C54" s="1">
        <v>40525</v>
      </c>
      <c r="D54">
        <v>9</v>
      </c>
      <c r="E54">
        <v>0.41</v>
      </c>
      <c r="F54" t="s">
        <v>7</v>
      </c>
    </row>
    <row r="55" spans="1:6">
      <c r="A55">
        <v>1</v>
      </c>
      <c r="B55">
        <v>2</v>
      </c>
      <c r="C55" s="1">
        <v>40528</v>
      </c>
      <c r="D55">
        <v>9.44</v>
      </c>
      <c r="E55">
        <v>0.5</v>
      </c>
      <c r="F55" t="s">
        <v>7</v>
      </c>
    </row>
    <row r="56" spans="1:6">
      <c r="A56">
        <v>1</v>
      </c>
      <c r="B56">
        <v>2</v>
      </c>
      <c r="C56" s="1">
        <v>40532</v>
      </c>
      <c r="D56">
        <v>10.33</v>
      </c>
      <c r="E56">
        <v>0.59</v>
      </c>
      <c r="F56" t="s">
        <v>7</v>
      </c>
    </row>
    <row r="57" spans="1:6">
      <c r="A57">
        <v>1</v>
      </c>
      <c r="B57">
        <v>2</v>
      </c>
      <c r="C57" s="1">
        <v>40535</v>
      </c>
      <c r="D57">
        <v>11.42</v>
      </c>
      <c r="E57">
        <v>0.6</v>
      </c>
      <c r="F57" t="s">
        <v>7</v>
      </c>
    </row>
    <row r="58" spans="1:6">
      <c r="A58">
        <v>1</v>
      </c>
      <c r="B58">
        <v>2</v>
      </c>
      <c r="C58" s="1">
        <v>40539</v>
      </c>
      <c r="D58">
        <v>12.31</v>
      </c>
      <c r="E58">
        <v>0.53</v>
      </c>
      <c r="F58" t="s">
        <v>7</v>
      </c>
    </row>
    <row r="59" spans="1:6">
      <c r="A59">
        <v>1</v>
      </c>
      <c r="B59">
        <v>2</v>
      </c>
      <c r="C59" s="1">
        <v>40542</v>
      </c>
      <c r="D59">
        <v>12.69</v>
      </c>
      <c r="E59">
        <v>0.47</v>
      </c>
      <c r="F59" t="s">
        <v>7</v>
      </c>
    </row>
    <row r="60" spans="1:6">
      <c r="A60">
        <v>1</v>
      </c>
      <c r="B60">
        <v>2</v>
      </c>
      <c r="C60" s="1">
        <v>40548</v>
      </c>
      <c r="D60">
        <v>13.28</v>
      </c>
      <c r="E60">
        <v>0.51</v>
      </c>
      <c r="F60" t="s">
        <v>7</v>
      </c>
    </row>
    <row r="61" spans="1:6">
      <c r="A61">
        <v>1</v>
      </c>
      <c r="B61">
        <v>2</v>
      </c>
      <c r="C61" s="1">
        <v>40553</v>
      </c>
      <c r="D61">
        <v>13.5</v>
      </c>
      <c r="E61">
        <v>0.51</v>
      </c>
      <c r="F61" t="s">
        <v>7</v>
      </c>
    </row>
    <row r="62" spans="1:6">
      <c r="A62">
        <v>1</v>
      </c>
      <c r="B62">
        <v>2</v>
      </c>
      <c r="C62" s="1">
        <v>40556</v>
      </c>
      <c r="D62">
        <v>13.5</v>
      </c>
      <c r="E62">
        <v>0.51</v>
      </c>
      <c r="F62" t="s">
        <v>7</v>
      </c>
    </row>
    <row r="63" spans="1:6">
      <c r="A63">
        <v>1</v>
      </c>
      <c r="B63">
        <v>2</v>
      </c>
      <c r="C63" s="1">
        <v>40560</v>
      </c>
      <c r="D63">
        <v>13.5</v>
      </c>
      <c r="E63">
        <v>0.51</v>
      </c>
      <c r="F63" t="s">
        <v>7</v>
      </c>
    </row>
    <row r="64" spans="1:6">
      <c r="A64">
        <v>1</v>
      </c>
      <c r="B64">
        <v>1</v>
      </c>
      <c r="C64" s="1">
        <v>40497</v>
      </c>
      <c r="D64">
        <v>3.83</v>
      </c>
      <c r="E64">
        <v>0.38</v>
      </c>
      <c r="F64" t="s">
        <v>7</v>
      </c>
    </row>
    <row r="65" spans="1:6">
      <c r="A65">
        <v>1</v>
      </c>
      <c r="B65">
        <v>1</v>
      </c>
      <c r="C65" s="1">
        <v>40501</v>
      </c>
      <c r="D65">
        <v>4.3499999999999996</v>
      </c>
      <c r="E65">
        <v>0.49</v>
      </c>
      <c r="F65" t="s">
        <v>7</v>
      </c>
    </row>
    <row r="66" spans="1:6">
      <c r="A66">
        <v>1</v>
      </c>
      <c r="B66">
        <v>1</v>
      </c>
      <c r="C66" s="1">
        <v>40505</v>
      </c>
      <c r="D66">
        <v>5</v>
      </c>
      <c r="E66">
        <v>0</v>
      </c>
      <c r="F66" t="s">
        <v>7</v>
      </c>
    </row>
    <row r="67" spans="1:6">
      <c r="A67">
        <v>1</v>
      </c>
      <c r="B67">
        <v>1</v>
      </c>
      <c r="C67" s="1">
        <v>40507</v>
      </c>
      <c r="D67">
        <v>5.39</v>
      </c>
      <c r="E67">
        <v>0.49</v>
      </c>
      <c r="F67" t="s">
        <v>7</v>
      </c>
    </row>
    <row r="68" spans="1:6">
      <c r="A68">
        <v>1</v>
      </c>
      <c r="B68">
        <v>1</v>
      </c>
      <c r="C68" s="1">
        <v>40511</v>
      </c>
      <c r="D68">
        <v>6.28</v>
      </c>
      <c r="E68">
        <v>0.45</v>
      </c>
      <c r="F68" t="s">
        <v>7</v>
      </c>
    </row>
    <row r="69" spans="1:6">
      <c r="A69">
        <v>1</v>
      </c>
      <c r="B69">
        <v>1</v>
      </c>
      <c r="C69" s="1">
        <v>40514</v>
      </c>
      <c r="D69">
        <v>7.03</v>
      </c>
      <c r="E69">
        <v>0.38</v>
      </c>
      <c r="F69" t="s">
        <v>7</v>
      </c>
    </row>
    <row r="70" spans="1:6">
      <c r="A70">
        <v>1</v>
      </c>
      <c r="B70">
        <v>1</v>
      </c>
      <c r="C70" s="1">
        <v>40518</v>
      </c>
      <c r="D70">
        <v>7.72</v>
      </c>
      <c r="E70">
        <v>0.45</v>
      </c>
      <c r="F70" t="s">
        <v>7</v>
      </c>
    </row>
    <row r="71" spans="1:6">
      <c r="A71">
        <v>1</v>
      </c>
      <c r="B71">
        <v>1</v>
      </c>
      <c r="C71" s="1">
        <v>40522</v>
      </c>
      <c r="D71">
        <v>8.25</v>
      </c>
      <c r="E71">
        <v>0.5</v>
      </c>
      <c r="F71" t="s">
        <v>7</v>
      </c>
    </row>
    <row r="72" spans="1:6">
      <c r="A72">
        <v>1</v>
      </c>
      <c r="B72">
        <v>1</v>
      </c>
      <c r="C72" s="1">
        <v>40525</v>
      </c>
      <c r="D72">
        <v>8.9700000000000006</v>
      </c>
      <c r="E72">
        <v>0.45</v>
      </c>
      <c r="F72" t="s">
        <v>7</v>
      </c>
    </row>
    <row r="73" spans="1:6">
      <c r="A73">
        <v>1</v>
      </c>
      <c r="B73">
        <v>1</v>
      </c>
      <c r="C73" s="1">
        <v>40528</v>
      </c>
      <c r="D73">
        <v>9.44</v>
      </c>
      <c r="E73">
        <v>0.56000000000000005</v>
      </c>
      <c r="F73" t="s">
        <v>7</v>
      </c>
    </row>
    <row r="74" spans="1:6">
      <c r="A74">
        <v>1</v>
      </c>
      <c r="B74">
        <v>1</v>
      </c>
      <c r="C74" s="1">
        <v>40532</v>
      </c>
      <c r="D74">
        <v>10.39</v>
      </c>
      <c r="E74">
        <v>0.64</v>
      </c>
      <c r="F74" t="s">
        <v>7</v>
      </c>
    </row>
    <row r="75" spans="1:6">
      <c r="A75">
        <v>1</v>
      </c>
      <c r="B75">
        <v>1</v>
      </c>
      <c r="C75" s="1">
        <v>40535</v>
      </c>
      <c r="D75">
        <v>11.25</v>
      </c>
      <c r="E75">
        <v>0.55000000000000004</v>
      </c>
      <c r="F75" t="s">
        <v>7</v>
      </c>
    </row>
    <row r="76" spans="1:6">
      <c r="A76">
        <v>1</v>
      </c>
      <c r="B76">
        <v>1</v>
      </c>
      <c r="C76" s="1">
        <v>40539</v>
      </c>
      <c r="D76">
        <v>12.14</v>
      </c>
      <c r="E76">
        <v>0.59</v>
      </c>
      <c r="F76" t="s">
        <v>7</v>
      </c>
    </row>
    <row r="77" spans="1:6">
      <c r="A77">
        <v>1</v>
      </c>
      <c r="B77">
        <v>1</v>
      </c>
      <c r="C77" s="1">
        <v>40542</v>
      </c>
      <c r="D77">
        <v>12.67</v>
      </c>
      <c r="E77">
        <v>0.48</v>
      </c>
      <c r="F77" t="s">
        <v>7</v>
      </c>
    </row>
    <row r="78" spans="1:6">
      <c r="A78">
        <v>1</v>
      </c>
      <c r="B78">
        <v>1</v>
      </c>
      <c r="C78" s="1">
        <v>40548</v>
      </c>
      <c r="D78">
        <v>13.22</v>
      </c>
      <c r="E78">
        <v>0.48</v>
      </c>
      <c r="F78" t="s">
        <v>7</v>
      </c>
    </row>
    <row r="79" spans="1:6">
      <c r="A79">
        <v>1</v>
      </c>
      <c r="B79">
        <v>1</v>
      </c>
      <c r="C79" s="1">
        <v>40553</v>
      </c>
      <c r="D79">
        <v>13.58</v>
      </c>
      <c r="E79">
        <v>0.6</v>
      </c>
      <c r="F79" t="s">
        <v>7</v>
      </c>
    </row>
    <row r="80" spans="1:6">
      <c r="A80">
        <v>1</v>
      </c>
      <c r="B80">
        <v>1</v>
      </c>
      <c r="C80" s="1">
        <v>40556</v>
      </c>
      <c r="D80">
        <v>13.72</v>
      </c>
      <c r="E80">
        <v>0.7</v>
      </c>
      <c r="F80" t="s">
        <v>7</v>
      </c>
    </row>
    <row r="81" spans="1:6">
      <c r="A81">
        <v>1</v>
      </c>
      <c r="B81">
        <v>1</v>
      </c>
      <c r="C81" s="1">
        <v>40560</v>
      </c>
      <c r="D81">
        <v>13.81</v>
      </c>
      <c r="E81">
        <v>0.75</v>
      </c>
      <c r="F81" t="s">
        <v>7</v>
      </c>
    </row>
    <row r="82" spans="1:6">
      <c r="A82">
        <v>1</v>
      </c>
      <c r="B82">
        <v>2</v>
      </c>
      <c r="C82" s="1">
        <v>40497</v>
      </c>
      <c r="D82">
        <v>1</v>
      </c>
      <c r="E82">
        <v>0</v>
      </c>
      <c r="F82" t="s">
        <v>8</v>
      </c>
    </row>
    <row r="83" spans="1:6">
      <c r="A83">
        <v>1</v>
      </c>
      <c r="B83">
        <v>2</v>
      </c>
      <c r="C83" s="1">
        <v>40501</v>
      </c>
      <c r="D83">
        <v>2</v>
      </c>
      <c r="E83">
        <v>0</v>
      </c>
      <c r="F83" t="s">
        <v>8</v>
      </c>
    </row>
    <row r="84" spans="1:6">
      <c r="A84">
        <v>1</v>
      </c>
      <c r="B84">
        <v>2</v>
      </c>
      <c r="C84" s="1">
        <v>40505</v>
      </c>
      <c r="D84">
        <v>2.56</v>
      </c>
      <c r="E84">
        <v>0.5</v>
      </c>
      <c r="F84" t="s">
        <v>8</v>
      </c>
    </row>
    <row r="85" spans="1:6">
      <c r="A85">
        <v>1</v>
      </c>
      <c r="B85">
        <v>2</v>
      </c>
      <c r="C85" s="1">
        <v>40507</v>
      </c>
      <c r="D85">
        <v>2.97</v>
      </c>
      <c r="E85">
        <v>0.17</v>
      </c>
      <c r="F85" t="s">
        <v>8</v>
      </c>
    </row>
    <row r="86" spans="1:6">
      <c r="A86">
        <v>1</v>
      </c>
      <c r="B86">
        <v>2</v>
      </c>
      <c r="C86" s="1">
        <v>40511</v>
      </c>
      <c r="D86">
        <v>3.39</v>
      </c>
      <c r="E86">
        <v>0.49</v>
      </c>
      <c r="F86" t="s">
        <v>8</v>
      </c>
    </row>
    <row r="87" spans="1:6">
      <c r="A87">
        <v>1</v>
      </c>
      <c r="B87">
        <v>2</v>
      </c>
      <c r="C87" s="1">
        <v>40514</v>
      </c>
      <c r="D87">
        <v>3.97</v>
      </c>
      <c r="E87">
        <v>0.17</v>
      </c>
      <c r="F87" t="s">
        <v>8</v>
      </c>
    </row>
    <row r="88" spans="1:6">
      <c r="A88">
        <v>1</v>
      </c>
      <c r="B88">
        <v>2</v>
      </c>
      <c r="C88" s="1">
        <v>40518</v>
      </c>
      <c r="D88">
        <v>4.3600000000000003</v>
      </c>
      <c r="E88">
        <v>0.49</v>
      </c>
      <c r="F88" t="s">
        <v>8</v>
      </c>
    </row>
    <row r="89" spans="1:6">
      <c r="A89">
        <v>1</v>
      </c>
      <c r="B89">
        <v>2</v>
      </c>
      <c r="C89" s="1">
        <v>40522</v>
      </c>
      <c r="D89">
        <v>4.8899999999999997</v>
      </c>
      <c r="E89">
        <v>0.32</v>
      </c>
      <c r="F89" t="s">
        <v>8</v>
      </c>
    </row>
    <row r="90" spans="1:6">
      <c r="A90">
        <v>1</v>
      </c>
      <c r="B90">
        <v>2</v>
      </c>
      <c r="C90" s="1">
        <v>40525</v>
      </c>
      <c r="D90">
        <v>5</v>
      </c>
      <c r="E90">
        <v>0</v>
      </c>
      <c r="F90" t="s">
        <v>8</v>
      </c>
    </row>
    <row r="91" spans="1:6">
      <c r="A91">
        <v>1</v>
      </c>
      <c r="B91">
        <v>2</v>
      </c>
      <c r="C91" s="1">
        <v>40528</v>
      </c>
      <c r="D91">
        <v>5.67</v>
      </c>
      <c r="E91">
        <v>0.48</v>
      </c>
      <c r="F91" t="s">
        <v>8</v>
      </c>
    </row>
    <row r="92" spans="1:6">
      <c r="A92">
        <v>1</v>
      </c>
      <c r="B92">
        <v>2</v>
      </c>
      <c r="C92" s="1">
        <v>40532</v>
      </c>
      <c r="D92">
        <v>6</v>
      </c>
      <c r="E92">
        <v>0</v>
      </c>
      <c r="F92" t="s">
        <v>8</v>
      </c>
    </row>
    <row r="93" spans="1:6">
      <c r="A93">
        <v>1</v>
      </c>
      <c r="B93">
        <v>2</v>
      </c>
      <c r="C93" s="1">
        <v>40535</v>
      </c>
      <c r="D93">
        <v>6.56</v>
      </c>
      <c r="E93">
        <v>0.5</v>
      </c>
      <c r="F93" t="s">
        <v>8</v>
      </c>
    </row>
    <row r="94" spans="1:6">
      <c r="A94">
        <v>1</v>
      </c>
      <c r="B94">
        <v>2</v>
      </c>
      <c r="C94" s="1">
        <v>40539</v>
      </c>
      <c r="D94">
        <v>7.36</v>
      </c>
      <c r="E94">
        <v>0.49</v>
      </c>
      <c r="F94" t="s">
        <v>8</v>
      </c>
    </row>
    <row r="95" spans="1:6">
      <c r="A95">
        <v>1</v>
      </c>
      <c r="B95">
        <v>2</v>
      </c>
      <c r="C95" s="1">
        <v>40542</v>
      </c>
      <c r="D95">
        <v>8.33</v>
      </c>
      <c r="E95">
        <v>0.48</v>
      </c>
      <c r="F95" t="s">
        <v>8</v>
      </c>
    </row>
    <row r="96" spans="1:6">
      <c r="A96">
        <v>1</v>
      </c>
      <c r="B96">
        <v>2</v>
      </c>
      <c r="C96" s="1">
        <v>40548</v>
      </c>
      <c r="D96">
        <v>10.53</v>
      </c>
      <c r="E96">
        <v>0.81</v>
      </c>
      <c r="F96" t="s">
        <v>8</v>
      </c>
    </row>
    <row r="97" spans="1:6">
      <c r="A97">
        <v>1</v>
      </c>
      <c r="B97">
        <v>2</v>
      </c>
      <c r="C97" s="1">
        <v>40553</v>
      </c>
      <c r="D97">
        <v>12.42</v>
      </c>
      <c r="E97">
        <v>0.97</v>
      </c>
      <c r="F97" t="s">
        <v>8</v>
      </c>
    </row>
    <row r="98" spans="1:6">
      <c r="A98">
        <v>1</v>
      </c>
      <c r="B98">
        <v>2</v>
      </c>
      <c r="C98" s="1">
        <v>40556</v>
      </c>
      <c r="D98">
        <v>13.42</v>
      </c>
      <c r="E98">
        <v>0.55000000000000004</v>
      </c>
      <c r="F98" t="s">
        <v>8</v>
      </c>
    </row>
    <row r="99" spans="1:6">
      <c r="A99">
        <v>1</v>
      </c>
      <c r="B99">
        <v>2</v>
      </c>
      <c r="C99" s="1">
        <v>40560</v>
      </c>
      <c r="D99">
        <v>13.5</v>
      </c>
      <c r="E99">
        <v>0.51</v>
      </c>
      <c r="F99" t="s">
        <v>8</v>
      </c>
    </row>
    <row r="100" spans="1:6">
      <c r="A100">
        <v>1</v>
      </c>
      <c r="B100">
        <v>1</v>
      </c>
      <c r="C100" s="1">
        <v>40497</v>
      </c>
      <c r="D100">
        <v>1</v>
      </c>
      <c r="E100">
        <v>0</v>
      </c>
      <c r="F100" t="s">
        <v>8</v>
      </c>
    </row>
    <row r="101" spans="1:6">
      <c r="A101">
        <v>1</v>
      </c>
      <c r="B101">
        <v>1</v>
      </c>
      <c r="C101" s="1">
        <v>40501</v>
      </c>
      <c r="D101">
        <v>2</v>
      </c>
      <c r="E101">
        <v>0</v>
      </c>
      <c r="F101" t="s">
        <v>8</v>
      </c>
    </row>
    <row r="102" spans="1:6">
      <c r="A102">
        <v>1</v>
      </c>
      <c r="B102">
        <v>1</v>
      </c>
      <c r="C102" s="1">
        <v>40505</v>
      </c>
      <c r="D102">
        <v>2.42</v>
      </c>
      <c r="E102">
        <v>0.5</v>
      </c>
      <c r="F102" t="s">
        <v>8</v>
      </c>
    </row>
    <row r="103" spans="1:6">
      <c r="A103">
        <v>1</v>
      </c>
      <c r="B103">
        <v>1</v>
      </c>
      <c r="C103" s="1">
        <v>40507</v>
      </c>
      <c r="D103">
        <v>3</v>
      </c>
      <c r="E103">
        <v>0</v>
      </c>
      <c r="F103" t="s">
        <v>8</v>
      </c>
    </row>
    <row r="104" spans="1:6">
      <c r="A104">
        <v>1</v>
      </c>
      <c r="B104">
        <v>1</v>
      </c>
      <c r="C104" s="1">
        <v>40511</v>
      </c>
      <c r="D104">
        <v>3.28</v>
      </c>
      <c r="E104">
        <v>0.45</v>
      </c>
      <c r="F104" t="s">
        <v>8</v>
      </c>
    </row>
    <row r="105" spans="1:6">
      <c r="A105">
        <v>1</v>
      </c>
      <c r="B105">
        <v>1</v>
      </c>
      <c r="C105" s="1">
        <v>40514</v>
      </c>
      <c r="D105">
        <v>3.97</v>
      </c>
      <c r="E105">
        <v>0.17</v>
      </c>
      <c r="F105" t="s">
        <v>8</v>
      </c>
    </row>
    <row r="106" spans="1:6">
      <c r="A106">
        <v>1</v>
      </c>
      <c r="B106">
        <v>1</v>
      </c>
      <c r="C106" s="1">
        <v>40518</v>
      </c>
      <c r="D106">
        <v>4.3600000000000003</v>
      </c>
      <c r="E106">
        <v>0.49</v>
      </c>
      <c r="F106" t="s">
        <v>8</v>
      </c>
    </row>
    <row r="107" spans="1:6">
      <c r="A107">
        <v>1</v>
      </c>
      <c r="B107">
        <v>1</v>
      </c>
      <c r="C107" s="1">
        <v>40522</v>
      </c>
      <c r="D107">
        <v>4.9400000000000004</v>
      </c>
      <c r="E107">
        <v>0.23</v>
      </c>
      <c r="F107" t="s">
        <v>8</v>
      </c>
    </row>
    <row r="108" spans="1:6">
      <c r="A108">
        <v>1</v>
      </c>
      <c r="B108">
        <v>1</v>
      </c>
      <c r="C108" s="1">
        <v>40525</v>
      </c>
      <c r="D108">
        <v>5.03</v>
      </c>
      <c r="E108">
        <v>0.17</v>
      </c>
      <c r="F108" t="s">
        <v>8</v>
      </c>
    </row>
    <row r="109" spans="1:6">
      <c r="A109">
        <v>1</v>
      </c>
      <c r="B109">
        <v>1</v>
      </c>
      <c r="C109" s="1">
        <v>40528</v>
      </c>
      <c r="D109">
        <v>5.75</v>
      </c>
      <c r="E109">
        <v>0.44</v>
      </c>
      <c r="F109" t="s">
        <v>8</v>
      </c>
    </row>
    <row r="110" spans="1:6">
      <c r="A110">
        <v>1</v>
      </c>
      <c r="B110">
        <v>1</v>
      </c>
      <c r="C110" s="1">
        <v>40532</v>
      </c>
      <c r="D110">
        <v>6.03</v>
      </c>
      <c r="E110">
        <v>0.17</v>
      </c>
      <c r="F110" t="s">
        <v>8</v>
      </c>
    </row>
    <row r="111" spans="1:6">
      <c r="A111">
        <v>1</v>
      </c>
      <c r="B111">
        <v>1</v>
      </c>
      <c r="C111" s="1">
        <v>40535</v>
      </c>
      <c r="D111">
        <v>6.61</v>
      </c>
      <c r="E111">
        <v>0.49</v>
      </c>
      <c r="F111" t="s">
        <v>8</v>
      </c>
    </row>
    <row r="112" spans="1:6">
      <c r="A112">
        <v>1</v>
      </c>
      <c r="B112">
        <v>1</v>
      </c>
      <c r="C112" s="1">
        <v>40539</v>
      </c>
      <c r="D112">
        <v>7.31</v>
      </c>
      <c r="E112">
        <v>0.47</v>
      </c>
      <c r="F112" t="s">
        <v>8</v>
      </c>
    </row>
    <row r="113" spans="1:6">
      <c r="A113">
        <v>1</v>
      </c>
      <c r="B113">
        <v>1</v>
      </c>
      <c r="C113" s="1">
        <v>40542</v>
      </c>
      <c r="D113">
        <v>8.14</v>
      </c>
      <c r="E113">
        <v>0.54</v>
      </c>
      <c r="F113" t="s">
        <v>8</v>
      </c>
    </row>
    <row r="114" spans="1:6">
      <c r="A114">
        <v>1</v>
      </c>
      <c r="B114">
        <v>1</v>
      </c>
      <c r="C114" s="1">
        <v>40548</v>
      </c>
      <c r="D114">
        <v>10.220000000000001</v>
      </c>
      <c r="E114">
        <v>1.38</v>
      </c>
      <c r="F114" t="s">
        <v>8</v>
      </c>
    </row>
    <row r="115" spans="1:6">
      <c r="A115">
        <v>1</v>
      </c>
      <c r="B115">
        <v>1</v>
      </c>
      <c r="C115" s="1">
        <v>40553</v>
      </c>
      <c r="D115">
        <v>11.97</v>
      </c>
      <c r="E115">
        <v>0.97</v>
      </c>
      <c r="F115" t="s">
        <v>8</v>
      </c>
    </row>
    <row r="116" spans="1:6">
      <c r="A116">
        <v>1</v>
      </c>
      <c r="B116">
        <v>1</v>
      </c>
      <c r="C116" s="1">
        <v>40556</v>
      </c>
      <c r="D116">
        <v>13.03</v>
      </c>
      <c r="E116">
        <v>0.94</v>
      </c>
      <c r="F116" t="s">
        <v>8</v>
      </c>
    </row>
    <row r="117" spans="1:6">
      <c r="A117">
        <v>1</v>
      </c>
      <c r="B117">
        <v>1</v>
      </c>
      <c r="C117" s="1">
        <v>40560</v>
      </c>
      <c r="D117">
        <v>13.67</v>
      </c>
      <c r="E117">
        <v>0.63</v>
      </c>
      <c r="F117" t="s">
        <v>8</v>
      </c>
    </row>
    <row r="118" spans="1:6">
      <c r="A118">
        <v>1</v>
      </c>
      <c r="B118">
        <v>2</v>
      </c>
      <c r="C118" s="1">
        <v>40583</v>
      </c>
      <c r="D118">
        <v>1526</v>
      </c>
      <c r="E118">
        <v>250</v>
      </c>
      <c r="F118" t="s">
        <v>9</v>
      </c>
    </row>
    <row r="119" spans="1:6">
      <c r="A119">
        <v>1</v>
      </c>
      <c r="B119">
        <v>2</v>
      </c>
      <c r="C119" s="1">
        <v>40592</v>
      </c>
      <c r="D119">
        <v>4121</v>
      </c>
      <c r="E119">
        <v>593</v>
      </c>
      <c r="F119" t="s">
        <v>9</v>
      </c>
    </row>
    <row r="120" spans="1:6">
      <c r="A120">
        <v>1</v>
      </c>
      <c r="B120">
        <v>2</v>
      </c>
      <c r="C120" s="1">
        <v>40602</v>
      </c>
      <c r="D120">
        <v>7303</v>
      </c>
      <c r="E120">
        <v>633</v>
      </c>
      <c r="F120" t="s">
        <v>9</v>
      </c>
    </row>
    <row r="121" spans="1:6">
      <c r="A121">
        <v>1</v>
      </c>
      <c r="B121">
        <v>2</v>
      </c>
      <c r="C121" s="1">
        <v>40611</v>
      </c>
      <c r="D121">
        <v>8996</v>
      </c>
      <c r="E121">
        <v>1547</v>
      </c>
      <c r="F121" t="s">
        <v>9</v>
      </c>
    </row>
    <row r="122" spans="1:6">
      <c r="A122">
        <v>1</v>
      </c>
      <c r="B122">
        <v>2</v>
      </c>
      <c r="C122" s="1">
        <v>40619</v>
      </c>
      <c r="D122">
        <v>10458</v>
      </c>
      <c r="E122">
        <v>851</v>
      </c>
      <c r="F122" t="s">
        <v>9</v>
      </c>
    </row>
    <row r="123" spans="1:6">
      <c r="A123">
        <v>1</v>
      </c>
      <c r="B123">
        <v>2</v>
      </c>
      <c r="C123" s="1">
        <v>40630</v>
      </c>
      <c r="D123">
        <v>11923</v>
      </c>
      <c r="E123">
        <v>732</v>
      </c>
      <c r="F123" t="s">
        <v>9</v>
      </c>
    </row>
    <row r="124" spans="1:6">
      <c r="A124">
        <v>1</v>
      </c>
      <c r="B124">
        <v>2</v>
      </c>
      <c r="C124" s="1">
        <v>40639</v>
      </c>
      <c r="D124">
        <v>12106</v>
      </c>
      <c r="E124">
        <v>176</v>
      </c>
      <c r="F124" t="s">
        <v>9</v>
      </c>
    </row>
    <row r="125" spans="1:6">
      <c r="A125">
        <v>1</v>
      </c>
      <c r="B125">
        <v>1</v>
      </c>
      <c r="C125" s="1">
        <v>40583</v>
      </c>
      <c r="D125">
        <v>1387</v>
      </c>
      <c r="E125">
        <v>239</v>
      </c>
      <c r="F125" t="s">
        <v>9</v>
      </c>
    </row>
    <row r="126" spans="1:6">
      <c r="A126">
        <v>1</v>
      </c>
      <c r="B126">
        <v>1</v>
      </c>
      <c r="C126" s="1">
        <v>40592</v>
      </c>
      <c r="D126">
        <v>3613</v>
      </c>
      <c r="E126">
        <v>652</v>
      </c>
      <c r="F126" t="s">
        <v>9</v>
      </c>
    </row>
    <row r="127" spans="1:6">
      <c r="A127">
        <v>1</v>
      </c>
      <c r="B127">
        <v>1</v>
      </c>
      <c r="C127" s="1">
        <v>40602</v>
      </c>
      <c r="D127">
        <v>7073</v>
      </c>
      <c r="E127">
        <v>367</v>
      </c>
      <c r="F127" t="s">
        <v>9</v>
      </c>
    </row>
    <row r="128" spans="1:6">
      <c r="A128">
        <v>1</v>
      </c>
      <c r="B128">
        <v>1</v>
      </c>
      <c r="C128" s="1">
        <v>40611</v>
      </c>
      <c r="D128">
        <v>9182</v>
      </c>
      <c r="E128">
        <v>694</v>
      </c>
      <c r="F128" t="s">
        <v>9</v>
      </c>
    </row>
    <row r="129" spans="1:6">
      <c r="A129">
        <v>1</v>
      </c>
      <c r="B129">
        <v>1</v>
      </c>
      <c r="C129" s="1">
        <v>40619</v>
      </c>
      <c r="D129">
        <v>10525</v>
      </c>
      <c r="E129">
        <v>689</v>
      </c>
      <c r="F129" t="s">
        <v>9</v>
      </c>
    </row>
    <row r="130" spans="1:6">
      <c r="A130">
        <v>1</v>
      </c>
      <c r="B130">
        <v>1</v>
      </c>
      <c r="C130" s="1">
        <v>40630</v>
      </c>
      <c r="D130">
        <v>11895</v>
      </c>
      <c r="E130">
        <v>983</v>
      </c>
      <c r="F130" t="s">
        <v>9</v>
      </c>
    </row>
    <row r="131" spans="1:6">
      <c r="A131">
        <v>1</v>
      </c>
      <c r="B131">
        <v>1</v>
      </c>
      <c r="C131" s="1">
        <v>40639</v>
      </c>
      <c r="D131">
        <v>11177</v>
      </c>
      <c r="E131">
        <v>1200</v>
      </c>
      <c r="F131" t="s">
        <v>9</v>
      </c>
    </row>
    <row r="132" spans="1:6">
      <c r="A132">
        <v>1</v>
      </c>
      <c r="B132">
        <v>2</v>
      </c>
      <c r="C132" s="1">
        <v>40514</v>
      </c>
      <c r="D132">
        <v>65</v>
      </c>
      <c r="E132">
        <v>14</v>
      </c>
      <c r="F132" t="s">
        <v>10</v>
      </c>
    </row>
    <row r="133" spans="1:6">
      <c r="A133">
        <v>1</v>
      </c>
      <c r="B133">
        <v>2</v>
      </c>
      <c r="C133" s="1">
        <v>40542</v>
      </c>
      <c r="D133">
        <v>1025</v>
      </c>
      <c r="E133">
        <v>222</v>
      </c>
      <c r="F133" t="s">
        <v>10</v>
      </c>
    </row>
    <row r="134" spans="1:6">
      <c r="A134">
        <v>1</v>
      </c>
      <c r="B134">
        <v>2</v>
      </c>
      <c r="C134" s="1">
        <v>40556</v>
      </c>
      <c r="D134">
        <v>1807</v>
      </c>
      <c r="E134">
        <v>332</v>
      </c>
      <c r="F134" t="s">
        <v>10</v>
      </c>
    </row>
    <row r="135" spans="1:6">
      <c r="A135">
        <v>1</v>
      </c>
      <c r="B135">
        <v>2</v>
      </c>
      <c r="C135" s="1">
        <v>40563</v>
      </c>
      <c r="D135">
        <v>1945</v>
      </c>
      <c r="E135">
        <v>112</v>
      </c>
      <c r="F135" t="s">
        <v>10</v>
      </c>
    </row>
    <row r="136" spans="1:6">
      <c r="A136">
        <v>1</v>
      </c>
      <c r="B136">
        <v>2</v>
      </c>
      <c r="C136" s="1">
        <v>40569</v>
      </c>
      <c r="D136">
        <v>2008</v>
      </c>
      <c r="E136">
        <v>160</v>
      </c>
      <c r="F136" t="s">
        <v>10</v>
      </c>
    </row>
    <row r="137" spans="1:6">
      <c r="A137">
        <v>1</v>
      </c>
      <c r="B137">
        <v>2</v>
      </c>
      <c r="C137" s="1">
        <v>40583</v>
      </c>
      <c r="D137">
        <v>1963</v>
      </c>
      <c r="E137">
        <v>115</v>
      </c>
      <c r="F137" t="s">
        <v>10</v>
      </c>
    </row>
    <row r="138" spans="1:6">
      <c r="A138">
        <v>1</v>
      </c>
      <c r="B138">
        <v>2</v>
      </c>
      <c r="C138" s="1">
        <v>40592</v>
      </c>
      <c r="D138">
        <v>1833</v>
      </c>
      <c r="E138">
        <v>395</v>
      </c>
      <c r="F138" t="s">
        <v>10</v>
      </c>
    </row>
    <row r="139" spans="1:6">
      <c r="A139">
        <v>1</v>
      </c>
      <c r="B139">
        <v>2</v>
      </c>
      <c r="C139" s="1">
        <v>40602</v>
      </c>
      <c r="D139">
        <v>1835</v>
      </c>
      <c r="E139">
        <v>189</v>
      </c>
      <c r="F139" t="s">
        <v>10</v>
      </c>
    </row>
    <row r="140" spans="1:6">
      <c r="A140">
        <v>1</v>
      </c>
      <c r="B140">
        <v>2</v>
      </c>
      <c r="C140" s="1">
        <v>40611</v>
      </c>
      <c r="D140">
        <v>2021</v>
      </c>
      <c r="E140">
        <v>305</v>
      </c>
      <c r="F140" t="s">
        <v>10</v>
      </c>
    </row>
    <row r="141" spans="1:6">
      <c r="A141">
        <v>1</v>
      </c>
      <c r="B141">
        <v>2</v>
      </c>
      <c r="C141" s="1">
        <v>40619</v>
      </c>
      <c r="D141">
        <v>1802</v>
      </c>
      <c r="E141">
        <v>249</v>
      </c>
      <c r="F141" t="s">
        <v>10</v>
      </c>
    </row>
    <row r="142" spans="1:6">
      <c r="A142">
        <v>1</v>
      </c>
      <c r="B142">
        <v>2</v>
      </c>
      <c r="C142" s="1">
        <v>40630</v>
      </c>
      <c r="D142">
        <v>1551</v>
      </c>
      <c r="E142">
        <v>71</v>
      </c>
      <c r="F142" t="s">
        <v>10</v>
      </c>
    </row>
    <row r="143" spans="1:6">
      <c r="A143">
        <v>1</v>
      </c>
      <c r="B143">
        <v>2</v>
      </c>
      <c r="C143" s="1">
        <v>40639</v>
      </c>
      <c r="D143">
        <v>1250</v>
      </c>
      <c r="E143">
        <v>115</v>
      </c>
      <c r="F143" t="s">
        <v>10</v>
      </c>
    </row>
    <row r="144" spans="1:6">
      <c r="A144">
        <v>1</v>
      </c>
      <c r="B144">
        <v>1</v>
      </c>
      <c r="C144" s="1">
        <v>40514</v>
      </c>
      <c r="D144">
        <v>60</v>
      </c>
      <c r="E144">
        <v>9</v>
      </c>
      <c r="F144" t="s">
        <v>10</v>
      </c>
    </row>
    <row r="145" spans="1:6">
      <c r="A145">
        <v>1</v>
      </c>
      <c r="B145">
        <v>1</v>
      </c>
      <c r="C145" s="1">
        <v>40542</v>
      </c>
      <c r="D145">
        <v>1010</v>
      </c>
      <c r="E145">
        <v>77</v>
      </c>
      <c r="F145" t="s">
        <v>10</v>
      </c>
    </row>
    <row r="146" spans="1:6">
      <c r="A146">
        <v>1</v>
      </c>
      <c r="B146">
        <v>1</v>
      </c>
      <c r="C146" s="1">
        <v>40556</v>
      </c>
      <c r="D146">
        <v>1814</v>
      </c>
      <c r="E146">
        <v>118</v>
      </c>
      <c r="F146" t="s">
        <v>10</v>
      </c>
    </row>
    <row r="147" spans="1:6">
      <c r="A147">
        <v>1</v>
      </c>
      <c r="B147">
        <v>1</v>
      </c>
      <c r="C147" s="1">
        <v>40563</v>
      </c>
      <c r="D147">
        <v>1636</v>
      </c>
      <c r="E147">
        <v>174</v>
      </c>
      <c r="F147" t="s">
        <v>10</v>
      </c>
    </row>
    <row r="148" spans="1:6">
      <c r="A148">
        <v>1</v>
      </c>
      <c r="B148">
        <v>1</v>
      </c>
      <c r="C148" s="1">
        <v>40569</v>
      </c>
      <c r="D148">
        <v>1842</v>
      </c>
      <c r="E148">
        <v>104</v>
      </c>
      <c r="F148" t="s">
        <v>10</v>
      </c>
    </row>
    <row r="149" spans="1:6">
      <c r="A149">
        <v>1</v>
      </c>
      <c r="B149">
        <v>1</v>
      </c>
      <c r="C149" s="1">
        <v>40583</v>
      </c>
      <c r="D149">
        <v>1751</v>
      </c>
      <c r="E149">
        <v>97</v>
      </c>
      <c r="F149" t="s">
        <v>10</v>
      </c>
    </row>
    <row r="150" spans="1:6">
      <c r="A150">
        <v>1</v>
      </c>
      <c r="B150">
        <v>1</v>
      </c>
      <c r="C150" s="1">
        <v>40592</v>
      </c>
      <c r="D150">
        <v>1702</v>
      </c>
      <c r="E150">
        <v>170</v>
      </c>
      <c r="F150" t="s">
        <v>10</v>
      </c>
    </row>
    <row r="151" spans="1:6">
      <c r="A151">
        <v>1</v>
      </c>
      <c r="B151">
        <v>1</v>
      </c>
      <c r="C151" s="1">
        <v>40602</v>
      </c>
      <c r="D151">
        <v>1943</v>
      </c>
      <c r="E151">
        <v>148</v>
      </c>
      <c r="F151" t="s">
        <v>10</v>
      </c>
    </row>
    <row r="152" spans="1:6">
      <c r="A152">
        <v>1</v>
      </c>
      <c r="B152">
        <v>1</v>
      </c>
      <c r="C152" s="1">
        <v>40611</v>
      </c>
      <c r="D152">
        <v>1889</v>
      </c>
      <c r="E152">
        <v>166</v>
      </c>
      <c r="F152" t="s">
        <v>10</v>
      </c>
    </row>
    <row r="153" spans="1:6">
      <c r="A153">
        <v>1</v>
      </c>
      <c r="B153">
        <v>1</v>
      </c>
      <c r="C153" s="1">
        <v>40619</v>
      </c>
      <c r="D153">
        <v>1760</v>
      </c>
      <c r="E153">
        <v>73</v>
      </c>
      <c r="F153" t="s">
        <v>10</v>
      </c>
    </row>
    <row r="154" spans="1:6">
      <c r="A154">
        <v>1</v>
      </c>
      <c r="B154">
        <v>1</v>
      </c>
      <c r="C154" s="1">
        <v>40630</v>
      </c>
      <c r="D154">
        <v>1522</v>
      </c>
      <c r="E154">
        <v>111</v>
      </c>
      <c r="F154" t="s">
        <v>10</v>
      </c>
    </row>
    <row r="155" spans="1:6">
      <c r="A155">
        <v>1</v>
      </c>
      <c r="B155">
        <v>1</v>
      </c>
      <c r="C155" s="1">
        <v>40639</v>
      </c>
      <c r="D155">
        <v>1120</v>
      </c>
      <c r="E155">
        <v>236</v>
      </c>
      <c r="F155" t="s">
        <v>10</v>
      </c>
    </row>
    <row r="156" spans="1:6">
      <c r="A156">
        <v>1</v>
      </c>
      <c r="B156">
        <v>2</v>
      </c>
      <c r="C156" s="1">
        <v>40514</v>
      </c>
      <c r="D156">
        <v>146</v>
      </c>
      <c r="E156">
        <v>72</v>
      </c>
      <c r="F156" t="s">
        <v>11</v>
      </c>
    </row>
    <row r="157" spans="1:6">
      <c r="A157">
        <v>1</v>
      </c>
      <c r="B157">
        <v>2</v>
      </c>
      <c r="C157" s="1">
        <v>40542</v>
      </c>
      <c r="D157">
        <v>2118</v>
      </c>
      <c r="E157">
        <v>536</v>
      </c>
      <c r="F157" t="s">
        <v>11</v>
      </c>
    </row>
    <row r="158" spans="1:6">
      <c r="A158">
        <v>1</v>
      </c>
      <c r="B158">
        <v>2</v>
      </c>
      <c r="C158" s="1">
        <v>40556</v>
      </c>
      <c r="D158">
        <v>5592</v>
      </c>
      <c r="E158">
        <v>980</v>
      </c>
      <c r="F158" t="s">
        <v>11</v>
      </c>
    </row>
    <row r="159" spans="1:6">
      <c r="A159">
        <v>1</v>
      </c>
      <c r="B159">
        <v>2</v>
      </c>
      <c r="C159" s="1">
        <v>40563</v>
      </c>
      <c r="D159">
        <v>7473</v>
      </c>
      <c r="E159">
        <v>384</v>
      </c>
      <c r="F159" t="s">
        <v>11</v>
      </c>
    </row>
    <row r="160" spans="1:6">
      <c r="A160">
        <v>1</v>
      </c>
      <c r="B160">
        <v>2</v>
      </c>
      <c r="C160" s="1">
        <v>40569</v>
      </c>
      <c r="D160">
        <v>8484</v>
      </c>
      <c r="E160">
        <v>703</v>
      </c>
      <c r="F160" t="s">
        <v>11</v>
      </c>
    </row>
    <row r="161" spans="1:6">
      <c r="A161">
        <v>1</v>
      </c>
      <c r="B161">
        <v>2</v>
      </c>
      <c r="C161" s="1">
        <v>40583</v>
      </c>
      <c r="D161">
        <v>12550</v>
      </c>
      <c r="E161">
        <v>800</v>
      </c>
      <c r="F161" t="s">
        <v>11</v>
      </c>
    </row>
    <row r="162" spans="1:6">
      <c r="A162">
        <v>1</v>
      </c>
      <c r="B162">
        <v>2</v>
      </c>
      <c r="C162" s="1">
        <v>40592</v>
      </c>
      <c r="D162">
        <v>14067</v>
      </c>
      <c r="E162">
        <v>2353</v>
      </c>
      <c r="F162" t="s">
        <v>11</v>
      </c>
    </row>
    <row r="163" spans="1:6">
      <c r="A163">
        <v>1</v>
      </c>
      <c r="B163">
        <v>2</v>
      </c>
      <c r="C163" s="1">
        <v>40602</v>
      </c>
      <c r="D163">
        <v>16532</v>
      </c>
      <c r="E163">
        <v>1071</v>
      </c>
      <c r="F163" t="s">
        <v>11</v>
      </c>
    </row>
    <row r="164" spans="1:6">
      <c r="A164">
        <v>1</v>
      </c>
      <c r="B164">
        <v>2</v>
      </c>
      <c r="C164" s="1">
        <v>40611</v>
      </c>
      <c r="D164">
        <v>19193</v>
      </c>
      <c r="E164">
        <v>1183</v>
      </c>
      <c r="F164" t="s">
        <v>11</v>
      </c>
    </row>
    <row r="165" spans="1:6">
      <c r="A165">
        <v>1</v>
      </c>
      <c r="B165">
        <v>2</v>
      </c>
      <c r="C165" s="1">
        <v>40619</v>
      </c>
      <c r="D165">
        <v>19374</v>
      </c>
      <c r="E165">
        <v>1237</v>
      </c>
      <c r="F165" t="s">
        <v>11</v>
      </c>
    </row>
    <row r="166" spans="1:6">
      <c r="A166">
        <v>1</v>
      </c>
      <c r="B166">
        <v>2</v>
      </c>
      <c r="C166" s="1">
        <v>40630</v>
      </c>
      <c r="D166">
        <v>20434</v>
      </c>
      <c r="E166">
        <v>1416</v>
      </c>
      <c r="F166" t="s">
        <v>11</v>
      </c>
    </row>
    <row r="167" spans="1:6">
      <c r="A167">
        <v>1</v>
      </c>
      <c r="B167">
        <v>2</v>
      </c>
      <c r="C167" s="1">
        <v>40639</v>
      </c>
      <c r="D167">
        <v>20440</v>
      </c>
      <c r="E167">
        <v>208</v>
      </c>
      <c r="F167" t="s">
        <v>11</v>
      </c>
    </row>
    <row r="168" spans="1:6">
      <c r="A168">
        <v>1</v>
      </c>
      <c r="B168">
        <v>1</v>
      </c>
      <c r="C168" s="1">
        <v>40514</v>
      </c>
      <c r="D168">
        <v>92</v>
      </c>
      <c r="E168">
        <v>19</v>
      </c>
      <c r="F168" t="s">
        <v>11</v>
      </c>
    </row>
    <row r="169" spans="1:6">
      <c r="A169">
        <v>1</v>
      </c>
      <c r="B169">
        <v>1</v>
      </c>
      <c r="C169" s="1">
        <v>40542</v>
      </c>
      <c r="D169">
        <v>2087</v>
      </c>
      <c r="E169">
        <v>152</v>
      </c>
      <c r="F169" t="s">
        <v>11</v>
      </c>
    </row>
    <row r="170" spans="1:6">
      <c r="A170">
        <v>1</v>
      </c>
      <c r="B170">
        <v>1</v>
      </c>
      <c r="C170" s="1">
        <v>40556</v>
      </c>
      <c r="D170">
        <v>5756</v>
      </c>
      <c r="E170">
        <v>383</v>
      </c>
      <c r="F170" t="s">
        <v>11</v>
      </c>
    </row>
    <row r="171" spans="1:6">
      <c r="A171">
        <v>1</v>
      </c>
      <c r="B171">
        <v>1</v>
      </c>
      <c r="C171" s="1">
        <v>40563</v>
      </c>
      <c r="D171">
        <v>5990</v>
      </c>
      <c r="E171">
        <v>409</v>
      </c>
      <c r="F171" t="s">
        <v>11</v>
      </c>
    </row>
    <row r="172" spans="1:6">
      <c r="A172">
        <v>1</v>
      </c>
      <c r="B172">
        <v>1</v>
      </c>
      <c r="C172" s="1">
        <v>40569</v>
      </c>
      <c r="D172">
        <v>7975</v>
      </c>
      <c r="E172">
        <v>356</v>
      </c>
      <c r="F172" t="s">
        <v>11</v>
      </c>
    </row>
    <row r="173" spans="1:6">
      <c r="A173">
        <v>1</v>
      </c>
      <c r="B173">
        <v>1</v>
      </c>
      <c r="C173" s="1">
        <v>40583</v>
      </c>
      <c r="D173">
        <v>11006</v>
      </c>
      <c r="E173">
        <v>708</v>
      </c>
      <c r="F173" t="s">
        <v>11</v>
      </c>
    </row>
    <row r="174" spans="1:6">
      <c r="A174">
        <v>1</v>
      </c>
      <c r="B174">
        <v>1</v>
      </c>
      <c r="C174" s="1">
        <v>40592</v>
      </c>
      <c r="D174">
        <v>12718</v>
      </c>
      <c r="E174">
        <v>773</v>
      </c>
      <c r="F174" t="s">
        <v>11</v>
      </c>
    </row>
    <row r="175" spans="1:6">
      <c r="A175">
        <v>1</v>
      </c>
      <c r="B175">
        <v>1</v>
      </c>
      <c r="C175" s="1">
        <v>40602</v>
      </c>
      <c r="D175">
        <v>16536</v>
      </c>
      <c r="E175">
        <v>1112</v>
      </c>
      <c r="F175" t="s">
        <v>11</v>
      </c>
    </row>
    <row r="176" spans="1:6">
      <c r="A176">
        <v>1</v>
      </c>
      <c r="B176">
        <v>1</v>
      </c>
      <c r="C176" s="1">
        <v>40611</v>
      </c>
      <c r="D176">
        <v>18120</v>
      </c>
      <c r="E176">
        <v>1520</v>
      </c>
      <c r="F176" t="s">
        <v>11</v>
      </c>
    </row>
    <row r="177" spans="1:6">
      <c r="A177">
        <v>1</v>
      </c>
      <c r="B177">
        <v>1</v>
      </c>
      <c r="C177" s="1">
        <v>40619</v>
      </c>
      <c r="D177">
        <v>18821</v>
      </c>
      <c r="E177">
        <v>1360</v>
      </c>
      <c r="F177" t="s">
        <v>11</v>
      </c>
    </row>
    <row r="178" spans="1:6">
      <c r="A178">
        <v>1</v>
      </c>
      <c r="B178">
        <v>1</v>
      </c>
      <c r="C178" s="1">
        <v>40630</v>
      </c>
      <c r="D178">
        <v>20637</v>
      </c>
      <c r="E178">
        <v>1691</v>
      </c>
      <c r="F178" t="s">
        <v>11</v>
      </c>
    </row>
    <row r="179" spans="1:6">
      <c r="A179">
        <v>1</v>
      </c>
      <c r="B179">
        <v>1</v>
      </c>
      <c r="C179" s="1">
        <v>40639</v>
      </c>
      <c r="D179">
        <v>18931</v>
      </c>
      <c r="E179">
        <v>2196</v>
      </c>
      <c r="F179" t="s">
        <v>11</v>
      </c>
    </row>
    <row r="180" spans="1:6">
      <c r="A180">
        <v>1</v>
      </c>
      <c r="B180">
        <v>2</v>
      </c>
      <c r="C180" s="1">
        <v>40514</v>
      </c>
      <c r="D180">
        <v>82</v>
      </c>
      <c r="E180">
        <v>63</v>
      </c>
      <c r="F180" t="s">
        <v>12</v>
      </c>
    </row>
    <row r="181" spans="1:6">
      <c r="A181">
        <v>1</v>
      </c>
      <c r="B181">
        <v>2</v>
      </c>
      <c r="C181" s="1">
        <v>40542</v>
      </c>
      <c r="D181">
        <v>1094</v>
      </c>
      <c r="E181">
        <v>315</v>
      </c>
      <c r="F181" t="s">
        <v>12</v>
      </c>
    </row>
    <row r="182" spans="1:6">
      <c r="A182">
        <v>1</v>
      </c>
      <c r="B182">
        <v>2</v>
      </c>
      <c r="C182" s="1">
        <v>40556</v>
      </c>
      <c r="D182">
        <v>3785</v>
      </c>
      <c r="E182">
        <v>705</v>
      </c>
      <c r="F182" t="s">
        <v>12</v>
      </c>
    </row>
    <row r="183" spans="1:6">
      <c r="A183">
        <v>1</v>
      </c>
      <c r="B183">
        <v>2</v>
      </c>
      <c r="C183" s="1">
        <v>40563</v>
      </c>
      <c r="D183">
        <v>4783</v>
      </c>
      <c r="E183">
        <v>320</v>
      </c>
      <c r="F183" t="s">
        <v>12</v>
      </c>
    </row>
    <row r="184" spans="1:6">
      <c r="A184">
        <v>1</v>
      </c>
      <c r="B184">
        <v>2</v>
      </c>
      <c r="C184" s="1">
        <v>40569</v>
      </c>
      <c r="D184">
        <v>5008</v>
      </c>
      <c r="E184">
        <v>282</v>
      </c>
      <c r="F184" t="s">
        <v>12</v>
      </c>
    </row>
    <row r="185" spans="1:6">
      <c r="A185">
        <v>1</v>
      </c>
      <c r="B185">
        <v>2</v>
      </c>
      <c r="C185" s="1">
        <v>40583</v>
      </c>
      <c r="D185">
        <v>5490</v>
      </c>
      <c r="E185">
        <v>415</v>
      </c>
      <c r="F185" t="s">
        <v>12</v>
      </c>
    </row>
    <row r="186" spans="1:6">
      <c r="A186">
        <v>1</v>
      </c>
      <c r="B186">
        <v>2</v>
      </c>
      <c r="C186" s="1">
        <v>40592</v>
      </c>
      <c r="D186">
        <v>4881</v>
      </c>
      <c r="E186">
        <v>937</v>
      </c>
      <c r="F186" t="s">
        <v>12</v>
      </c>
    </row>
    <row r="187" spans="1:6">
      <c r="A187">
        <v>1</v>
      </c>
      <c r="B187">
        <v>2</v>
      </c>
      <c r="C187" s="1">
        <v>40602</v>
      </c>
      <c r="D187">
        <v>4409</v>
      </c>
      <c r="E187">
        <v>412</v>
      </c>
      <c r="F187" t="s">
        <v>12</v>
      </c>
    </row>
    <row r="188" spans="1:6">
      <c r="A188">
        <v>1</v>
      </c>
      <c r="B188">
        <v>2</v>
      </c>
      <c r="C188" s="1">
        <v>40611</v>
      </c>
      <c r="D188">
        <v>4919</v>
      </c>
      <c r="E188">
        <v>678</v>
      </c>
      <c r="F188" t="s">
        <v>12</v>
      </c>
    </row>
    <row r="189" spans="1:6">
      <c r="A189">
        <v>1</v>
      </c>
      <c r="B189">
        <v>2</v>
      </c>
      <c r="C189" s="1">
        <v>40619</v>
      </c>
      <c r="D189">
        <v>4298</v>
      </c>
      <c r="E189">
        <v>558</v>
      </c>
      <c r="F189" t="s">
        <v>12</v>
      </c>
    </row>
    <row r="190" spans="1:6">
      <c r="A190">
        <v>1</v>
      </c>
      <c r="B190">
        <v>2</v>
      </c>
      <c r="C190" s="1">
        <v>40630</v>
      </c>
      <c r="D190">
        <v>4263</v>
      </c>
      <c r="E190">
        <v>455</v>
      </c>
      <c r="F190" t="s">
        <v>12</v>
      </c>
    </row>
    <row r="191" spans="1:6">
      <c r="A191">
        <v>1</v>
      </c>
      <c r="B191">
        <v>2</v>
      </c>
      <c r="C191" s="1">
        <v>40639</v>
      </c>
      <c r="D191">
        <v>4110</v>
      </c>
      <c r="E191">
        <v>132</v>
      </c>
      <c r="F191" t="s">
        <v>12</v>
      </c>
    </row>
    <row r="192" spans="1:6">
      <c r="A192">
        <v>1</v>
      </c>
      <c r="B192">
        <v>1</v>
      </c>
      <c r="C192" s="1">
        <v>40514</v>
      </c>
      <c r="D192">
        <v>32</v>
      </c>
      <c r="E192">
        <v>10</v>
      </c>
      <c r="F192" t="s">
        <v>12</v>
      </c>
    </row>
    <row r="193" spans="1:6">
      <c r="A193">
        <v>1</v>
      </c>
      <c r="B193">
        <v>1</v>
      </c>
      <c r="C193" s="1">
        <v>40542</v>
      </c>
      <c r="D193">
        <v>1077</v>
      </c>
      <c r="E193">
        <v>97</v>
      </c>
      <c r="F193" t="s">
        <v>12</v>
      </c>
    </row>
    <row r="194" spans="1:6">
      <c r="A194">
        <v>1</v>
      </c>
      <c r="B194">
        <v>1</v>
      </c>
      <c r="C194" s="1">
        <v>40556</v>
      </c>
      <c r="D194">
        <v>3942</v>
      </c>
      <c r="E194">
        <v>307</v>
      </c>
      <c r="F194" t="s">
        <v>12</v>
      </c>
    </row>
    <row r="195" spans="1:6">
      <c r="A195">
        <v>1</v>
      </c>
      <c r="B195">
        <v>1</v>
      </c>
      <c r="C195" s="1">
        <v>40563</v>
      </c>
      <c r="D195">
        <v>3869</v>
      </c>
      <c r="E195">
        <v>269</v>
      </c>
      <c r="F195" t="s">
        <v>12</v>
      </c>
    </row>
    <row r="196" spans="1:6">
      <c r="A196">
        <v>1</v>
      </c>
      <c r="B196">
        <v>1</v>
      </c>
      <c r="C196" s="1">
        <v>40569</v>
      </c>
      <c r="D196">
        <v>4536</v>
      </c>
      <c r="E196">
        <v>162</v>
      </c>
      <c r="F196" t="s">
        <v>12</v>
      </c>
    </row>
    <row r="197" spans="1:6">
      <c r="A197">
        <v>1</v>
      </c>
      <c r="B197">
        <v>1</v>
      </c>
      <c r="C197" s="1">
        <v>40583</v>
      </c>
      <c r="D197">
        <v>4805</v>
      </c>
      <c r="E197">
        <v>306</v>
      </c>
      <c r="F197" t="s">
        <v>12</v>
      </c>
    </row>
    <row r="198" spans="1:6">
      <c r="A198">
        <v>1</v>
      </c>
      <c r="B198">
        <v>1</v>
      </c>
      <c r="C198" s="1">
        <v>40592</v>
      </c>
      <c r="D198">
        <v>4582</v>
      </c>
      <c r="E198">
        <v>405</v>
      </c>
      <c r="F198" t="s">
        <v>12</v>
      </c>
    </row>
    <row r="199" spans="1:6">
      <c r="A199">
        <v>1</v>
      </c>
      <c r="B199">
        <v>1</v>
      </c>
      <c r="C199" s="1">
        <v>40602</v>
      </c>
      <c r="D199">
        <v>4679</v>
      </c>
      <c r="E199">
        <v>520</v>
      </c>
      <c r="F199" t="s">
        <v>12</v>
      </c>
    </row>
    <row r="200" spans="1:6">
      <c r="A200">
        <v>1</v>
      </c>
      <c r="B200">
        <v>1</v>
      </c>
      <c r="C200" s="1">
        <v>40611</v>
      </c>
      <c r="D200">
        <v>4346</v>
      </c>
      <c r="E200">
        <v>482</v>
      </c>
      <c r="F200" t="s">
        <v>12</v>
      </c>
    </row>
    <row r="201" spans="1:6">
      <c r="A201">
        <v>1</v>
      </c>
      <c r="B201">
        <v>1</v>
      </c>
      <c r="C201" s="1">
        <v>40619</v>
      </c>
      <c r="D201">
        <v>4072</v>
      </c>
      <c r="E201">
        <v>411</v>
      </c>
      <c r="F201" t="s">
        <v>12</v>
      </c>
    </row>
    <row r="202" spans="1:6">
      <c r="A202">
        <v>1</v>
      </c>
      <c r="B202">
        <v>1</v>
      </c>
      <c r="C202" s="1">
        <v>40630</v>
      </c>
      <c r="D202">
        <v>4390</v>
      </c>
      <c r="E202">
        <v>514</v>
      </c>
      <c r="F202" t="s">
        <v>12</v>
      </c>
    </row>
    <row r="203" spans="1:6">
      <c r="A203">
        <v>1</v>
      </c>
      <c r="B203">
        <v>1</v>
      </c>
      <c r="C203" s="1">
        <v>40639</v>
      </c>
      <c r="D203">
        <v>3905</v>
      </c>
      <c r="E203">
        <v>613</v>
      </c>
      <c r="F203" t="s">
        <v>12</v>
      </c>
    </row>
    <row r="204" spans="1:6">
      <c r="A204">
        <v>1</v>
      </c>
      <c r="B204">
        <v>2</v>
      </c>
      <c r="C204" s="1">
        <v>40514</v>
      </c>
      <c r="D204">
        <v>0.32</v>
      </c>
      <c r="E204">
        <v>0.05</v>
      </c>
      <c r="F204" t="s">
        <v>13</v>
      </c>
    </row>
    <row r="205" spans="1:6">
      <c r="A205">
        <v>1</v>
      </c>
      <c r="B205">
        <v>2</v>
      </c>
      <c r="C205" s="1">
        <v>40542</v>
      </c>
      <c r="D205">
        <v>1.98</v>
      </c>
      <c r="E205">
        <v>0.39</v>
      </c>
      <c r="F205" t="s">
        <v>13</v>
      </c>
    </row>
    <row r="206" spans="1:6">
      <c r="A206">
        <v>1</v>
      </c>
      <c r="B206">
        <v>2</v>
      </c>
      <c r="C206" s="1">
        <v>40556</v>
      </c>
      <c r="D206">
        <v>3.14</v>
      </c>
      <c r="E206">
        <v>0.46</v>
      </c>
      <c r="F206" t="s">
        <v>13</v>
      </c>
    </row>
    <row r="207" spans="1:6">
      <c r="A207">
        <v>1</v>
      </c>
      <c r="B207">
        <v>1</v>
      </c>
      <c r="C207" s="1">
        <v>40514</v>
      </c>
      <c r="D207">
        <v>0.32</v>
      </c>
      <c r="E207">
        <v>0.04</v>
      </c>
      <c r="F207" t="s">
        <v>13</v>
      </c>
    </row>
    <row r="208" spans="1:6">
      <c r="A208">
        <v>1</v>
      </c>
      <c r="B208">
        <v>1</v>
      </c>
      <c r="C208" s="1">
        <v>40542</v>
      </c>
      <c r="D208">
        <v>2.0299999999999998</v>
      </c>
      <c r="E208">
        <v>0.14000000000000001</v>
      </c>
      <c r="F208" t="s">
        <v>13</v>
      </c>
    </row>
    <row r="209" spans="1:6">
      <c r="A209">
        <v>1</v>
      </c>
      <c r="B209">
        <v>1</v>
      </c>
      <c r="C209" s="1">
        <v>40556</v>
      </c>
      <c r="D209">
        <v>3.32</v>
      </c>
      <c r="E209">
        <v>0.4</v>
      </c>
      <c r="F209" t="s">
        <v>13</v>
      </c>
    </row>
    <row r="210" spans="1:6">
      <c r="A210">
        <v>1</v>
      </c>
      <c r="B210">
        <v>2</v>
      </c>
      <c r="C210" s="1">
        <v>40506</v>
      </c>
      <c r="D210">
        <v>0</v>
      </c>
      <c r="E210">
        <v>0</v>
      </c>
      <c r="F210" t="s">
        <v>14</v>
      </c>
    </row>
    <row r="211" spans="1:6">
      <c r="A211">
        <v>1</v>
      </c>
      <c r="B211">
        <v>2</v>
      </c>
      <c r="C211" s="1">
        <v>40515</v>
      </c>
      <c r="D211">
        <v>0.14000000000000001</v>
      </c>
      <c r="E211">
        <v>0.03</v>
      </c>
      <c r="F211" t="s">
        <v>14</v>
      </c>
    </row>
    <row r="212" spans="1:6">
      <c r="A212">
        <v>1</v>
      </c>
      <c r="B212">
        <v>2</v>
      </c>
      <c r="C212" s="1">
        <v>40521</v>
      </c>
      <c r="D212">
        <v>0.16</v>
      </c>
      <c r="E212">
        <v>0.04</v>
      </c>
      <c r="F212" t="s">
        <v>14</v>
      </c>
    </row>
    <row r="213" spans="1:6">
      <c r="A213">
        <v>1</v>
      </c>
      <c r="B213">
        <v>2</v>
      </c>
      <c r="C213" s="1">
        <v>40529</v>
      </c>
      <c r="D213">
        <v>0.43</v>
      </c>
      <c r="E213">
        <v>0.04</v>
      </c>
      <c r="F213" t="s">
        <v>14</v>
      </c>
    </row>
    <row r="214" spans="1:6">
      <c r="A214">
        <v>1</v>
      </c>
      <c r="B214">
        <v>2</v>
      </c>
      <c r="C214" s="1">
        <v>40535</v>
      </c>
      <c r="D214">
        <v>0.55000000000000004</v>
      </c>
      <c r="E214">
        <v>7.0000000000000007E-2</v>
      </c>
      <c r="F214" t="s">
        <v>14</v>
      </c>
    </row>
    <row r="215" spans="1:6">
      <c r="A215">
        <v>1</v>
      </c>
      <c r="B215">
        <v>2</v>
      </c>
      <c r="C215" s="1">
        <v>40542</v>
      </c>
      <c r="D215">
        <v>0.72</v>
      </c>
      <c r="E215">
        <v>0.02</v>
      </c>
      <c r="F215" t="s">
        <v>14</v>
      </c>
    </row>
    <row r="216" spans="1:6">
      <c r="A216">
        <v>1</v>
      </c>
      <c r="B216">
        <v>2</v>
      </c>
      <c r="C216" s="1">
        <v>40549</v>
      </c>
      <c r="D216">
        <v>0.74</v>
      </c>
      <c r="E216">
        <v>7.0000000000000007E-2</v>
      </c>
      <c r="F216" t="s">
        <v>14</v>
      </c>
    </row>
    <row r="217" spans="1:6">
      <c r="A217">
        <v>1</v>
      </c>
      <c r="B217">
        <v>2</v>
      </c>
      <c r="C217" s="1">
        <v>40553</v>
      </c>
      <c r="D217">
        <v>0.83</v>
      </c>
      <c r="E217">
        <v>0.04</v>
      </c>
      <c r="F217" t="s">
        <v>14</v>
      </c>
    </row>
    <row r="218" spans="1:6">
      <c r="A218">
        <v>1</v>
      </c>
      <c r="B218">
        <v>2</v>
      </c>
      <c r="C218" s="1">
        <v>40556</v>
      </c>
      <c r="D218">
        <v>0.78</v>
      </c>
      <c r="E218">
        <v>0.04</v>
      </c>
      <c r="F218" t="s">
        <v>14</v>
      </c>
    </row>
    <row r="219" spans="1:6">
      <c r="A219">
        <v>1</v>
      </c>
      <c r="B219">
        <v>2</v>
      </c>
      <c r="C219" s="1">
        <v>40562</v>
      </c>
      <c r="D219">
        <v>0.82</v>
      </c>
      <c r="E219">
        <v>0.02</v>
      </c>
      <c r="F219" t="s">
        <v>14</v>
      </c>
    </row>
    <row r="220" spans="1:6">
      <c r="A220">
        <v>1</v>
      </c>
      <c r="B220">
        <v>2</v>
      </c>
      <c r="C220" s="1">
        <v>40569</v>
      </c>
      <c r="D220">
        <v>0.9</v>
      </c>
      <c r="E220">
        <v>0.02</v>
      </c>
      <c r="F220" t="s">
        <v>14</v>
      </c>
    </row>
    <row r="221" spans="1:6">
      <c r="A221">
        <v>1</v>
      </c>
      <c r="B221">
        <v>2</v>
      </c>
      <c r="C221" s="1">
        <v>40570</v>
      </c>
      <c r="D221">
        <v>0.85</v>
      </c>
      <c r="E221">
        <v>0.03</v>
      </c>
      <c r="F221" t="s">
        <v>14</v>
      </c>
    </row>
    <row r="222" spans="1:6">
      <c r="A222">
        <v>1</v>
      </c>
      <c r="B222">
        <v>2</v>
      </c>
      <c r="C222" s="1">
        <v>40575</v>
      </c>
      <c r="D222">
        <v>0.84</v>
      </c>
      <c r="E222">
        <v>0.08</v>
      </c>
      <c r="F222" t="s">
        <v>14</v>
      </c>
    </row>
    <row r="223" spans="1:6">
      <c r="A223">
        <v>1</v>
      </c>
      <c r="B223">
        <v>2</v>
      </c>
      <c r="C223" s="1">
        <v>40583</v>
      </c>
      <c r="D223">
        <v>0.84</v>
      </c>
      <c r="E223">
        <v>0.03</v>
      </c>
      <c r="F223" t="s">
        <v>14</v>
      </c>
    </row>
    <row r="224" spans="1:6">
      <c r="A224">
        <v>1</v>
      </c>
      <c r="B224">
        <v>2</v>
      </c>
      <c r="C224" s="1">
        <v>40590</v>
      </c>
      <c r="D224">
        <v>0.9</v>
      </c>
      <c r="E224">
        <v>0.04</v>
      </c>
      <c r="F224" t="s">
        <v>14</v>
      </c>
    </row>
    <row r="225" spans="1:6">
      <c r="A225">
        <v>1</v>
      </c>
      <c r="B225">
        <v>2</v>
      </c>
      <c r="C225" s="1">
        <v>40598</v>
      </c>
      <c r="D225">
        <v>0.81</v>
      </c>
      <c r="E225">
        <v>0.04</v>
      </c>
      <c r="F225" t="s">
        <v>14</v>
      </c>
    </row>
    <row r="226" spans="1:6">
      <c r="A226">
        <v>1</v>
      </c>
      <c r="B226">
        <v>2</v>
      </c>
      <c r="C226" s="1">
        <v>40605</v>
      </c>
      <c r="D226">
        <v>0.82</v>
      </c>
      <c r="E226">
        <v>0.04</v>
      </c>
      <c r="F226" t="s">
        <v>14</v>
      </c>
    </row>
    <row r="227" spans="1:6">
      <c r="A227">
        <v>1</v>
      </c>
      <c r="B227">
        <v>2</v>
      </c>
      <c r="C227" s="1">
        <v>40611</v>
      </c>
      <c r="D227">
        <v>0.85</v>
      </c>
      <c r="E227">
        <v>0.04</v>
      </c>
      <c r="F227" t="s">
        <v>14</v>
      </c>
    </row>
    <row r="228" spans="1:6">
      <c r="A228">
        <v>1</v>
      </c>
      <c r="B228">
        <v>2</v>
      </c>
      <c r="C228" s="1">
        <v>40618</v>
      </c>
      <c r="D228">
        <v>0.8</v>
      </c>
      <c r="E228">
        <v>0.03</v>
      </c>
      <c r="F228" t="s">
        <v>14</v>
      </c>
    </row>
    <row r="229" spans="1:6">
      <c r="A229">
        <v>1</v>
      </c>
      <c r="B229">
        <v>2</v>
      </c>
      <c r="C229" s="1">
        <v>40630</v>
      </c>
      <c r="D229">
        <v>0.73</v>
      </c>
      <c r="E229">
        <v>0.08</v>
      </c>
      <c r="F229" t="s">
        <v>14</v>
      </c>
    </row>
    <row r="230" spans="1:6">
      <c r="A230">
        <v>1</v>
      </c>
      <c r="B230">
        <v>2</v>
      </c>
      <c r="C230" s="1">
        <v>40640</v>
      </c>
      <c r="D230">
        <v>0.63</v>
      </c>
      <c r="E230">
        <v>0.05</v>
      </c>
      <c r="F230" t="s">
        <v>14</v>
      </c>
    </row>
    <row r="231" spans="1:6">
      <c r="A231">
        <v>1</v>
      </c>
      <c r="B231">
        <v>1</v>
      </c>
      <c r="C231" s="1">
        <v>40506</v>
      </c>
      <c r="D231">
        <v>0.01</v>
      </c>
      <c r="E231">
        <v>0.01</v>
      </c>
      <c r="F231" t="s">
        <v>14</v>
      </c>
    </row>
    <row r="232" spans="1:6">
      <c r="A232">
        <v>1</v>
      </c>
      <c r="B232">
        <v>1</v>
      </c>
      <c r="C232" s="1">
        <v>40515</v>
      </c>
      <c r="D232">
        <v>0.17</v>
      </c>
      <c r="E232">
        <v>0.03</v>
      </c>
      <c r="F232" t="s">
        <v>14</v>
      </c>
    </row>
    <row r="233" spans="1:6">
      <c r="A233">
        <v>1</v>
      </c>
      <c r="B233">
        <v>1</v>
      </c>
      <c r="C233" s="1">
        <v>40521</v>
      </c>
      <c r="D233">
        <v>0.2</v>
      </c>
      <c r="E233">
        <v>0.03</v>
      </c>
      <c r="F233" t="s">
        <v>14</v>
      </c>
    </row>
    <row r="234" spans="1:6">
      <c r="A234">
        <v>1</v>
      </c>
      <c r="B234">
        <v>1</v>
      </c>
      <c r="C234" s="1">
        <v>40529</v>
      </c>
      <c r="D234">
        <v>0.42</v>
      </c>
      <c r="E234">
        <v>0.02</v>
      </c>
      <c r="F234" t="s">
        <v>14</v>
      </c>
    </row>
    <row r="235" spans="1:6">
      <c r="A235">
        <v>1</v>
      </c>
      <c r="B235">
        <v>1</v>
      </c>
      <c r="C235" s="1">
        <v>40535</v>
      </c>
      <c r="D235">
        <v>0.53</v>
      </c>
      <c r="E235">
        <v>0.02</v>
      </c>
      <c r="F235" t="s">
        <v>14</v>
      </c>
    </row>
    <row r="236" spans="1:6">
      <c r="A236">
        <v>1</v>
      </c>
      <c r="B236">
        <v>1</v>
      </c>
      <c r="C236" s="1">
        <v>40542</v>
      </c>
      <c r="D236">
        <v>0.71</v>
      </c>
      <c r="E236">
        <v>0.04</v>
      </c>
      <c r="F236" t="s">
        <v>14</v>
      </c>
    </row>
    <row r="237" spans="1:6">
      <c r="A237">
        <v>1</v>
      </c>
      <c r="B237">
        <v>1</v>
      </c>
      <c r="C237" s="1">
        <v>40549</v>
      </c>
      <c r="D237">
        <v>0.72</v>
      </c>
      <c r="E237">
        <v>0.05</v>
      </c>
      <c r="F237" t="s">
        <v>14</v>
      </c>
    </row>
    <row r="238" spans="1:6">
      <c r="A238">
        <v>1</v>
      </c>
      <c r="B238">
        <v>1</v>
      </c>
      <c r="C238" s="1">
        <v>40553</v>
      </c>
      <c r="D238">
        <v>0.84</v>
      </c>
      <c r="E238">
        <v>0.02</v>
      </c>
      <c r="F238" t="s">
        <v>14</v>
      </c>
    </row>
    <row r="239" spans="1:6">
      <c r="A239">
        <v>1</v>
      </c>
      <c r="B239">
        <v>1</v>
      </c>
      <c r="C239" s="1">
        <v>40556</v>
      </c>
      <c r="D239">
        <v>0.77</v>
      </c>
      <c r="E239">
        <v>0.02</v>
      </c>
      <c r="F239" t="s">
        <v>14</v>
      </c>
    </row>
    <row r="240" spans="1:6">
      <c r="A240">
        <v>1</v>
      </c>
      <c r="B240">
        <v>1</v>
      </c>
      <c r="C240" s="1">
        <v>40562</v>
      </c>
      <c r="D240">
        <v>0.83</v>
      </c>
      <c r="E240">
        <v>0.03</v>
      </c>
      <c r="F240" t="s">
        <v>14</v>
      </c>
    </row>
    <row r="241" spans="1:6">
      <c r="A241">
        <v>1</v>
      </c>
      <c r="B241">
        <v>1</v>
      </c>
      <c r="C241" s="1">
        <v>40569</v>
      </c>
      <c r="D241">
        <v>0.9</v>
      </c>
      <c r="E241">
        <v>0.01</v>
      </c>
      <c r="F241" t="s">
        <v>14</v>
      </c>
    </row>
    <row r="242" spans="1:6">
      <c r="A242">
        <v>1</v>
      </c>
      <c r="B242">
        <v>1</v>
      </c>
      <c r="C242" s="1">
        <v>40570</v>
      </c>
      <c r="D242">
        <v>0.85</v>
      </c>
      <c r="E242">
        <v>0.04</v>
      </c>
      <c r="F242" t="s">
        <v>14</v>
      </c>
    </row>
    <row r="243" spans="1:6">
      <c r="A243">
        <v>1</v>
      </c>
      <c r="B243">
        <v>1</v>
      </c>
      <c r="C243" s="1">
        <v>40575</v>
      </c>
      <c r="D243">
        <v>0.81</v>
      </c>
      <c r="E243">
        <v>0.04</v>
      </c>
      <c r="F243" t="s">
        <v>14</v>
      </c>
    </row>
    <row r="244" spans="1:6">
      <c r="A244">
        <v>1</v>
      </c>
      <c r="B244">
        <v>1</v>
      </c>
      <c r="C244" s="1">
        <v>40583</v>
      </c>
      <c r="D244">
        <v>0.82</v>
      </c>
      <c r="E244">
        <v>0.05</v>
      </c>
      <c r="F244" t="s">
        <v>14</v>
      </c>
    </row>
    <row r="245" spans="1:6">
      <c r="A245">
        <v>1</v>
      </c>
      <c r="B245">
        <v>1</v>
      </c>
      <c r="C245" s="1">
        <v>40590</v>
      </c>
      <c r="D245">
        <v>0.89</v>
      </c>
      <c r="E245">
        <v>0.03</v>
      </c>
      <c r="F245" t="s">
        <v>14</v>
      </c>
    </row>
    <row r="246" spans="1:6">
      <c r="A246">
        <v>1</v>
      </c>
      <c r="B246">
        <v>1</v>
      </c>
      <c r="C246" s="1">
        <v>40598</v>
      </c>
      <c r="D246">
        <v>0.84</v>
      </c>
      <c r="E246">
        <v>0.03</v>
      </c>
      <c r="F246" t="s">
        <v>14</v>
      </c>
    </row>
    <row r="247" spans="1:6">
      <c r="A247">
        <v>1</v>
      </c>
      <c r="B247">
        <v>1</v>
      </c>
      <c r="C247" s="1">
        <v>40605</v>
      </c>
      <c r="D247">
        <v>0.8</v>
      </c>
      <c r="E247">
        <v>0.03</v>
      </c>
      <c r="F247" t="s">
        <v>14</v>
      </c>
    </row>
    <row r="248" spans="1:6">
      <c r="A248">
        <v>1</v>
      </c>
      <c r="B248">
        <v>1</v>
      </c>
      <c r="C248" s="1">
        <v>40611</v>
      </c>
      <c r="D248">
        <v>0.83</v>
      </c>
      <c r="E248">
        <v>0.02</v>
      </c>
      <c r="F248" t="s">
        <v>14</v>
      </c>
    </row>
    <row r="249" spans="1:6">
      <c r="A249">
        <v>1</v>
      </c>
      <c r="B249">
        <v>1</v>
      </c>
      <c r="C249" s="1">
        <v>40618</v>
      </c>
      <c r="D249">
        <v>0.81</v>
      </c>
      <c r="E249">
        <v>0.03</v>
      </c>
      <c r="F249" t="s">
        <v>14</v>
      </c>
    </row>
    <row r="250" spans="1:6">
      <c r="A250">
        <v>1</v>
      </c>
      <c r="B250">
        <v>1</v>
      </c>
      <c r="C250" s="1">
        <v>40630</v>
      </c>
      <c r="D250">
        <v>0.76</v>
      </c>
      <c r="E250">
        <v>0.05</v>
      </c>
      <c r="F250" t="s">
        <v>14</v>
      </c>
    </row>
    <row r="251" spans="1:6">
      <c r="A251">
        <v>1</v>
      </c>
      <c r="B251">
        <v>1</v>
      </c>
      <c r="C251" s="1">
        <v>40640</v>
      </c>
      <c r="D251">
        <v>0.63</v>
      </c>
      <c r="E251">
        <v>0.03</v>
      </c>
      <c r="F251" t="s">
        <v>14</v>
      </c>
    </row>
    <row r="252" spans="1:6">
      <c r="A252">
        <v>2</v>
      </c>
      <c r="B252">
        <v>1</v>
      </c>
      <c r="C252" s="1">
        <v>39755</v>
      </c>
      <c r="D252">
        <v>2.6</v>
      </c>
      <c r="E252">
        <v>0.2</v>
      </c>
      <c r="F252" t="s">
        <v>8</v>
      </c>
    </row>
    <row r="253" spans="1:6">
      <c r="A253">
        <v>2</v>
      </c>
      <c r="B253">
        <v>1</v>
      </c>
      <c r="C253" s="1">
        <v>39769</v>
      </c>
      <c r="D253">
        <v>1.87</v>
      </c>
      <c r="E253">
        <v>0.81</v>
      </c>
      <c r="F253" t="s">
        <v>8</v>
      </c>
    </row>
    <row r="254" spans="1:6">
      <c r="A254">
        <v>2</v>
      </c>
      <c r="B254">
        <v>3</v>
      </c>
      <c r="C254" s="1">
        <v>39821</v>
      </c>
      <c r="D254">
        <v>7.4</v>
      </c>
      <c r="E254">
        <v>0.53</v>
      </c>
      <c r="F254" t="s">
        <v>8</v>
      </c>
    </row>
    <row r="255" spans="1:6">
      <c r="A255">
        <v>2</v>
      </c>
      <c r="B255">
        <v>3</v>
      </c>
      <c r="C255" s="1">
        <v>39832</v>
      </c>
      <c r="D255">
        <v>9.1999999999999993</v>
      </c>
      <c r="E255">
        <v>0.4</v>
      </c>
      <c r="F255" t="s">
        <v>8</v>
      </c>
    </row>
    <row r="256" spans="1:6">
      <c r="A256">
        <v>2</v>
      </c>
      <c r="B256">
        <v>3</v>
      </c>
      <c r="C256" s="1">
        <v>39841</v>
      </c>
      <c r="D256">
        <v>11.47</v>
      </c>
      <c r="E256">
        <v>0.23</v>
      </c>
      <c r="F256" t="s">
        <v>8</v>
      </c>
    </row>
    <row r="257" spans="1:6">
      <c r="A257">
        <v>2</v>
      </c>
      <c r="B257">
        <v>3</v>
      </c>
      <c r="C257" s="1">
        <v>39849</v>
      </c>
      <c r="D257">
        <v>13.73</v>
      </c>
      <c r="E257">
        <v>0.42</v>
      </c>
      <c r="F257" t="s">
        <v>8</v>
      </c>
    </row>
    <row r="258" spans="1:6">
      <c r="A258">
        <v>2</v>
      </c>
      <c r="B258">
        <v>3</v>
      </c>
      <c r="C258" s="1">
        <v>39860</v>
      </c>
      <c r="D258">
        <v>17.670000000000002</v>
      </c>
      <c r="E258">
        <v>1.1499999999999999</v>
      </c>
      <c r="F258" t="s">
        <v>8</v>
      </c>
    </row>
    <row r="259" spans="1:6">
      <c r="A259">
        <v>2</v>
      </c>
      <c r="B259">
        <v>3</v>
      </c>
      <c r="C259" s="1">
        <v>39871</v>
      </c>
      <c r="D259">
        <v>19.8</v>
      </c>
      <c r="E259">
        <v>0.4</v>
      </c>
      <c r="F259" t="s">
        <v>8</v>
      </c>
    </row>
    <row r="260" spans="1:6">
      <c r="A260">
        <v>2</v>
      </c>
      <c r="B260">
        <v>2</v>
      </c>
      <c r="C260" s="1">
        <v>39755</v>
      </c>
      <c r="D260">
        <v>5.73</v>
      </c>
      <c r="E260">
        <v>0.12</v>
      </c>
      <c r="F260" t="s">
        <v>8</v>
      </c>
    </row>
    <row r="261" spans="1:6">
      <c r="A261">
        <v>2</v>
      </c>
      <c r="B261">
        <v>2</v>
      </c>
      <c r="C261" s="1">
        <v>39769</v>
      </c>
      <c r="D261">
        <v>0.8</v>
      </c>
      <c r="E261">
        <v>0.92</v>
      </c>
      <c r="F261" t="s">
        <v>8</v>
      </c>
    </row>
    <row r="262" spans="1:6">
      <c r="A262">
        <v>2</v>
      </c>
      <c r="B262">
        <v>4</v>
      </c>
      <c r="C262" s="1">
        <v>39821</v>
      </c>
      <c r="D262">
        <v>9.33</v>
      </c>
      <c r="E262">
        <v>0.64</v>
      </c>
      <c r="F262" t="s">
        <v>8</v>
      </c>
    </row>
    <row r="263" spans="1:6">
      <c r="A263">
        <v>2</v>
      </c>
      <c r="B263">
        <v>4</v>
      </c>
      <c r="C263" s="1">
        <v>39832</v>
      </c>
      <c r="D263">
        <v>11.4</v>
      </c>
      <c r="E263">
        <v>1</v>
      </c>
      <c r="F263" t="s">
        <v>8</v>
      </c>
    </row>
    <row r="264" spans="1:6">
      <c r="A264">
        <v>2</v>
      </c>
      <c r="B264">
        <v>4</v>
      </c>
      <c r="C264" s="1">
        <v>39841</v>
      </c>
      <c r="D264">
        <v>14.13</v>
      </c>
      <c r="E264">
        <v>1.1000000000000001</v>
      </c>
      <c r="F264" t="s">
        <v>8</v>
      </c>
    </row>
    <row r="265" spans="1:6">
      <c r="A265">
        <v>2</v>
      </c>
      <c r="B265">
        <v>4</v>
      </c>
      <c r="C265" s="1">
        <v>39849</v>
      </c>
      <c r="D265">
        <v>16.93</v>
      </c>
      <c r="E265">
        <v>1.53</v>
      </c>
      <c r="F265" t="s">
        <v>8</v>
      </c>
    </row>
    <row r="266" spans="1:6">
      <c r="A266">
        <v>2</v>
      </c>
      <c r="B266">
        <v>4</v>
      </c>
      <c r="C266" s="1">
        <v>39860</v>
      </c>
      <c r="D266">
        <v>19.670000000000002</v>
      </c>
      <c r="E266">
        <v>0.42</v>
      </c>
      <c r="F266" t="s">
        <v>8</v>
      </c>
    </row>
    <row r="267" spans="1:6">
      <c r="A267">
        <v>2</v>
      </c>
      <c r="B267">
        <v>4</v>
      </c>
      <c r="C267" s="1">
        <v>39871</v>
      </c>
      <c r="D267">
        <v>19.670000000000002</v>
      </c>
      <c r="E267">
        <v>0.42</v>
      </c>
      <c r="F267" t="s">
        <v>8</v>
      </c>
    </row>
    <row r="268" spans="1:6">
      <c r="A268">
        <v>2</v>
      </c>
      <c r="B268">
        <v>5</v>
      </c>
      <c r="C268" s="1">
        <v>39755</v>
      </c>
      <c r="D268">
        <v>2.5299999999999998</v>
      </c>
      <c r="E268">
        <v>0.23</v>
      </c>
      <c r="F268" t="s">
        <v>8</v>
      </c>
    </row>
    <row r="269" spans="1:6">
      <c r="A269">
        <v>2</v>
      </c>
      <c r="B269">
        <v>5</v>
      </c>
      <c r="C269" s="1">
        <v>39769</v>
      </c>
      <c r="D269">
        <v>1.1299999999999999</v>
      </c>
      <c r="E269">
        <v>0.12</v>
      </c>
      <c r="F269" t="s">
        <v>8</v>
      </c>
    </row>
    <row r="270" spans="1:6">
      <c r="A270">
        <v>2</v>
      </c>
      <c r="B270">
        <v>7</v>
      </c>
      <c r="C270" s="1">
        <v>39821</v>
      </c>
      <c r="D270">
        <v>7.4</v>
      </c>
      <c r="E270">
        <v>0.2</v>
      </c>
      <c r="F270" t="s">
        <v>8</v>
      </c>
    </row>
    <row r="271" spans="1:6">
      <c r="A271">
        <v>2</v>
      </c>
      <c r="B271">
        <v>7</v>
      </c>
      <c r="C271" s="1">
        <v>39832</v>
      </c>
      <c r="D271">
        <v>9.33</v>
      </c>
      <c r="E271">
        <v>0.31</v>
      </c>
      <c r="F271" t="s">
        <v>8</v>
      </c>
    </row>
    <row r="272" spans="1:6">
      <c r="A272">
        <v>2</v>
      </c>
      <c r="B272">
        <v>7</v>
      </c>
      <c r="C272" s="1">
        <v>39841</v>
      </c>
      <c r="D272">
        <v>12.4</v>
      </c>
      <c r="E272">
        <v>0.72</v>
      </c>
      <c r="F272" t="s">
        <v>8</v>
      </c>
    </row>
    <row r="273" spans="1:6">
      <c r="A273">
        <v>2</v>
      </c>
      <c r="B273">
        <v>7</v>
      </c>
      <c r="C273" s="1">
        <v>39849</v>
      </c>
      <c r="D273">
        <v>15.2</v>
      </c>
      <c r="E273">
        <v>0.6</v>
      </c>
      <c r="F273" t="s">
        <v>8</v>
      </c>
    </row>
    <row r="274" spans="1:6">
      <c r="A274">
        <v>2</v>
      </c>
      <c r="B274">
        <v>7</v>
      </c>
      <c r="C274" s="1">
        <v>39860</v>
      </c>
      <c r="D274">
        <v>16.07</v>
      </c>
      <c r="E274">
        <v>0.23</v>
      </c>
      <c r="F274" t="s">
        <v>8</v>
      </c>
    </row>
    <row r="275" spans="1:6">
      <c r="A275">
        <v>2</v>
      </c>
      <c r="B275">
        <v>7</v>
      </c>
      <c r="C275" s="1">
        <v>39871</v>
      </c>
      <c r="D275">
        <v>16.07</v>
      </c>
      <c r="E275">
        <v>0.23</v>
      </c>
      <c r="F275" t="s">
        <v>8</v>
      </c>
    </row>
    <row r="276" spans="1:6">
      <c r="A276">
        <v>2</v>
      </c>
      <c r="B276">
        <v>6</v>
      </c>
      <c r="C276" s="1">
        <v>39755</v>
      </c>
      <c r="D276">
        <v>5.27</v>
      </c>
      <c r="E276">
        <v>0.57999999999999996</v>
      </c>
      <c r="F276" t="s">
        <v>8</v>
      </c>
    </row>
    <row r="277" spans="1:6">
      <c r="A277">
        <v>2</v>
      </c>
      <c r="B277">
        <v>6</v>
      </c>
      <c r="C277" s="1">
        <v>39769</v>
      </c>
      <c r="D277">
        <v>0.27</v>
      </c>
      <c r="E277">
        <v>0.31</v>
      </c>
      <c r="F277" t="s">
        <v>8</v>
      </c>
    </row>
    <row r="278" spans="1:6">
      <c r="A278">
        <v>2</v>
      </c>
      <c r="B278">
        <v>8</v>
      </c>
      <c r="C278" s="1">
        <v>39821</v>
      </c>
      <c r="D278">
        <v>9.93</v>
      </c>
      <c r="E278">
        <v>1.22</v>
      </c>
      <c r="F278" t="s">
        <v>8</v>
      </c>
    </row>
    <row r="279" spans="1:6">
      <c r="A279">
        <v>2</v>
      </c>
      <c r="B279">
        <v>8</v>
      </c>
      <c r="C279" s="1">
        <v>39832</v>
      </c>
      <c r="D279">
        <v>12.87</v>
      </c>
      <c r="E279">
        <v>1.63</v>
      </c>
      <c r="F279" t="s">
        <v>8</v>
      </c>
    </row>
    <row r="280" spans="1:6">
      <c r="A280">
        <v>2</v>
      </c>
      <c r="B280">
        <v>8</v>
      </c>
      <c r="C280" s="1">
        <v>39841</v>
      </c>
      <c r="D280">
        <v>16.87</v>
      </c>
      <c r="E280">
        <v>1.27</v>
      </c>
      <c r="F280" t="s">
        <v>8</v>
      </c>
    </row>
    <row r="281" spans="1:6">
      <c r="A281">
        <v>2</v>
      </c>
      <c r="B281">
        <v>8</v>
      </c>
      <c r="C281" s="1">
        <v>39849</v>
      </c>
      <c r="D281">
        <v>17.07</v>
      </c>
      <c r="E281">
        <v>0.95</v>
      </c>
      <c r="F281" t="s">
        <v>8</v>
      </c>
    </row>
    <row r="282" spans="1:6">
      <c r="A282">
        <v>2</v>
      </c>
      <c r="B282">
        <v>8</v>
      </c>
      <c r="C282" s="1">
        <v>39860</v>
      </c>
      <c r="D282">
        <v>17.27</v>
      </c>
      <c r="E282">
        <v>0.61</v>
      </c>
      <c r="F282" t="s">
        <v>8</v>
      </c>
    </row>
    <row r="283" spans="1:6">
      <c r="A283">
        <v>2</v>
      </c>
      <c r="B283">
        <v>8</v>
      </c>
      <c r="C283" s="1">
        <v>39871</v>
      </c>
      <c r="D283">
        <v>17.27</v>
      </c>
      <c r="E283">
        <v>0.61</v>
      </c>
      <c r="F283" t="s">
        <v>8</v>
      </c>
    </row>
    <row r="284" spans="1:6">
      <c r="A284">
        <v>2</v>
      </c>
      <c r="B284">
        <v>1</v>
      </c>
      <c r="C284" s="1">
        <v>39755</v>
      </c>
      <c r="D284">
        <v>5.07</v>
      </c>
      <c r="E284">
        <v>0.12</v>
      </c>
      <c r="F284" t="s">
        <v>7</v>
      </c>
    </row>
    <row r="285" spans="1:6">
      <c r="A285">
        <v>2</v>
      </c>
      <c r="B285">
        <v>1</v>
      </c>
      <c r="C285" s="1">
        <v>39769</v>
      </c>
      <c r="D285">
        <v>4.33</v>
      </c>
      <c r="E285">
        <v>0.61</v>
      </c>
      <c r="F285" t="s">
        <v>7</v>
      </c>
    </row>
    <row r="286" spans="1:6">
      <c r="A286">
        <v>2</v>
      </c>
      <c r="B286">
        <v>3</v>
      </c>
      <c r="C286" s="1">
        <v>39821</v>
      </c>
      <c r="D286">
        <v>11.6</v>
      </c>
      <c r="E286">
        <v>0.2</v>
      </c>
      <c r="F286" t="s">
        <v>7</v>
      </c>
    </row>
    <row r="287" spans="1:6">
      <c r="A287">
        <v>2</v>
      </c>
      <c r="B287">
        <v>3</v>
      </c>
      <c r="C287" s="1">
        <v>39832</v>
      </c>
      <c r="D287">
        <v>14.27</v>
      </c>
      <c r="E287">
        <v>0.31</v>
      </c>
      <c r="F287" t="s">
        <v>7</v>
      </c>
    </row>
    <row r="288" spans="1:6">
      <c r="A288">
        <v>2</v>
      </c>
      <c r="B288">
        <v>3</v>
      </c>
      <c r="C288" s="1">
        <v>39841</v>
      </c>
      <c r="D288">
        <v>16.399999999999999</v>
      </c>
      <c r="E288">
        <v>0.35</v>
      </c>
      <c r="F288" t="s">
        <v>7</v>
      </c>
    </row>
    <row r="289" spans="1:6">
      <c r="A289">
        <v>2</v>
      </c>
      <c r="B289">
        <v>3</v>
      </c>
      <c r="C289" s="1">
        <v>39849</v>
      </c>
      <c r="D289">
        <v>17.47</v>
      </c>
      <c r="E289">
        <v>0.12</v>
      </c>
      <c r="F289" t="s">
        <v>7</v>
      </c>
    </row>
    <row r="290" spans="1:6">
      <c r="A290">
        <v>2</v>
      </c>
      <c r="B290">
        <v>3</v>
      </c>
      <c r="C290" s="1">
        <v>39860</v>
      </c>
      <c r="D290">
        <v>18.8</v>
      </c>
      <c r="E290">
        <v>0.35</v>
      </c>
      <c r="F290" t="s">
        <v>7</v>
      </c>
    </row>
    <row r="291" spans="1:6">
      <c r="A291">
        <v>2</v>
      </c>
      <c r="B291">
        <v>3</v>
      </c>
      <c r="C291" s="1">
        <v>39871</v>
      </c>
      <c r="D291">
        <v>20</v>
      </c>
      <c r="E291">
        <v>0.6</v>
      </c>
      <c r="F291" t="s">
        <v>7</v>
      </c>
    </row>
    <row r="292" spans="1:6">
      <c r="A292">
        <v>2</v>
      </c>
      <c r="B292">
        <v>2</v>
      </c>
      <c r="C292" s="1">
        <v>39755</v>
      </c>
      <c r="D292">
        <v>7.8</v>
      </c>
      <c r="E292">
        <v>0.72</v>
      </c>
      <c r="F292" t="s">
        <v>7</v>
      </c>
    </row>
    <row r="293" spans="1:6">
      <c r="A293">
        <v>2</v>
      </c>
      <c r="B293">
        <v>2</v>
      </c>
      <c r="C293" s="1">
        <v>39769</v>
      </c>
      <c r="D293">
        <v>3.07</v>
      </c>
      <c r="E293">
        <v>2.21</v>
      </c>
      <c r="F293" t="s">
        <v>7</v>
      </c>
    </row>
    <row r="294" spans="1:6">
      <c r="A294">
        <v>2</v>
      </c>
      <c r="B294">
        <v>4</v>
      </c>
      <c r="C294" s="1">
        <v>39821</v>
      </c>
      <c r="D294">
        <v>14.13</v>
      </c>
      <c r="E294">
        <v>0.9</v>
      </c>
      <c r="F294" t="s">
        <v>7</v>
      </c>
    </row>
    <row r="295" spans="1:6">
      <c r="A295">
        <v>2</v>
      </c>
      <c r="B295">
        <v>4</v>
      </c>
      <c r="C295" s="1">
        <v>39832</v>
      </c>
      <c r="D295">
        <v>16.329999999999998</v>
      </c>
      <c r="E295">
        <v>0.81</v>
      </c>
      <c r="F295" t="s">
        <v>7</v>
      </c>
    </row>
    <row r="296" spans="1:6">
      <c r="A296">
        <v>2</v>
      </c>
      <c r="B296">
        <v>4</v>
      </c>
      <c r="C296" s="1">
        <v>39841</v>
      </c>
      <c r="D296">
        <v>17.399999999999999</v>
      </c>
      <c r="E296">
        <v>0.69</v>
      </c>
      <c r="F296" t="s">
        <v>7</v>
      </c>
    </row>
    <row r="297" spans="1:6">
      <c r="A297">
        <v>2</v>
      </c>
      <c r="B297">
        <v>4</v>
      </c>
      <c r="C297" s="1">
        <v>39849</v>
      </c>
      <c r="D297">
        <v>18.47</v>
      </c>
      <c r="E297">
        <v>0.9</v>
      </c>
      <c r="F297" t="s">
        <v>7</v>
      </c>
    </row>
    <row r="298" spans="1:6">
      <c r="A298">
        <v>2</v>
      </c>
      <c r="B298">
        <v>4</v>
      </c>
      <c r="C298" s="1">
        <v>39860</v>
      </c>
      <c r="D298">
        <v>19.670000000000002</v>
      </c>
      <c r="E298">
        <v>0.42</v>
      </c>
      <c r="F298" t="s">
        <v>7</v>
      </c>
    </row>
    <row r="299" spans="1:6">
      <c r="A299">
        <v>2</v>
      </c>
      <c r="B299">
        <v>4</v>
      </c>
      <c r="C299" s="1">
        <v>39871</v>
      </c>
      <c r="D299">
        <v>19.670000000000002</v>
      </c>
      <c r="E299">
        <v>0.42</v>
      </c>
      <c r="F299" t="s">
        <v>7</v>
      </c>
    </row>
    <row r="300" spans="1:6">
      <c r="A300">
        <v>2</v>
      </c>
      <c r="B300">
        <v>5</v>
      </c>
      <c r="C300" s="1">
        <v>39755</v>
      </c>
      <c r="D300">
        <v>5.13</v>
      </c>
      <c r="E300">
        <v>0.12</v>
      </c>
      <c r="F300" t="s">
        <v>7</v>
      </c>
    </row>
    <row r="301" spans="1:6">
      <c r="A301">
        <v>2</v>
      </c>
      <c r="B301">
        <v>5</v>
      </c>
      <c r="C301" s="1">
        <v>39769</v>
      </c>
      <c r="D301">
        <v>3.13</v>
      </c>
      <c r="E301">
        <v>0.12</v>
      </c>
      <c r="F301" t="s">
        <v>7</v>
      </c>
    </row>
    <row r="302" spans="1:6">
      <c r="A302">
        <v>2</v>
      </c>
      <c r="B302">
        <v>7</v>
      </c>
      <c r="C302" s="1">
        <v>39821</v>
      </c>
      <c r="D302">
        <v>12.27</v>
      </c>
      <c r="E302">
        <v>0.7</v>
      </c>
      <c r="F302" t="s">
        <v>7</v>
      </c>
    </row>
    <row r="303" spans="1:6">
      <c r="A303">
        <v>2</v>
      </c>
      <c r="B303">
        <v>7</v>
      </c>
      <c r="C303" s="1">
        <v>39832</v>
      </c>
      <c r="D303">
        <v>14.27</v>
      </c>
      <c r="E303">
        <v>0.23</v>
      </c>
      <c r="F303" t="s">
        <v>7</v>
      </c>
    </row>
    <row r="304" spans="1:6">
      <c r="A304">
        <v>2</v>
      </c>
      <c r="B304">
        <v>7</v>
      </c>
      <c r="C304" s="1">
        <v>39841</v>
      </c>
      <c r="D304">
        <v>15.4</v>
      </c>
      <c r="E304">
        <v>0.4</v>
      </c>
      <c r="F304" t="s">
        <v>7</v>
      </c>
    </row>
    <row r="305" spans="1:6">
      <c r="A305">
        <v>2</v>
      </c>
      <c r="B305">
        <v>7</v>
      </c>
      <c r="C305" s="1">
        <v>39849</v>
      </c>
      <c r="D305">
        <v>15.8</v>
      </c>
      <c r="E305">
        <v>0.2</v>
      </c>
      <c r="F305" t="s">
        <v>7</v>
      </c>
    </row>
    <row r="306" spans="1:6">
      <c r="A306">
        <v>2</v>
      </c>
      <c r="B306">
        <v>7</v>
      </c>
      <c r="C306" s="1">
        <v>39860</v>
      </c>
      <c r="D306">
        <v>16.07</v>
      </c>
      <c r="E306">
        <v>0.23</v>
      </c>
      <c r="F306" t="s">
        <v>7</v>
      </c>
    </row>
    <row r="307" spans="1:6">
      <c r="A307">
        <v>2</v>
      </c>
      <c r="B307">
        <v>7</v>
      </c>
      <c r="C307" s="1">
        <v>39871</v>
      </c>
      <c r="D307">
        <v>16.07</v>
      </c>
      <c r="E307">
        <v>0.23</v>
      </c>
      <c r="F307" t="s">
        <v>7</v>
      </c>
    </row>
    <row r="308" spans="1:6">
      <c r="A308">
        <v>2</v>
      </c>
      <c r="B308">
        <v>6</v>
      </c>
      <c r="C308" s="1">
        <v>39755</v>
      </c>
      <c r="D308">
        <v>7.8</v>
      </c>
      <c r="E308">
        <v>0.92</v>
      </c>
      <c r="F308" t="s">
        <v>7</v>
      </c>
    </row>
    <row r="309" spans="1:6">
      <c r="A309">
        <v>2</v>
      </c>
      <c r="B309">
        <v>6</v>
      </c>
      <c r="C309" s="1">
        <v>39769</v>
      </c>
      <c r="D309">
        <v>2.13</v>
      </c>
      <c r="E309">
        <v>1.33</v>
      </c>
      <c r="F309" t="s">
        <v>7</v>
      </c>
    </row>
    <row r="310" spans="1:6">
      <c r="A310">
        <v>2</v>
      </c>
      <c r="B310">
        <v>8</v>
      </c>
      <c r="C310" s="1">
        <v>39821</v>
      </c>
      <c r="D310">
        <v>15</v>
      </c>
      <c r="E310">
        <v>1.06</v>
      </c>
      <c r="F310" t="s">
        <v>7</v>
      </c>
    </row>
    <row r="311" spans="1:6">
      <c r="A311">
        <v>2</v>
      </c>
      <c r="B311">
        <v>8</v>
      </c>
      <c r="C311" s="1">
        <v>39832</v>
      </c>
      <c r="D311">
        <v>15.93</v>
      </c>
      <c r="E311">
        <v>0.9</v>
      </c>
      <c r="F311" t="s">
        <v>7</v>
      </c>
    </row>
    <row r="312" spans="1:6">
      <c r="A312">
        <v>2</v>
      </c>
      <c r="B312">
        <v>8</v>
      </c>
      <c r="C312" s="1">
        <v>39841</v>
      </c>
      <c r="D312">
        <v>17.13</v>
      </c>
      <c r="E312">
        <v>0.81</v>
      </c>
      <c r="F312" t="s">
        <v>7</v>
      </c>
    </row>
    <row r="313" spans="1:6">
      <c r="A313">
        <v>2</v>
      </c>
      <c r="B313">
        <v>8</v>
      </c>
      <c r="C313" s="1">
        <v>39849</v>
      </c>
      <c r="D313">
        <v>17.2</v>
      </c>
      <c r="E313">
        <v>0.72</v>
      </c>
      <c r="F313" t="s">
        <v>7</v>
      </c>
    </row>
    <row r="314" spans="1:6">
      <c r="A314">
        <v>2</v>
      </c>
      <c r="B314">
        <v>8</v>
      </c>
      <c r="C314" s="1">
        <v>39860</v>
      </c>
      <c r="D314">
        <v>17.27</v>
      </c>
      <c r="E314">
        <v>0.61</v>
      </c>
      <c r="F314" t="s">
        <v>7</v>
      </c>
    </row>
    <row r="315" spans="1:6">
      <c r="A315">
        <v>2</v>
      </c>
      <c r="B315">
        <v>8</v>
      </c>
      <c r="C315" s="1">
        <v>39871</v>
      </c>
      <c r="D315">
        <v>17.27</v>
      </c>
      <c r="E315">
        <v>0.61</v>
      </c>
      <c r="F315" t="s">
        <v>7</v>
      </c>
    </row>
    <row r="316" spans="1:6">
      <c r="A316">
        <v>2</v>
      </c>
      <c r="B316">
        <v>1</v>
      </c>
      <c r="C316" s="1">
        <v>39812</v>
      </c>
      <c r="D316">
        <v>0.68</v>
      </c>
      <c r="E316">
        <v>0.02</v>
      </c>
      <c r="F316" t="s">
        <v>14</v>
      </c>
    </row>
    <row r="317" spans="1:6">
      <c r="A317">
        <v>2</v>
      </c>
      <c r="B317">
        <v>3</v>
      </c>
      <c r="C317" s="1">
        <v>39812</v>
      </c>
      <c r="D317">
        <v>0.23</v>
      </c>
      <c r="E317">
        <v>0.05</v>
      </c>
      <c r="F317" t="s">
        <v>14</v>
      </c>
    </row>
    <row r="318" spans="1:6">
      <c r="A318">
        <v>2</v>
      </c>
      <c r="B318">
        <v>3</v>
      </c>
      <c r="C318" s="1">
        <v>39820</v>
      </c>
      <c r="D318">
        <v>0.53</v>
      </c>
      <c r="E318">
        <v>0.04</v>
      </c>
      <c r="F318" t="s">
        <v>14</v>
      </c>
    </row>
    <row r="319" spans="1:6">
      <c r="A319">
        <v>2</v>
      </c>
      <c r="B319">
        <v>3</v>
      </c>
      <c r="C319" s="1">
        <v>39827</v>
      </c>
      <c r="D319">
        <v>0.68</v>
      </c>
      <c r="E319">
        <v>0.01</v>
      </c>
      <c r="F319" t="s">
        <v>14</v>
      </c>
    </row>
    <row r="320" spans="1:6">
      <c r="A320">
        <v>2</v>
      </c>
      <c r="B320">
        <v>3</v>
      </c>
      <c r="C320" s="1">
        <v>39852</v>
      </c>
      <c r="D320">
        <v>0.97</v>
      </c>
      <c r="E320">
        <v>0.02</v>
      </c>
      <c r="F320" t="s">
        <v>14</v>
      </c>
    </row>
    <row r="321" spans="1:6">
      <c r="A321">
        <v>2</v>
      </c>
      <c r="B321">
        <v>2</v>
      </c>
      <c r="C321" s="1">
        <v>39812</v>
      </c>
      <c r="D321">
        <v>0.75</v>
      </c>
      <c r="E321">
        <v>0.02</v>
      </c>
      <c r="F321" t="s">
        <v>14</v>
      </c>
    </row>
    <row r="322" spans="1:6">
      <c r="A322">
        <v>2</v>
      </c>
      <c r="B322">
        <v>4</v>
      </c>
      <c r="C322" s="1">
        <v>39812</v>
      </c>
      <c r="D322">
        <v>0.43</v>
      </c>
      <c r="E322">
        <v>0.09</v>
      </c>
      <c r="F322" t="s">
        <v>14</v>
      </c>
    </row>
    <row r="323" spans="1:6">
      <c r="A323">
        <v>2</v>
      </c>
      <c r="B323">
        <v>4</v>
      </c>
      <c r="C323" s="1">
        <v>39820</v>
      </c>
      <c r="D323">
        <v>0.76</v>
      </c>
      <c r="E323">
        <v>0.06</v>
      </c>
      <c r="F323" t="s">
        <v>14</v>
      </c>
    </row>
    <row r="324" spans="1:6">
      <c r="A324">
        <v>2</v>
      </c>
      <c r="B324">
        <v>4</v>
      </c>
      <c r="C324" s="1">
        <v>39827</v>
      </c>
      <c r="D324">
        <v>0.81</v>
      </c>
      <c r="E324">
        <v>0.04</v>
      </c>
      <c r="F324" t="s">
        <v>14</v>
      </c>
    </row>
    <row r="325" spans="1:6">
      <c r="A325">
        <v>2</v>
      </c>
      <c r="B325">
        <v>4</v>
      </c>
      <c r="C325" s="1">
        <v>39852</v>
      </c>
      <c r="D325">
        <v>0.96</v>
      </c>
      <c r="E325">
        <v>0.02</v>
      </c>
      <c r="F325" t="s">
        <v>14</v>
      </c>
    </row>
    <row r="326" spans="1:6">
      <c r="A326">
        <v>2</v>
      </c>
      <c r="B326">
        <v>5</v>
      </c>
      <c r="C326" s="1">
        <v>39812</v>
      </c>
      <c r="D326">
        <v>0.64</v>
      </c>
      <c r="E326">
        <v>7.0000000000000007E-2</v>
      </c>
      <c r="F326" t="s">
        <v>14</v>
      </c>
    </row>
    <row r="327" spans="1:6">
      <c r="A327">
        <v>2</v>
      </c>
      <c r="B327">
        <v>7</v>
      </c>
      <c r="C327" s="1">
        <v>39812</v>
      </c>
      <c r="D327">
        <v>0.28000000000000003</v>
      </c>
      <c r="E327">
        <v>0.06</v>
      </c>
      <c r="F327" t="s">
        <v>14</v>
      </c>
    </row>
    <row r="328" spans="1:6">
      <c r="A328">
        <v>2</v>
      </c>
      <c r="B328">
        <v>7</v>
      </c>
      <c r="C328" s="1">
        <v>39820</v>
      </c>
      <c r="D328">
        <v>0.57999999999999996</v>
      </c>
      <c r="E328">
        <v>0.04</v>
      </c>
      <c r="F328" t="s">
        <v>14</v>
      </c>
    </row>
    <row r="329" spans="1:6">
      <c r="A329">
        <v>2</v>
      </c>
      <c r="B329">
        <v>7</v>
      </c>
      <c r="C329" s="1">
        <v>39827</v>
      </c>
      <c r="D329">
        <v>0.74</v>
      </c>
      <c r="E329">
        <v>0.08</v>
      </c>
      <c r="F329" t="s">
        <v>14</v>
      </c>
    </row>
    <row r="330" spans="1:6">
      <c r="A330">
        <v>2</v>
      </c>
      <c r="B330">
        <v>7</v>
      </c>
      <c r="C330" s="1">
        <v>39852</v>
      </c>
      <c r="D330">
        <v>0.96</v>
      </c>
      <c r="E330">
        <v>0</v>
      </c>
      <c r="F330" t="s">
        <v>14</v>
      </c>
    </row>
    <row r="331" spans="1:6">
      <c r="A331">
        <v>2</v>
      </c>
      <c r="B331">
        <v>6</v>
      </c>
      <c r="C331" s="1">
        <v>39812</v>
      </c>
      <c r="D331">
        <v>0.65</v>
      </c>
      <c r="E331">
        <v>0.02</v>
      </c>
      <c r="F331" t="s">
        <v>14</v>
      </c>
    </row>
    <row r="332" spans="1:6">
      <c r="A332">
        <v>2</v>
      </c>
      <c r="B332">
        <v>8</v>
      </c>
      <c r="C332" s="1">
        <v>39812</v>
      </c>
      <c r="D332">
        <v>0.49</v>
      </c>
      <c r="E332">
        <v>0.09</v>
      </c>
      <c r="F332" t="s">
        <v>14</v>
      </c>
    </row>
    <row r="333" spans="1:6">
      <c r="A333">
        <v>2</v>
      </c>
      <c r="B333">
        <v>8</v>
      </c>
      <c r="C333" s="1">
        <v>39820</v>
      </c>
      <c r="D333">
        <v>0.75</v>
      </c>
      <c r="E333">
        <v>0.02</v>
      </c>
      <c r="F333" t="s">
        <v>14</v>
      </c>
    </row>
    <row r="334" spans="1:6">
      <c r="A334">
        <v>2</v>
      </c>
      <c r="B334">
        <v>8</v>
      </c>
      <c r="C334" s="1">
        <v>39827</v>
      </c>
      <c r="D334">
        <v>0.8</v>
      </c>
      <c r="E334">
        <v>0.02</v>
      </c>
      <c r="F334" t="s">
        <v>14</v>
      </c>
    </row>
    <row r="335" spans="1:6">
      <c r="A335">
        <v>2</v>
      </c>
      <c r="B335">
        <v>8</v>
      </c>
      <c r="C335" s="1">
        <v>39852</v>
      </c>
      <c r="D335">
        <v>0.94</v>
      </c>
      <c r="E335">
        <v>0.01</v>
      </c>
      <c r="F335" t="s">
        <v>14</v>
      </c>
    </row>
    <row r="336" spans="1:6">
      <c r="A336">
        <v>2</v>
      </c>
      <c r="B336">
        <v>1</v>
      </c>
      <c r="C336" s="1">
        <v>39927</v>
      </c>
      <c r="D336">
        <v>26540</v>
      </c>
      <c r="E336">
        <v>3281</v>
      </c>
      <c r="F336" t="s">
        <v>11</v>
      </c>
    </row>
    <row r="337" spans="1:6">
      <c r="A337">
        <v>2</v>
      </c>
      <c r="B337">
        <v>3</v>
      </c>
      <c r="C337" s="1">
        <v>39820</v>
      </c>
      <c r="D337">
        <v>855</v>
      </c>
      <c r="E337">
        <v>190</v>
      </c>
      <c r="F337" t="s">
        <v>11</v>
      </c>
    </row>
    <row r="338" spans="1:6">
      <c r="A338">
        <v>2</v>
      </c>
      <c r="B338">
        <v>3</v>
      </c>
      <c r="C338" s="1">
        <v>39840</v>
      </c>
      <c r="D338">
        <v>5453</v>
      </c>
      <c r="E338">
        <v>803</v>
      </c>
      <c r="F338" t="s">
        <v>11</v>
      </c>
    </row>
    <row r="339" spans="1:6">
      <c r="A339">
        <v>2</v>
      </c>
      <c r="B339">
        <v>3</v>
      </c>
      <c r="C339" s="1">
        <v>39857</v>
      </c>
      <c r="D339">
        <v>11895</v>
      </c>
      <c r="E339">
        <v>866</v>
      </c>
      <c r="F339" t="s">
        <v>11</v>
      </c>
    </row>
    <row r="340" spans="1:6">
      <c r="A340">
        <v>2</v>
      </c>
      <c r="B340">
        <v>3</v>
      </c>
      <c r="C340" s="1">
        <v>39877</v>
      </c>
      <c r="D340">
        <v>14397</v>
      </c>
      <c r="E340">
        <v>507</v>
      </c>
      <c r="F340" t="s">
        <v>11</v>
      </c>
    </row>
    <row r="341" spans="1:6">
      <c r="A341">
        <v>2</v>
      </c>
      <c r="B341">
        <v>3</v>
      </c>
      <c r="C341" s="1">
        <v>39895</v>
      </c>
      <c r="D341">
        <v>16576</v>
      </c>
      <c r="E341">
        <v>2054</v>
      </c>
      <c r="F341" t="s">
        <v>11</v>
      </c>
    </row>
    <row r="342" spans="1:6">
      <c r="A342">
        <v>2</v>
      </c>
      <c r="B342">
        <v>3</v>
      </c>
      <c r="C342" s="1">
        <v>39924</v>
      </c>
      <c r="D342">
        <v>20687</v>
      </c>
      <c r="E342">
        <v>4375</v>
      </c>
      <c r="F342" t="s">
        <v>11</v>
      </c>
    </row>
    <row r="343" spans="1:6">
      <c r="A343">
        <v>2</v>
      </c>
      <c r="B343">
        <v>3</v>
      </c>
      <c r="C343" s="1">
        <v>39927</v>
      </c>
      <c r="D343">
        <v>20948</v>
      </c>
      <c r="E343">
        <v>1017</v>
      </c>
      <c r="F343" t="s">
        <v>11</v>
      </c>
    </row>
    <row r="344" spans="1:6">
      <c r="A344">
        <v>2</v>
      </c>
      <c r="B344">
        <v>2</v>
      </c>
      <c r="C344" s="1">
        <v>39895</v>
      </c>
      <c r="D344">
        <v>26973</v>
      </c>
      <c r="E344">
        <v>2502</v>
      </c>
      <c r="F344" t="s">
        <v>11</v>
      </c>
    </row>
    <row r="345" spans="1:6">
      <c r="A345">
        <v>2</v>
      </c>
      <c r="B345">
        <v>4</v>
      </c>
      <c r="C345" s="1">
        <v>39820</v>
      </c>
      <c r="D345">
        <v>1962</v>
      </c>
      <c r="E345">
        <v>252</v>
      </c>
      <c r="F345" t="s">
        <v>11</v>
      </c>
    </row>
    <row r="346" spans="1:6">
      <c r="A346">
        <v>2</v>
      </c>
      <c r="B346">
        <v>4</v>
      </c>
      <c r="C346" s="1">
        <v>39840</v>
      </c>
      <c r="D346">
        <v>7340</v>
      </c>
      <c r="E346">
        <v>1741</v>
      </c>
      <c r="F346" t="s">
        <v>11</v>
      </c>
    </row>
    <row r="347" spans="1:6">
      <c r="A347">
        <v>2</v>
      </c>
      <c r="B347">
        <v>4</v>
      </c>
      <c r="C347" s="1">
        <v>39857</v>
      </c>
      <c r="D347">
        <v>11486</v>
      </c>
      <c r="E347">
        <v>1024</v>
      </c>
      <c r="F347" t="s">
        <v>11</v>
      </c>
    </row>
    <row r="348" spans="1:6">
      <c r="A348">
        <v>2</v>
      </c>
      <c r="B348">
        <v>4</v>
      </c>
      <c r="C348" s="1">
        <v>39877</v>
      </c>
      <c r="D348">
        <v>17842</v>
      </c>
      <c r="E348">
        <v>805</v>
      </c>
      <c r="F348" t="s">
        <v>11</v>
      </c>
    </row>
    <row r="349" spans="1:6">
      <c r="A349">
        <v>2</v>
      </c>
      <c r="B349">
        <v>4</v>
      </c>
      <c r="C349" s="1">
        <v>39895</v>
      </c>
      <c r="D349">
        <v>18578</v>
      </c>
      <c r="E349">
        <v>1492</v>
      </c>
      <c r="F349" t="s">
        <v>11</v>
      </c>
    </row>
    <row r="350" spans="1:6">
      <c r="A350">
        <v>2</v>
      </c>
      <c r="B350">
        <v>4</v>
      </c>
      <c r="C350" s="1">
        <v>39924</v>
      </c>
      <c r="D350">
        <v>24685</v>
      </c>
      <c r="E350">
        <v>4986</v>
      </c>
      <c r="F350" t="s">
        <v>11</v>
      </c>
    </row>
    <row r="351" spans="1:6">
      <c r="A351">
        <v>2</v>
      </c>
      <c r="B351">
        <v>4</v>
      </c>
      <c r="C351" s="1">
        <v>39927</v>
      </c>
      <c r="D351">
        <v>23914</v>
      </c>
      <c r="E351">
        <v>459</v>
      </c>
      <c r="F351" t="s">
        <v>11</v>
      </c>
    </row>
    <row r="352" spans="1:6">
      <c r="A352">
        <v>2</v>
      </c>
      <c r="B352">
        <v>5</v>
      </c>
      <c r="C352" s="1">
        <v>39895</v>
      </c>
      <c r="D352">
        <v>22087</v>
      </c>
      <c r="E352">
        <v>3137</v>
      </c>
      <c r="F352" t="s">
        <v>11</v>
      </c>
    </row>
    <row r="353" spans="1:6">
      <c r="A353">
        <v>2</v>
      </c>
      <c r="B353">
        <v>7</v>
      </c>
      <c r="C353" s="1">
        <v>39820</v>
      </c>
      <c r="D353">
        <v>1275</v>
      </c>
      <c r="E353">
        <v>255</v>
      </c>
      <c r="F353" t="s">
        <v>11</v>
      </c>
    </row>
    <row r="354" spans="1:6">
      <c r="A354">
        <v>2</v>
      </c>
      <c r="B354">
        <v>7</v>
      </c>
      <c r="C354" s="1">
        <v>39840</v>
      </c>
      <c r="D354">
        <v>6032</v>
      </c>
      <c r="E354">
        <v>321</v>
      </c>
      <c r="F354" t="s">
        <v>11</v>
      </c>
    </row>
    <row r="355" spans="1:6">
      <c r="A355">
        <v>2</v>
      </c>
      <c r="B355">
        <v>7</v>
      </c>
      <c r="C355" s="1">
        <v>39857</v>
      </c>
      <c r="D355">
        <v>11440</v>
      </c>
      <c r="E355">
        <v>1006</v>
      </c>
      <c r="F355" t="s">
        <v>11</v>
      </c>
    </row>
    <row r="356" spans="1:6">
      <c r="A356">
        <v>2</v>
      </c>
      <c r="B356">
        <v>7</v>
      </c>
      <c r="C356" s="1">
        <v>39877</v>
      </c>
      <c r="D356">
        <v>16164</v>
      </c>
      <c r="E356">
        <v>2041</v>
      </c>
      <c r="F356" t="s">
        <v>11</v>
      </c>
    </row>
    <row r="357" spans="1:6">
      <c r="A357">
        <v>2</v>
      </c>
      <c r="B357">
        <v>7</v>
      </c>
      <c r="C357" s="1">
        <v>39895</v>
      </c>
      <c r="D357">
        <v>20973</v>
      </c>
      <c r="E357">
        <v>572</v>
      </c>
      <c r="F357" t="s">
        <v>11</v>
      </c>
    </row>
    <row r="358" spans="1:6">
      <c r="A358">
        <v>2</v>
      </c>
      <c r="B358">
        <v>7</v>
      </c>
      <c r="C358" s="1">
        <v>39924</v>
      </c>
      <c r="D358">
        <v>22294</v>
      </c>
      <c r="E358">
        <v>1716</v>
      </c>
      <c r="F358" t="s">
        <v>11</v>
      </c>
    </row>
    <row r="359" spans="1:6">
      <c r="A359">
        <v>2</v>
      </c>
      <c r="B359">
        <v>7</v>
      </c>
      <c r="C359" s="1">
        <v>39927</v>
      </c>
      <c r="D359">
        <v>21804</v>
      </c>
      <c r="E359">
        <v>2355</v>
      </c>
      <c r="F359" t="s">
        <v>11</v>
      </c>
    </row>
    <row r="360" spans="1:6">
      <c r="A360">
        <v>2</v>
      </c>
      <c r="B360">
        <v>6</v>
      </c>
      <c r="C360" s="1">
        <v>39878</v>
      </c>
      <c r="D360">
        <v>21686</v>
      </c>
      <c r="E360">
        <v>2853</v>
      </c>
      <c r="F360" t="s">
        <v>11</v>
      </c>
    </row>
    <row r="361" spans="1:6">
      <c r="A361">
        <v>2</v>
      </c>
      <c r="B361">
        <v>8</v>
      </c>
      <c r="C361" s="1">
        <v>39820</v>
      </c>
      <c r="D361">
        <v>2677</v>
      </c>
      <c r="E361">
        <v>458</v>
      </c>
      <c r="F361" t="s">
        <v>11</v>
      </c>
    </row>
    <row r="362" spans="1:6">
      <c r="A362">
        <v>2</v>
      </c>
      <c r="B362">
        <v>8</v>
      </c>
      <c r="C362" s="1">
        <v>39840</v>
      </c>
      <c r="D362">
        <v>7924</v>
      </c>
      <c r="E362">
        <v>1535</v>
      </c>
      <c r="F362" t="s">
        <v>11</v>
      </c>
    </row>
    <row r="363" spans="1:6">
      <c r="A363">
        <v>2</v>
      </c>
      <c r="B363">
        <v>8</v>
      </c>
      <c r="C363" s="1">
        <v>39857</v>
      </c>
      <c r="D363">
        <v>10780</v>
      </c>
      <c r="E363">
        <v>1214</v>
      </c>
      <c r="F363" t="s">
        <v>11</v>
      </c>
    </row>
    <row r="364" spans="1:6">
      <c r="A364">
        <v>2</v>
      </c>
      <c r="B364">
        <v>8</v>
      </c>
      <c r="C364" s="1">
        <v>39877</v>
      </c>
      <c r="D364">
        <v>17264</v>
      </c>
      <c r="E364">
        <v>582</v>
      </c>
      <c r="F364" t="s">
        <v>11</v>
      </c>
    </row>
    <row r="365" spans="1:6">
      <c r="A365">
        <v>2</v>
      </c>
      <c r="B365">
        <v>8</v>
      </c>
      <c r="C365" s="1">
        <v>39895</v>
      </c>
      <c r="D365">
        <v>22304</v>
      </c>
      <c r="E365">
        <v>3860</v>
      </c>
      <c r="F365" t="s">
        <v>11</v>
      </c>
    </row>
    <row r="366" spans="1:6">
      <c r="A366">
        <v>2</v>
      </c>
      <c r="B366">
        <v>8</v>
      </c>
      <c r="C366" s="1">
        <v>39906</v>
      </c>
      <c r="D366">
        <v>24206</v>
      </c>
      <c r="E366">
        <v>3103</v>
      </c>
      <c r="F366" t="s">
        <v>11</v>
      </c>
    </row>
    <row r="367" spans="1:6">
      <c r="A367">
        <v>2</v>
      </c>
      <c r="B367">
        <v>3</v>
      </c>
      <c r="C367" s="1">
        <v>39877</v>
      </c>
      <c r="D367">
        <v>13887</v>
      </c>
      <c r="E367">
        <v>346</v>
      </c>
      <c r="F367" t="s">
        <v>15</v>
      </c>
    </row>
    <row r="368" spans="1:6">
      <c r="A368">
        <v>2</v>
      </c>
      <c r="B368">
        <v>3</v>
      </c>
      <c r="C368" s="1">
        <v>39895</v>
      </c>
      <c r="D368">
        <v>15645</v>
      </c>
      <c r="E368">
        <v>596</v>
      </c>
      <c r="F368" t="s">
        <v>15</v>
      </c>
    </row>
    <row r="369" spans="1:6">
      <c r="A369">
        <v>2</v>
      </c>
      <c r="B369">
        <v>3</v>
      </c>
      <c r="C369" s="1">
        <v>39924</v>
      </c>
      <c r="D369">
        <v>15265</v>
      </c>
      <c r="E369">
        <v>3487</v>
      </c>
      <c r="F369" t="s">
        <v>15</v>
      </c>
    </row>
    <row r="370" spans="1:6">
      <c r="A370">
        <v>2</v>
      </c>
      <c r="B370">
        <v>4</v>
      </c>
      <c r="C370" s="1">
        <v>39877</v>
      </c>
      <c r="D370">
        <v>14784</v>
      </c>
      <c r="E370">
        <v>836</v>
      </c>
      <c r="F370" t="s">
        <v>15</v>
      </c>
    </row>
    <row r="371" spans="1:6">
      <c r="A371">
        <v>2</v>
      </c>
      <c r="B371">
        <v>4</v>
      </c>
      <c r="C371" s="1">
        <v>39895</v>
      </c>
      <c r="D371">
        <v>13702</v>
      </c>
      <c r="E371">
        <v>592</v>
      </c>
      <c r="F371" t="s">
        <v>15</v>
      </c>
    </row>
    <row r="372" spans="1:6">
      <c r="A372">
        <v>2</v>
      </c>
      <c r="B372">
        <v>4</v>
      </c>
      <c r="C372" s="1">
        <v>39924</v>
      </c>
      <c r="D372">
        <v>12283</v>
      </c>
      <c r="E372">
        <v>2369</v>
      </c>
      <c r="F372" t="s">
        <v>15</v>
      </c>
    </row>
    <row r="373" spans="1:6">
      <c r="A373">
        <v>2</v>
      </c>
      <c r="B373">
        <v>7</v>
      </c>
      <c r="C373" s="1">
        <v>39877</v>
      </c>
      <c r="D373">
        <v>13204</v>
      </c>
      <c r="E373">
        <v>1125</v>
      </c>
      <c r="F373" t="s">
        <v>15</v>
      </c>
    </row>
    <row r="374" spans="1:6">
      <c r="A374">
        <v>2</v>
      </c>
      <c r="B374">
        <v>7</v>
      </c>
      <c r="C374" s="1">
        <v>39895</v>
      </c>
      <c r="D374">
        <v>13300</v>
      </c>
      <c r="E374">
        <v>959</v>
      </c>
      <c r="F374" t="s">
        <v>15</v>
      </c>
    </row>
    <row r="375" spans="1:6">
      <c r="A375">
        <v>2</v>
      </c>
      <c r="B375">
        <v>7</v>
      </c>
      <c r="C375" s="1">
        <v>39924</v>
      </c>
      <c r="D375">
        <v>9593</v>
      </c>
      <c r="E375">
        <v>1143</v>
      </c>
      <c r="F375" t="s">
        <v>15</v>
      </c>
    </row>
    <row r="376" spans="1:6">
      <c r="A376">
        <v>2</v>
      </c>
      <c r="B376">
        <v>8</v>
      </c>
      <c r="C376" s="1">
        <v>39877</v>
      </c>
      <c r="D376">
        <v>11752</v>
      </c>
      <c r="E376">
        <v>1019</v>
      </c>
      <c r="F376" t="s">
        <v>15</v>
      </c>
    </row>
    <row r="377" spans="1:6">
      <c r="A377">
        <v>2</v>
      </c>
      <c r="B377">
        <v>8</v>
      </c>
      <c r="C377" s="1">
        <v>39895</v>
      </c>
      <c r="D377">
        <v>10579</v>
      </c>
      <c r="E377">
        <v>1741</v>
      </c>
      <c r="F377" t="s">
        <v>15</v>
      </c>
    </row>
    <row r="378" spans="1:6">
      <c r="A378">
        <v>2</v>
      </c>
      <c r="B378">
        <v>1</v>
      </c>
      <c r="C378" s="1">
        <v>39927</v>
      </c>
      <c r="D378">
        <v>8234</v>
      </c>
      <c r="E378">
        <v>1206</v>
      </c>
      <c r="F378" t="s">
        <v>12</v>
      </c>
    </row>
    <row r="379" spans="1:6">
      <c r="A379">
        <v>2</v>
      </c>
      <c r="B379">
        <v>3</v>
      </c>
      <c r="C379" s="1">
        <v>39927</v>
      </c>
      <c r="D379">
        <v>11657</v>
      </c>
      <c r="E379">
        <v>832</v>
      </c>
      <c r="F379" t="s">
        <v>12</v>
      </c>
    </row>
    <row r="380" spans="1:6">
      <c r="A380">
        <v>2</v>
      </c>
      <c r="B380">
        <v>2</v>
      </c>
      <c r="C380" s="1">
        <v>39895</v>
      </c>
      <c r="D380">
        <v>6707</v>
      </c>
      <c r="E380">
        <v>922</v>
      </c>
      <c r="F380" t="s">
        <v>12</v>
      </c>
    </row>
    <row r="381" spans="1:6">
      <c r="A381">
        <v>2</v>
      </c>
      <c r="B381">
        <v>4</v>
      </c>
      <c r="C381" s="1">
        <v>39927</v>
      </c>
      <c r="D381">
        <v>7807</v>
      </c>
      <c r="E381">
        <v>354</v>
      </c>
      <c r="F381" t="s">
        <v>12</v>
      </c>
    </row>
    <row r="382" spans="1:6">
      <c r="A382">
        <v>2</v>
      </c>
      <c r="B382">
        <v>5</v>
      </c>
      <c r="C382" s="1">
        <v>39895</v>
      </c>
      <c r="D382">
        <v>5871</v>
      </c>
      <c r="E382">
        <v>1166</v>
      </c>
      <c r="F382" t="s">
        <v>12</v>
      </c>
    </row>
    <row r="383" spans="1:6">
      <c r="A383">
        <v>2</v>
      </c>
      <c r="B383">
        <v>7</v>
      </c>
      <c r="C383" s="1">
        <v>39927</v>
      </c>
      <c r="D383">
        <v>7072</v>
      </c>
      <c r="E383">
        <v>1239</v>
      </c>
      <c r="F383" t="s">
        <v>12</v>
      </c>
    </row>
    <row r="384" spans="1:6">
      <c r="A384">
        <v>2</v>
      </c>
      <c r="B384">
        <v>6</v>
      </c>
      <c r="C384" s="1">
        <v>39878</v>
      </c>
      <c r="D384">
        <v>5632</v>
      </c>
      <c r="E384">
        <v>1116</v>
      </c>
      <c r="F384" t="s">
        <v>12</v>
      </c>
    </row>
    <row r="385" spans="1:6">
      <c r="A385">
        <v>2</v>
      </c>
      <c r="B385">
        <v>8</v>
      </c>
      <c r="C385" s="1">
        <v>39906</v>
      </c>
      <c r="D385">
        <v>7518</v>
      </c>
      <c r="E385">
        <v>1035</v>
      </c>
      <c r="F385" t="s">
        <v>12</v>
      </c>
    </row>
    <row r="386" spans="1:6">
      <c r="A386">
        <v>2</v>
      </c>
      <c r="B386">
        <v>1</v>
      </c>
      <c r="C386" s="1">
        <v>39927</v>
      </c>
      <c r="D386">
        <v>3103</v>
      </c>
      <c r="E386">
        <v>304</v>
      </c>
      <c r="F386" t="s">
        <v>10</v>
      </c>
    </row>
    <row r="387" spans="1:6">
      <c r="A387">
        <v>2</v>
      </c>
      <c r="B387">
        <v>3</v>
      </c>
      <c r="C387" s="1">
        <v>39927</v>
      </c>
      <c r="D387">
        <v>3712</v>
      </c>
      <c r="E387">
        <v>165</v>
      </c>
      <c r="F387" t="s">
        <v>10</v>
      </c>
    </row>
    <row r="388" spans="1:6">
      <c r="A388">
        <v>2</v>
      </c>
      <c r="B388">
        <v>2</v>
      </c>
      <c r="C388" s="1">
        <v>39895</v>
      </c>
      <c r="D388">
        <v>2534</v>
      </c>
      <c r="E388">
        <v>235</v>
      </c>
      <c r="F388" t="s">
        <v>10</v>
      </c>
    </row>
    <row r="389" spans="1:6">
      <c r="A389">
        <v>2</v>
      </c>
      <c r="B389">
        <v>4</v>
      </c>
      <c r="C389" s="1">
        <v>39927</v>
      </c>
      <c r="D389">
        <v>3389</v>
      </c>
      <c r="E389">
        <v>127</v>
      </c>
      <c r="F389" t="s">
        <v>10</v>
      </c>
    </row>
    <row r="390" spans="1:6">
      <c r="A390">
        <v>2</v>
      </c>
      <c r="B390">
        <v>5</v>
      </c>
      <c r="C390" s="1">
        <v>39895</v>
      </c>
      <c r="D390">
        <v>1905</v>
      </c>
      <c r="E390">
        <v>240</v>
      </c>
      <c r="F390" t="s">
        <v>10</v>
      </c>
    </row>
    <row r="391" spans="1:6">
      <c r="A391">
        <v>2</v>
      </c>
      <c r="B391">
        <v>7</v>
      </c>
      <c r="C391" s="1">
        <v>39927</v>
      </c>
      <c r="D391">
        <v>2689</v>
      </c>
      <c r="E391">
        <v>142</v>
      </c>
      <c r="F391" t="s">
        <v>10</v>
      </c>
    </row>
    <row r="392" spans="1:6">
      <c r="A392">
        <v>2</v>
      </c>
      <c r="B392">
        <v>6</v>
      </c>
      <c r="C392" s="1">
        <v>39878</v>
      </c>
      <c r="D392">
        <v>1642</v>
      </c>
      <c r="E392">
        <v>143</v>
      </c>
      <c r="F392" t="s">
        <v>10</v>
      </c>
    </row>
    <row r="393" spans="1:6">
      <c r="A393">
        <v>2</v>
      </c>
      <c r="B393">
        <v>8</v>
      </c>
      <c r="C393" s="1">
        <v>39906</v>
      </c>
      <c r="D393">
        <v>2586</v>
      </c>
      <c r="E393">
        <v>387</v>
      </c>
      <c r="F393" t="s">
        <v>10</v>
      </c>
    </row>
    <row r="394" spans="1:6">
      <c r="A394">
        <v>2</v>
      </c>
      <c r="B394">
        <v>1</v>
      </c>
      <c r="C394" s="1">
        <v>39927</v>
      </c>
      <c r="D394">
        <v>12439</v>
      </c>
      <c r="E394">
        <v>2164</v>
      </c>
      <c r="F394" t="s">
        <v>9</v>
      </c>
    </row>
    <row r="395" spans="1:6">
      <c r="A395">
        <v>2</v>
      </c>
      <c r="B395">
        <v>3</v>
      </c>
      <c r="C395" s="1">
        <v>39924</v>
      </c>
      <c r="D395">
        <v>3194</v>
      </c>
      <c r="E395">
        <v>755</v>
      </c>
      <c r="F395" t="s">
        <v>9</v>
      </c>
    </row>
    <row r="396" spans="1:6">
      <c r="A396">
        <v>2</v>
      </c>
      <c r="B396">
        <v>3</v>
      </c>
      <c r="C396" s="1">
        <v>39927</v>
      </c>
      <c r="D396">
        <v>3406</v>
      </c>
      <c r="E396">
        <v>1135</v>
      </c>
      <c r="F396" t="s">
        <v>9</v>
      </c>
    </row>
    <row r="397" spans="1:6">
      <c r="A397">
        <v>2</v>
      </c>
      <c r="B397">
        <v>2</v>
      </c>
      <c r="C397" s="1">
        <v>39895</v>
      </c>
      <c r="D397">
        <v>15003</v>
      </c>
      <c r="E397">
        <v>1104</v>
      </c>
      <c r="F397" t="s">
        <v>9</v>
      </c>
    </row>
    <row r="398" spans="1:6">
      <c r="A398">
        <v>2</v>
      </c>
      <c r="B398">
        <v>4</v>
      </c>
      <c r="C398" s="1">
        <v>39895</v>
      </c>
      <c r="D398">
        <v>3312</v>
      </c>
      <c r="E398">
        <v>1419</v>
      </c>
      <c r="F398" t="s">
        <v>9</v>
      </c>
    </row>
    <row r="399" spans="1:6">
      <c r="A399">
        <v>2</v>
      </c>
      <c r="B399">
        <v>4</v>
      </c>
      <c r="C399" s="1">
        <v>39924</v>
      </c>
      <c r="D399">
        <v>9601</v>
      </c>
      <c r="E399">
        <v>2289</v>
      </c>
      <c r="F399" t="s">
        <v>9</v>
      </c>
    </row>
    <row r="400" spans="1:6">
      <c r="A400">
        <v>2</v>
      </c>
      <c r="B400">
        <v>4</v>
      </c>
      <c r="C400" s="1">
        <v>39927</v>
      </c>
      <c r="D400">
        <v>10265</v>
      </c>
      <c r="E400">
        <v>510</v>
      </c>
      <c r="F400" t="s">
        <v>9</v>
      </c>
    </row>
    <row r="401" spans="1:6">
      <c r="A401">
        <v>2</v>
      </c>
      <c r="B401">
        <v>5</v>
      </c>
      <c r="C401" s="1">
        <v>39895</v>
      </c>
      <c r="D401">
        <v>12215</v>
      </c>
      <c r="E401">
        <v>1436</v>
      </c>
      <c r="F401" t="s">
        <v>9</v>
      </c>
    </row>
    <row r="402" spans="1:6">
      <c r="A402">
        <v>2</v>
      </c>
      <c r="B402">
        <v>7</v>
      </c>
      <c r="C402" s="1">
        <v>39895</v>
      </c>
      <c r="D402">
        <v>5115</v>
      </c>
      <c r="E402">
        <v>357</v>
      </c>
      <c r="F402" t="s">
        <v>9</v>
      </c>
    </row>
    <row r="403" spans="1:6">
      <c r="A403">
        <v>2</v>
      </c>
      <c r="B403">
        <v>7</v>
      </c>
      <c r="C403" s="1">
        <v>39924</v>
      </c>
      <c r="D403">
        <v>10583</v>
      </c>
      <c r="E403">
        <v>658</v>
      </c>
      <c r="F403" t="s">
        <v>9</v>
      </c>
    </row>
    <row r="404" spans="1:6">
      <c r="A404">
        <v>2</v>
      </c>
      <c r="B404">
        <v>7</v>
      </c>
      <c r="C404" s="1">
        <v>39927</v>
      </c>
      <c r="D404">
        <v>10015</v>
      </c>
      <c r="E404">
        <v>806</v>
      </c>
      <c r="F404" t="s">
        <v>9</v>
      </c>
    </row>
    <row r="405" spans="1:6">
      <c r="A405">
        <v>2</v>
      </c>
      <c r="B405">
        <v>6</v>
      </c>
      <c r="C405" s="1">
        <v>39878</v>
      </c>
      <c r="D405">
        <v>12395</v>
      </c>
      <c r="E405">
        <v>1516</v>
      </c>
      <c r="F405" t="s">
        <v>9</v>
      </c>
    </row>
    <row r="406" spans="1:6">
      <c r="A406">
        <v>2</v>
      </c>
      <c r="B406">
        <v>8</v>
      </c>
      <c r="C406" s="1">
        <v>39877</v>
      </c>
      <c r="D406">
        <v>3444</v>
      </c>
      <c r="E406">
        <v>1049</v>
      </c>
      <c r="F406" t="s">
        <v>9</v>
      </c>
    </row>
    <row r="407" spans="1:6">
      <c r="A407">
        <v>2</v>
      </c>
      <c r="B407">
        <v>8</v>
      </c>
      <c r="C407" s="1">
        <v>39895</v>
      </c>
      <c r="D407">
        <v>9292</v>
      </c>
      <c r="E407">
        <v>1761</v>
      </c>
      <c r="F407" t="s">
        <v>9</v>
      </c>
    </row>
    <row r="408" spans="1:6">
      <c r="A408">
        <v>2</v>
      </c>
      <c r="B408">
        <v>8</v>
      </c>
      <c r="C408" s="1">
        <v>39906</v>
      </c>
      <c r="D408">
        <v>11777</v>
      </c>
      <c r="E408">
        <v>1689</v>
      </c>
      <c r="F408" t="s">
        <v>9</v>
      </c>
    </row>
    <row r="409" spans="1:6">
      <c r="A409">
        <v>2</v>
      </c>
      <c r="B409">
        <v>3</v>
      </c>
      <c r="C409" s="1">
        <v>39849</v>
      </c>
      <c r="D409">
        <v>6</v>
      </c>
      <c r="E409">
        <v>0</v>
      </c>
      <c r="F409" t="s">
        <v>6</v>
      </c>
    </row>
    <row r="410" spans="1:6">
      <c r="A410">
        <v>2</v>
      </c>
      <c r="B410">
        <v>3</v>
      </c>
      <c r="C410" s="1">
        <v>39851</v>
      </c>
      <c r="D410">
        <v>6</v>
      </c>
      <c r="E410">
        <v>0</v>
      </c>
      <c r="F410" t="s">
        <v>6</v>
      </c>
    </row>
    <row r="411" spans="1:6">
      <c r="A411">
        <v>2</v>
      </c>
      <c r="B411">
        <v>3</v>
      </c>
      <c r="C411" s="1">
        <v>39853</v>
      </c>
      <c r="D411">
        <v>6</v>
      </c>
      <c r="E411">
        <v>0</v>
      </c>
      <c r="F411" t="s">
        <v>6</v>
      </c>
    </row>
    <row r="412" spans="1:6">
      <c r="A412">
        <v>2</v>
      </c>
      <c r="B412">
        <v>3</v>
      </c>
      <c r="C412" s="1">
        <v>39855</v>
      </c>
      <c r="D412">
        <v>6</v>
      </c>
      <c r="E412">
        <v>0</v>
      </c>
      <c r="F412" t="s">
        <v>6</v>
      </c>
    </row>
    <row r="413" spans="1:6">
      <c r="A413">
        <v>2</v>
      </c>
      <c r="B413">
        <v>3</v>
      </c>
      <c r="C413" s="1">
        <v>39857</v>
      </c>
      <c r="D413">
        <v>6</v>
      </c>
      <c r="E413">
        <v>0</v>
      </c>
      <c r="F413" t="s">
        <v>6</v>
      </c>
    </row>
    <row r="414" spans="1:6">
      <c r="A414">
        <v>2</v>
      </c>
      <c r="B414">
        <v>3</v>
      </c>
      <c r="C414" s="1">
        <v>39858</v>
      </c>
      <c r="D414">
        <v>6</v>
      </c>
      <c r="E414">
        <v>0</v>
      </c>
      <c r="F414" t="s">
        <v>6</v>
      </c>
    </row>
    <row r="415" spans="1:6">
      <c r="A415">
        <v>2</v>
      </c>
      <c r="B415">
        <v>3</v>
      </c>
      <c r="C415" s="1">
        <v>39860</v>
      </c>
      <c r="D415">
        <v>6</v>
      </c>
      <c r="E415">
        <v>0</v>
      </c>
      <c r="F415" t="s">
        <v>6</v>
      </c>
    </row>
    <row r="416" spans="1:6">
      <c r="A416">
        <v>2</v>
      </c>
      <c r="B416">
        <v>3</v>
      </c>
      <c r="C416" s="1">
        <v>39862</v>
      </c>
      <c r="D416">
        <v>6.02</v>
      </c>
      <c r="E416">
        <v>0.03</v>
      </c>
      <c r="F416" t="s">
        <v>6</v>
      </c>
    </row>
    <row r="417" spans="1:6">
      <c r="A417">
        <v>2</v>
      </c>
      <c r="B417">
        <v>3</v>
      </c>
      <c r="C417" s="1">
        <v>39865</v>
      </c>
      <c r="D417">
        <v>6.18</v>
      </c>
      <c r="E417">
        <v>0.14000000000000001</v>
      </c>
      <c r="F417" t="s">
        <v>6</v>
      </c>
    </row>
    <row r="418" spans="1:6">
      <c r="A418">
        <v>2</v>
      </c>
      <c r="B418">
        <v>3</v>
      </c>
      <c r="C418" s="1">
        <v>39867</v>
      </c>
      <c r="D418">
        <v>6.38</v>
      </c>
      <c r="E418">
        <v>0.25</v>
      </c>
      <c r="F418" t="s">
        <v>6</v>
      </c>
    </row>
    <row r="419" spans="1:6">
      <c r="A419">
        <v>2</v>
      </c>
      <c r="B419">
        <v>3</v>
      </c>
      <c r="C419" s="1">
        <v>39869</v>
      </c>
      <c r="D419">
        <v>6.42</v>
      </c>
      <c r="E419">
        <v>0.28000000000000003</v>
      </c>
      <c r="F419" t="s">
        <v>6</v>
      </c>
    </row>
    <row r="420" spans="1:6">
      <c r="A420">
        <v>2</v>
      </c>
      <c r="B420">
        <v>3</v>
      </c>
      <c r="C420" s="1">
        <v>39871</v>
      </c>
      <c r="D420">
        <v>6.53</v>
      </c>
      <c r="E420">
        <v>0.2</v>
      </c>
      <c r="F420" t="s">
        <v>6</v>
      </c>
    </row>
    <row r="421" spans="1:6">
      <c r="A421">
        <v>2</v>
      </c>
      <c r="B421">
        <v>3</v>
      </c>
      <c r="C421" s="1">
        <v>39874</v>
      </c>
      <c r="D421">
        <v>6.72</v>
      </c>
      <c r="E421">
        <v>0.08</v>
      </c>
      <c r="F421" t="s">
        <v>6</v>
      </c>
    </row>
    <row r="422" spans="1:6">
      <c r="A422">
        <v>2</v>
      </c>
      <c r="B422">
        <v>3</v>
      </c>
      <c r="C422" s="1">
        <v>39878</v>
      </c>
      <c r="D422">
        <v>6.93</v>
      </c>
      <c r="E422">
        <v>0.04</v>
      </c>
      <c r="F422" t="s">
        <v>6</v>
      </c>
    </row>
    <row r="423" spans="1:6">
      <c r="A423">
        <v>2</v>
      </c>
      <c r="B423">
        <v>4</v>
      </c>
      <c r="C423" s="1">
        <v>39849</v>
      </c>
      <c r="D423">
        <v>6.02</v>
      </c>
      <c r="E423">
        <v>0.03</v>
      </c>
      <c r="F423" t="s">
        <v>6</v>
      </c>
    </row>
    <row r="424" spans="1:6">
      <c r="A424">
        <v>2</v>
      </c>
      <c r="B424">
        <v>4</v>
      </c>
      <c r="C424" s="1">
        <v>39851</v>
      </c>
      <c r="D424">
        <v>6.17</v>
      </c>
      <c r="E424">
        <v>0.13</v>
      </c>
      <c r="F424" t="s">
        <v>6</v>
      </c>
    </row>
    <row r="425" spans="1:6">
      <c r="A425">
        <v>2</v>
      </c>
      <c r="B425">
        <v>4</v>
      </c>
      <c r="C425" s="1">
        <v>39853</v>
      </c>
      <c r="D425">
        <v>6.58</v>
      </c>
      <c r="E425">
        <v>0.16</v>
      </c>
      <c r="F425" t="s">
        <v>6</v>
      </c>
    </row>
    <row r="426" spans="1:6">
      <c r="A426">
        <v>2</v>
      </c>
      <c r="B426">
        <v>4</v>
      </c>
      <c r="C426" s="1">
        <v>39855</v>
      </c>
      <c r="D426">
        <v>6.85</v>
      </c>
      <c r="E426">
        <v>0.1</v>
      </c>
      <c r="F426" t="s">
        <v>6</v>
      </c>
    </row>
    <row r="427" spans="1:6">
      <c r="A427">
        <v>2</v>
      </c>
      <c r="B427">
        <v>4</v>
      </c>
      <c r="C427" s="1">
        <v>39857</v>
      </c>
      <c r="D427">
        <v>6.8</v>
      </c>
      <c r="E427" t="s">
        <v>16</v>
      </c>
      <c r="F427" t="s">
        <v>6</v>
      </c>
    </row>
    <row r="428" spans="1:6">
      <c r="A428">
        <v>2</v>
      </c>
      <c r="B428">
        <v>4</v>
      </c>
      <c r="C428" s="1">
        <v>39858</v>
      </c>
      <c r="D428">
        <v>6.88</v>
      </c>
      <c r="E428">
        <v>0.08</v>
      </c>
      <c r="F428" t="s">
        <v>6</v>
      </c>
    </row>
    <row r="429" spans="1:6">
      <c r="A429">
        <v>2</v>
      </c>
      <c r="B429">
        <v>7</v>
      </c>
      <c r="C429" s="1">
        <v>39846</v>
      </c>
      <c r="D429">
        <v>6.15</v>
      </c>
      <c r="E429" t="s">
        <v>16</v>
      </c>
      <c r="F429" t="s">
        <v>6</v>
      </c>
    </row>
    <row r="430" spans="1:6">
      <c r="A430">
        <v>2</v>
      </c>
      <c r="B430">
        <v>7</v>
      </c>
      <c r="C430" s="1">
        <v>39849</v>
      </c>
      <c r="D430">
        <v>6.2</v>
      </c>
      <c r="E430">
        <v>0.3</v>
      </c>
      <c r="F430" t="s">
        <v>6</v>
      </c>
    </row>
    <row r="431" spans="1:6">
      <c r="A431">
        <v>2</v>
      </c>
      <c r="B431">
        <v>7</v>
      </c>
      <c r="C431" s="1">
        <v>39851</v>
      </c>
      <c r="D431">
        <v>6.37</v>
      </c>
      <c r="E431">
        <v>0.25</v>
      </c>
      <c r="F431" t="s">
        <v>6</v>
      </c>
    </row>
    <row r="432" spans="1:6">
      <c r="A432">
        <v>2</v>
      </c>
      <c r="B432">
        <v>7</v>
      </c>
      <c r="C432" s="1">
        <v>39853</v>
      </c>
      <c r="D432">
        <v>6.53</v>
      </c>
      <c r="E432">
        <v>0.28999999999999998</v>
      </c>
      <c r="F432" t="s">
        <v>6</v>
      </c>
    </row>
    <row r="433" spans="1:6">
      <c r="A433">
        <v>2</v>
      </c>
      <c r="B433">
        <v>7</v>
      </c>
      <c r="C433" s="1">
        <v>39855</v>
      </c>
      <c r="D433">
        <v>6.72</v>
      </c>
      <c r="E433">
        <v>0.28000000000000003</v>
      </c>
      <c r="F433" t="s">
        <v>6</v>
      </c>
    </row>
    <row r="434" spans="1:6">
      <c r="A434">
        <v>2</v>
      </c>
      <c r="B434">
        <v>7</v>
      </c>
      <c r="C434" s="1">
        <v>39857</v>
      </c>
      <c r="D434">
        <v>6.5</v>
      </c>
      <c r="E434" t="s">
        <v>16</v>
      </c>
      <c r="F434" t="s">
        <v>6</v>
      </c>
    </row>
    <row r="435" spans="1:6">
      <c r="A435">
        <v>2</v>
      </c>
      <c r="B435">
        <v>7</v>
      </c>
      <c r="C435" s="1">
        <v>39858</v>
      </c>
      <c r="D435">
        <v>6.73</v>
      </c>
      <c r="E435">
        <v>0.28999999999999998</v>
      </c>
      <c r="F435" t="s">
        <v>6</v>
      </c>
    </row>
    <row r="436" spans="1:6">
      <c r="A436">
        <v>2</v>
      </c>
      <c r="B436">
        <v>7</v>
      </c>
      <c r="C436" s="1">
        <v>39860</v>
      </c>
      <c r="D436">
        <v>6.65</v>
      </c>
      <c r="E436" t="s">
        <v>16</v>
      </c>
      <c r="F436" t="s">
        <v>6</v>
      </c>
    </row>
    <row r="437" spans="1:6">
      <c r="A437">
        <v>2</v>
      </c>
      <c r="B437">
        <v>7</v>
      </c>
      <c r="C437" s="1">
        <v>39862</v>
      </c>
      <c r="D437">
        <v>6.8</v>
      </c>
      <c r="E437" t="s">
        <v>16</v>
      </c>
      <c r="F437" t="s">
        <v>6</v>
      </c>
    </row>
    <row r="438" spans="1:6">
      <c r="A438">
        <v>2</v>
      </c>
      <c r="B438">
        <v>8</v>
      </c>
      <c r="C438" s="1">
        <v>39836</v>
      </c>
      <c r="D438">
        <v>6.1</v>
      </c>
      <c r="E438" t="s">
        <v>16</v>
      </c>
      <c r="F438" t="s">
        <v>6</v>
      </c>
    </row>
    <row r="439" spans="1:6">
      <c r="A439">
        <v>2</v>
      </c>
      <c r="B439">
        <v>8</v>
      </c>
      <c r="C439" s="1">
        <v>39838</v>
      </c>
      <c r="D439">
        <v>6.43</v>
      </c>
      <c r="E439">
        <v>0.1</v>
      </c>
      <c r="F439" t="s">
        <v>6</v>
      </c>
    </row>
    <row r="440" spans="1:6">
      <c r="A440">
        <v>2</v>
      </c>
      <c r="B440">
        <v>8</v>
      </c>
      <c r="C440" s="1">
        <v>39839</v>
      </c>
      <c r="D440">
        <v>6.28</v>
      </c>
      <c r="E440">
        <v>0.14000000000000001</v>
      </c>
      <c r="F440" t="s">
        <v>6</v>
      </c>
    </row>
    <row r="441" spans="1:6">
      <c r="A441">
        <v>2</v>
      </c>
      <c r="B441">
        <v>8</v>
      </c>
      <c r="C441" s="1">
        <v>39841</v>
      </c>
      <c r="D441">
        <v>6.65</v>
      </c>
      <c r="E441">
        <v>0.13</v>
      </c>
      <c r="F441" t="s">
        <v>6</v>
      </c>
    </row>
    <row r="442" spans="1:6">
      <c r="A442">
        <v>2</v>
      </c>
      <c r="B442">
        <v>8</v>
      </c>
      <c r="C442" s="1">
        <v>39843</v>
      </c>
      <c r="D442">
        <v>6.8</v>
      </c>
      <c r="E442">
        <v>0.05</v>
      </c>
      <c r="F442" t="s">
        <v>6</v>
      </c>
    </row>
    <row r="443" spans="1:6">
      <c r="A443">
        <v>2</v>
      </c>
      <c r="B443">
        <v>8</v>
      </c>
      <c r="C443" s="1">
        <v>39846</v>
      </c>
      <c r="D443">
        <v>6.93</v>
      </c>
      <c r="E443">
        <v>0.06</v>
      </c>
      <c r="F443" t="s">
        <v>6</v>
      </c>
    </row>
    <row r="444" spans="1:6">
      <c r="A444">
        <v>2</v>
      </c>
      <c r="B444">
        <v>8</v>
      </c>
      <c r="C444" s="1">
        <v>39849</v>
      </c>
      <c r="D444">
        <v>6.98</v>
      </c>
      <c r="E444">
        <v>0.03</v>
      </c>
      <c r="F444" t="s">
        <v>6</v>
      </c>
    </row>
    <row r="445" spans="1:6">
      <c r="A445">
        <v>3</v>
      </c>
      <c r="B445">
        <v>1</v>
      </c>
      <c r="C445" s="1">
        <v>39465</v>
      </c>
      <c r="D445">
        <v>6</v>
      </c>
      <c r="E445">
        <v>0</v>
      </c>
      <c r="F445" t="s">
        <v>6</v>
      </c>
    </row>
    <row r="446" spans="1:6">
      <c r="A446">
        <v>3</v>
      </c>
      <c r="B446">
        <v>1</v>
      </c>
      <c r="C446" s="1">
        <v>39468</v>
      </c>
      <c r="D446">
        <v>6.03</v>
      </c>
      <c r="E446">
        <v>0.03</v>
      </c>
      <c r="F446" t="s">
        <v>6</v>
      </c>
    </row>
    <row r="447" spans="1:6">
      <c r="A447">
        <v>3</v>
      </c>
      <c r="B447">
        <v>1</v>
      </c>
      <c r="C447" s="1">
        <v>39470</v>
      </c>
      <c r="D447">
        <v>6.23</v>
      </c>
      <c r="E447">
        <v>0.23</v>
      </c>
      <c r="F447" t="s">
        <v>6</v>
      </c>
    </row>
    <row r="448" spans="1:6">
      <c r="A448">
        <v>3</v>
      </c>
      <c r="B448">
        <v>1</v>
      </c>
      <c r="C448" s="1">
        <v>39472</v>
      </c>
      <c r="D448">
        <v>6.49</v>
      </c>
      <c r="E448">
        <v>0.36</v>
      </c>
      <c r="F448" t="s">
        <v>6</v>
      </c>
    </row>
    <row r="449" spans="1:6">
      <c r="A449">
        <v>3</v>
      </c>
      <c r="B449">
        <v>1</v>
      </c>
      <c r="C449" s="1">
        <v>39475</v>
      </c>
      <c r="D449">
        <v>6.78</v>
      </c>
      <c r="E449">
        <v>0.13</v>
      </c>
      <c r="F449" t="s">
        <v>6</v>
      </c>
    </row>
    <row r="450" spans="1:6">
      <c r="A450">
        <v>3</v>
      </c>
      <c r="B450">
        <v>2</v>
      </c>
      <c r="C450" s="1">
        <v>39458</v>
      </c>
      <c r="D450">
        <v>6.31</v>
      </c>
      <c r="E450">
        <v>0.18</v>
      </c>
      <c r="F450" t="s">
        <v>6</v>
      </c>
    </row>
    <row r="451" spans="1:6">
      <c r="A451">
        <v>3</v>
      </c>
      <c r="B451">
        <v>2</v>
      </c>
      <c r="C451" s="1">
        <v>39461</v>
      </c>
      <c r="D451">
        <v>6.68</v>
      </c>
      <c r="E451">
        <v>0.17</v>
      </c>
      <c r="F451" t="s">
        <v>6</v>
      </c>
    </row>
    <row r="452" spans="1:6">
      <c r="A452">
        <v>3</v>
      </c>
      <c r="B452">
        <v>2</v>
      </c>
      <c r="C452" s="1">
        <v>39463</v>
      </c>
      <c r="D452">
        <v>6.89</v>
      </c>
      <c r="E452">
        <v>0.13</v>
      </c>
      <c r="F452" t="s">
        <v>6</v>
      </c>
    </row>
    <row r="453" spans="1:6">
      <c r="A453">
        <v>3</v>
      </c>
      <c r="B453">
        <v>2</v>
      </c>
      <c r="C453" s="1">
        <v>39465</v>
      </c>
      <c r="D453">
        <v>6.98</v>
      </c>
      <c r="E453">
        <v>0.03</v>
      </c>
      <c r="F453" t="s">
        <v>6</v>
      </c>
    </row>
    <row r="454" spans="1:6">
      <c r="A454">
        <v>3</v>
      </c>
      <c r="B454">
        <v>2</v>
      </c>
      <c r="C454" s="1">
        <v>39468</v>
      </c>
      <c r="D454">
        <v>7</v>
      </c>
      <c r="E454">
        <v>0</v>
      </c>
      <c r="F454" t="s">
        <v>6</v>
      </c>
    </row>
    <row r="455" spans="1:6">
      <c r="A455">
        <v>3</v>
      </c>
      <c r="B455">
        <v>3</v>
      </c>
      <c r="C455" s="1">
        <v>39465</v>
      </c>
      <c r="D455">
        <v>6</v>
      </c>
      <c r="E455">
        <v>0</v>
      </c>
      <c r="F455" t="s">
        <v>6</v>
      </c>
    </row>
    <row r="456" spans="1:6">
      <c r="A456">
        <v>3</v>
      </c>
      <c r="B456">
        <v>3</v>
      </c>
      <c r="C456" s="1">
        <v>39468</v>
      </c>
      <c r="D456">
        <v>6.46</v>
      </c>
      <c r="E456">
        <v>0.17</v>
      </c>
      <c r="F456" t="s">
        <v>6</v>
      </c>
    </row>
    <row r="457" spans="1:6">
      <c r="A457">
        <v>3</v>
      </c>
      <c r="B457">
        <v>3</v>
      </c>
      <c r="C457" s="1">
        <v>39470</v>
      </c>
      <c r="D457">
        <v>6.85</v>
      </c>
      <c r="E457">
        <v>0.11</v>
      </c>
      <c r="F457" t="s">
        <v>6</v>
      </c>
    </row>
    <row r="458" spans="1:6">
      <c r="A458">
        <v>3</v>
      </c>
      <c r="B458">
        <v>3</v>
      </c>
      <c r="C458" s="1">
        <v>39472</v>
      </c>
      <c r="D458">
        <v>6.95</v>
      </c>
      <c r="E458">
        <v>0.06</v>
      </c>
      <c r="F458" t="s">
        <v>6</v>
      </c>
    </row>
    <row r="459" spans="1:6">
      <c r="A459">
        <v>3</v>
      </c>
      <c r="B459">
        <v>3</v>
      </c>
      <c r="C459" s="1">
        <v>39475</v>
      </c>
      <c r="D459">
        <v>6.95</v>
      </c>
      <c r="E459">
        <v>0</v>
      </c>
      <c r="F459" t="s">
        <v>6</v>
      </c>
    </row>
    <row r="460" spans="1:6">
      <c r="A460">
        <v>3</v>
      </c>
      <c r="B460">
        <v>4</v>
      </c>
      <c r="C460" s="1">
        <v>39458</v>
      </c>
      <c r="D460">
        <v>6.49</v>
      </c>
      <c r="E460">
        <v>0.3</v>
      </c>
      <c r="F460" t="s">
        <v>6</v>
      </c>
    </row>
    <row r="461" spans="1:6">
      <c r="A461">
        <v>3</v>
      </c>
      <c r="B461">
        <v>4</v>
      </c>
      <c r="C461" s="1">
        <v>39461</v>
      </c>
      <c r="D461">
        <v>6.73</v>
      </c>
      <c r="E461">
        <v>0.33</v>
      </c>
      <c r="F461" t="s">
        <v>6</v>
      </c>
    </row>
    <row r="462" spans="1:6">
      <c r="A462">
        <v>3</v>
      </c>
      <c r="B462">
        <v>4</v>
      </c>
      <c r="C462" s="1">
        <v>39463</v>
      </c>
      <c r="D462">
        <v>6.89</v>
      </c>
      <c r="E462">
        <v>0.06</v>
      </c>
      <c r="F462" t="s">
        <v>6</v>
      </c>
    </row>
    <row r="463" spans="1:6">
      <c r="A463">
        <v>3</v>
      </c>
      <c r="B463">
        <v>4</v>
      </c>
      <c r="C463" s="1">
        <v>39465</v>
      </c>
      <c r="D463">
        <v>6.95</v>
      </c>
      <c r="E463">
        <v>0.04</v>
      </c>
      <c r="F463" t="s">
        <v>6</v>
      </c>
    </row>
    <row r="464" spans="1:6">
      <c r="A464">
        <v>3</v>
      </c>
      <c r="B464">
        <v>4</v>
      </c>
      <c r="C464" s="1">
        <v>39468</v>
      </c>
      <c r="D464">
        <v>6.95</v>
      </c>
      <c r="E464">
        <v>0.05</v>
      </c>
      <c r="F464" t="s">
        <v>6</v>
      </c>
    </row>
    <row r="465" spans="1:6">
      <c r="A465">
        <v>3</v>
      </c>
      <c r="B465">
        <v>1</v>
      </c>
      <c r="C465" s="1">
        <v>39456</v>
      </c>
      <c r="D465">
        <v>5998</v>
      </c>
      <c r="E465">
        <v>1017</v>
      </c>
      <c r="F465" t="s">
        <v>11</v>
      </c>
    </row>
    <row r="466" spans="1:6">
      <c r="A466">
        <v>3</v>
      </c>
      <c r="B466">
        <v>1</v>
      </c>
      <c r="C466" s="1">
        <v>39478</v>
      </c>
      <c r="D466">
        <v>13388</v>
      </c>
      <c r="E466">
        <v>803</v>
      </c>
      <c r="F466" t="s">
        <v>11</v>
      </c>
    </row>
    <row r="467" spans="1:6">
      <c r="A467">
        <v>3</v>
      </c>
      <c r="B467">
        <v>2</v>
      </c>
      <c r="C467" s="1">
        <v>39456</v>
      </c>
      <c r="D467">
        <v>8306</v>
      </c>
      <c r="E467">
        <v>1689</v>
      </c>
      <c r="F467" t="s">
        <v>11</v>
      </c>
    </row>
    <row r="468" spans="1:6">
      <c r="A468">
        <v>3</v>
      </c>
      <c r="B468">
        <v>2</v>
      </c>
      <c r="C468" s="1">
        <v>39478</v>
      </c>
      <c r="D468">
        <v>14290</v>
      </c>
      <c r="E468">
        <v>1567</v>
      </c>
      <c r="F468" t="s">
        <v>11</v>
      </c>
    </row>
    <row r="469" spans="1:6">
      <c r="A469">
        <v>3</v>
      </c>
      <c r="B469">
        <v>2</v>
      </c>
      <c r="C469" s="1">
        <v>39525</v>
      </c>
      <c r="D469">
        <v>33323</v>
      </c>
      <c r="E469">
        <v>4686</v>
      </c>
      <c r="F469" t="s">
        <v>11</v>
      </c>
    </row>
    <row r="470" spans="1:6">
      <c r="A470">
        <v>3</v>
      </c>
      <c r="B470">
        <v>2</v>
      </c>
      <c r="C470" s="1">
        <v>39532</v>
      </c>
      <c r="D470">
        <v>32915</v>
      </c>
      <c r="E470">
        <v>5328</v>
      </c>
      <c r="F470" t="s">
        <v>11</v>
      </c>
    </row>
    <row r="471" spans="1:6">
      <c r="A471">
        <v>3</v>
      </c>
      <c r="B471">
        <v>3</v>
      </c>
      <c r="C471" s="1">
        <v>39456</v>
      </c>
      <c r="D471">
        <v>6739</v>
      </c>
      <c r="E471">
        <v>1418</v>
      </c>
      <c r="F471" t="s">
        <v>11</v>
      </c>
    </row>
    <row r="472" spans="1:6">
      <c r="A472">
        <v>3</v>
      </c>
      <c r="B472">
        <v>3</v>
      </c>
      <c r="C472" s="1">
        <v>39478</v>
      </c>
      <c r="D472">
        <v>11293</v>
      </c>
      <c r="E472">
        <v>1728</v>
      </c>
      <c r="F472" t="s">
        <v>11</v>
      </c>
    </row>
    <row r="473" spans="1:6">
      <c r="A473">
        <v>3</v>
      </c>
      <c r="B473">
        <v>3</v>
      </c>
      <c r="C473" s="1">
        <v>39538</v>
      </c>
      <c r="D473">
        <v>27547</v>
      </c>
      <c r="E473">
        <v>1739</v>
      </c>
      <c r="F473" t="s">
        <v>11</v>
      </c>
    </row>
    <row r="474" spans="1:6">
      <c r="A474">
        <v>3</v>
      </c>
      <c r="B474">
        <v>4</v>
      </c>
      <c r="C474" s="1">
        <v>39456</v>
      </c>
      <c r="D474">
        <v>9020</v>
      </c>
      <c r="E474">
        <v>1114</v>
      </c>
      <c r="F474" t="s">
        <v>11</v>
      </c>
    </row>
    <row r="475" spans="1:6">
      <c r="A475">
        <v>3</v>
      </c>
      <c r="B475">
        <v>4</v>
      </c>
      <c r="C475" s="1">
        <v>39478</v>
      </c>
      <c r="D475">
        <v>15332</v>
      </c>
      <c r="E475">
        <v>1129</v>
      </c>
      <c r="F475" t="s">
        <v>11</v>
      </c>
    </row>
    <row r="476" spans="1:6">
      <c r="A476">
        <v>3</v>
      </c>
      <c r="B476">
        <v>4</v>
      </c>
      <c r="C476" s="1">
        <v>39525</v>
      </c>
      <c r="D476">
        <v>29890</v>
      </c>
      <c r="E476">
        <v>4041</v>
      </c>
      <c r="F476" t="s">
        <v>11</v>
      </c>
    </row>
    <row r="477" spans="1:6">
      <c r="A477">
        <v>3</v>
      </c>
      <c r="B477">
        <v>1</v>
      </c>
      <c r="C477" s="1">
        <v>39456</v>
      </c>
      <c r="D477">
        <v>2517</v>
      </c>
      <c r="E477">
        <v>407</v>
      </c>
      <c r="F477" t="s">
        <v>10</v>
      </c>
    </row>
    <row r="478" spans="1:6">
      <c r="A478">
        <v>3</v>
      </c>
      <c r="B478">
        <v>1</v>
      </c>
      <c r="C478" s="1">
        <v>39478</v>
      </c>
      <c r="D478">
        <v>3943</v>
      </c>
      <c r="E478">
        <v>114</v>
      </c>
      <c r="F478" t="s">
        <v>10</v>
      </c>
    </row>
    <row r="479" spans="1:6">
      <c r="A479">
        <v>3</v>
      </c>
      <c r="B479">
        <v>2</v>
      </c>
      <c r="C479" s="1">
        <v>39456</v>
      </c>
      <c r="D479">
        <v>2919</v>
      </c>
      <c r="E479">
        <v>470</v>
      </c>
      <c r="F479" t="s">
        <v>10</v>
      </c>
    </row>
    <row r="480" spans="1:6">
      <c r="A480">
        <v>3</v>
      </c>
      <c r="B480">
        <v>2</v>
      </c>
      <c r="C480" s="1">
        <v>39478</v>
      </c>
      <c r="D480">
        <v>3201</v>
      </c>
      <c r="E480">
        <v>244</v>
      </c>
      <c r="F480" t="s">
        <v>10</v>
      </c>
    </row>
    <row r="481" spans="1:6">
      <c r="A481">
        <v>3</v>
      </c>
      <c r="B481">
        <v>2</v>
      </c>
      <c r="C481" s="1">
        <v>39525</v>
      </c>
      <c r="D481">
        <v>4347</v>
      </c>
      <c r="E481">
        <v>609</v>
      </c>
      <c r="F481" t="s">
        <v>10</v>
      </c>
    </row>
    <row r="482" spans="1:6">
      <c r="A482">
        <v>3</v>
      </c>
      <c r="B482">
        <v>2</v>
      </c>
      <c r="C482" s="1">
        <v>39532</v>
      </c>
      <c r="D482">
        <v>4289</v>
      </c>
      <c r="E482">
        <v>649</v>
      </c>
      <c r="F482" t="s">
        <v>10</v>
      </c>
    </row>
    <row r="483" spans="1:6">
      <c r="A483">
        <v>3</v>
      </c>
      <c r="B483">
        <v>3</v>
      </c>
      <c r="C483" s="1">
        <v>39456</v>
      </c>
      <c r="D483">
        <v>2716</v>
      </c>
      <c r="E483">
        <v>528</v>
      </c>
      <c r="F483" t="s">
        <v>10</v>
      </c>
    </row>
    <row r="484" spans="1:6">
      <c r="A484">
        <v>3</v>
      </c>
      <c r="B484">
        <v>3</v>
      </c>
      <c r="C484" s="1">
        <v>39478</v>
      </c>
      <c r="D484">
        <v>3043</v>
      </c>
      <c r="E484">
        <v>472</v>
      </c>
      <c r="F484" t="s">
        <v>10</v>
      </c>
    </row>
    <row r="485" spans="1:6">
      <c r="A485">
        <v>3</v>
      </c>
      <c r="B485">
        <v>3</v>
      </c>
      <c r="C485" s="1">
        <v>39538</v>
      </c>
      <c r="D485">
        <v>3841</v>
      </c>
      <c r="E485">
        <v>319</v>
      </c>
      <c r="F485" t="s">
        <v>10</v>
      </c>
    </row>
    <row r="486" spans="1:6">
      <c r="A486">
        <v>3</v>
      </c>
      <c r="B486">
        <v>4</v>
      </c>
      <c r="C486" s="1">
        <v>39456</v>
      </c>
      <c r="D486">
        <v>2723</v>
      </c>
      <c r="E486">
        <v>297</v>
      </c>
      <c r="F486" t="s">
        <v>10</v>
      </c>
    </row>
    <row r="487" spans="1:6">
      <c r="A487">
        <v>3</v>
      </c>
      <c r="B487">
        <v>4</v>
      </c>
      <c r="C487" s="1">
        <v>39478</v>
      </c>
      <c r="D487">
        <v>2916</v>
      </c>
      <c r="E487">
        <v>252</v>
      </c>
      <c r="F487" t="s">
        <v>10</v>
      </c>
    </row>
    <row r="488" spans="1:6">
      <c r="A488">
        <v>3</v>
      </c>
      <c r="B488">
        <v>4</v>
      </c>
      <c r="C488" s="1">
        <v>39525</v>
      </c>
      <c r="D488">
        <v>3468</v>
      </c>
      <c r="E488">
        <v>521</v>
      </c>
      <c r="F488" t="s">
        <v>10</v>
      </c>
    </row>
    <row r="489" spans="1:6">
      <c r="A489">
        <v>3</v>
      </c>
      <c r="B489">
        <v>1</v>
      </c>
      <c r="C489" s="1">
        <v>39456</v>
      </c>
      <c r="D489">
        <v>3480</v>
      </c>
      <c r="E489">
        <v>610</v>
      </c>
      <c r="F489" t="s">
        <v>12</v>
      </c>
    </row>
    <row r="490" spans="1:6">
      <c r="A490">
        <v>3</v>
      </c>
      <c r="B490">
        <v>1</v>
      </c>
      <c r="C490" s="1">
        <v>39478</v>
      </c>
      <c r="D490">
        <v>7935</v>
      </c>
      <c r="E490">
        <v>619</v>
      </c>
      <c r="F490" t="s">
        <v>12</v>
      </c>
    </row>
    <row r="491" spans="1:6">
      <c r="A491">
        <v>3</v>
      </c>
      <c r="B491">
        <v>2</v>
      </c>
      <c r="C491" s="1">
        <v>39456</v>
      </c>
      <c r="D491">
        <v>5387</v>
      </c>
      <c r="E491">
        <v>1226</v>
      </c>
      <c r="F491" t="s">
        <v>12</v>
      </c>
    </row>
    <row r="492" spans="1:6">
      <c r="A492">
        <v>3</v>
      </c>
      <c r="B492">
        <v>2</v>
      </c>
      <c r="C492" s="1">
        <v>39478</v>
      </c>
      <c r="D492">
        <v>7543</v>
      </c>
      <c r="E492">
        <v>680</v>
      </c>
      <c r="F492" t="s">
        <v>12</v>
      </c>
    </row>
    <row r="493" spans="1:6">
      <c r="A493">
        <v>3</v>
      </c>
      <c r="B493">
        <v>2</v>
      </c>
      <c r="C493" s="1">
        <v>39525</v>
      </c>
      <c r="D493">
        <v>8875</v>
      </c>
      <c r="E493">
        <v>1619</v>
      </c>
      <c r="F493" t="s">
        <v>12</v>
      </c>
    </row>
    <row r="494" spans="1:6">
      <c r="A494">
        <v>3</v>
      </c>
      <c r="B494">
        <v>2</v>
      </c>
      <c r="C494" s="1">
        <v>39532</v>
      </c>
      <c r="D494">
        <v>7713</v>
      </c>
      <c r="E494">
        <v>1236</v>
      </c>
      <c r="F494" t="s">
        <v>12</v>
      </c>
    </row>
    <row r="495" spans="1:6">
      <c r="A495">
        <v>3</v>
      </c>
      <c r="B495">
        <v>3</v>
      </c>
      <c r="C495" s="1">
        <v>39456</v>
      </c>
      <c r="D495">
        <v>4023</v>
      </c>
      <c r="E495">
        <v>891</v>
      </c>
      <c r="F495" t="s">
        <v>12</v>
      </c>
    </row>
    <row r="496" spans="1:6">
      <c r="A496">
        <v>3</v>
      </c>
      <c r="B496">
        <v>3</v>
      </c>
      <c r="C496" s="1">
        <v>39478</v>
      </c>
      <c r="D496">
        <v>6612</v>
      </c>
      <c r="E496">
        <v>1012</v>
      </c>
      <c r="F496" t="s">
        <v>12</v>
      </c>
    </row>
    <row r="497" spans="1:6">
      <c r="A497">
        <v>3</v>
      </c>
      <c r="B497">
        <v>3</v>
      </c>
      <c r="C497" s="1">
        <v>39538</v>
      </c>
      <c r="D497">
        <v>6664</v>
      </c>
      <c r="E497">
        <v>864</v>
      </c>
      <c r="F497" t="s">
        <v>12</v>
      </c>
    </row>
    <row r="498" spans="1:6">
      <c r="A498">
        <v>3</v>
      </c>
      <c r="B498">
        <v>4</v>
      </c>
      <c r="C498" s="1">
        <v>39456</v>
      </c>
      <c r="D498">
        <v>6297</v>
      </c>
      <c r="E498">
        <v>829</v>
      </c>
      <c r="F498" t="s">
        <v>12</v>
      </c>
    </row>
    <row r="499" spans="1:6">
      <c r="A499">
        <v>3</v>
      </c>
      <c r="B499">
        <v>4</v>
      </c>
      <c r="C499" s="1">
        <v>39478</v>
      </c>
      <c r="D499">
        <v>7873</v>
      </c>
      <c r="E499">
        <v>331</v>
      </c>
      <c r="F499" t="s">
        <v>12</v>
      </c>
    </row>
    <row r="500" spans="1:6">
      <c r="A500">
        <v>3</v>
      </c>
      <c r="B500">
        <v>4</v>
      </c>
      <c r="C500" s="1">
        <v>39525</v>
      </c>
      <c r="D500">
        <v>7051</v>
      </c>
      <c r="E500">
        <v>1260</v>
      </c>
      <c r="F500" t="s">
        <v>12</v>
      </c>
    </row>
    <row r="501" spans="1:6">
      <c r="A501">
        <v>3</v>
      </c>
      <c r="B501">
        <v>2</v>
      </c>
      <c r="C501" s="1">
        <v>39525</v>
      </c>
      <c r="D501">
        <v>14829</v>
      </c>
      <c r="E501">
        <v>2052</v>
      </c>
      <c r="F501" t="s">
        <v>9</v>
      </c>
    </row>
    <row r="502" spans="1:6">
      <c r="A502">
        <v>3</v>
      </c>
      <c r="B502">
        <v>2</v>
      </c>
      <c r="C502" s="1">
        <v>39532</v>
      </c>
      <c r="D502">
        <v>16361</v>
      </c>
      <c r="E502">
        <v>2801</v>
      </c>
      <c r="F502" t="s">
        <v>9</v>
      </c>
    </row>
    <row r="503" spans="1:6">
      <c r="A503">
        <v>3</v>
      </c>
      <c r="B503">
        <v>3</v>
      </c>
      <c r="C503" s="1">
        <v>39538</v>
      </c>
      <c r="D503">
        <v>13591</v>
      </c>
      <c r="E503">
        <v>484</v>
      </c>
      <c r="F503" t="s">
        <v>9</v>
      </c>
    </row>
    <row r="504" spans="1:6">
      <c r="A504">
        <v>3</v>
      </c>
      <c r="B504">
        <v>4</v>
      </c>
      <c r="C504" s="1">
        <v>39525</v>
      </c>
      <c r="D504">
        <v>15260</v>
      </c>
      <c r="E504">
        <v>1966</v>
      </c>
      <c r="F504" t="s">
        <v>9</v>
      </c>
    </row>
    <row r="505" spans="1:6">
      <c r="A505">
        <v>3</v>
      </c>
      <c r="B505">
        <v>1</v>
      </c>
      <c r="C505" s="1">
        <v>39398</v>
      </c>
      <c r="D505">
        <v>1</v>
      </c>
      <c r="E505">
        <v>0</v>
      </c>
      <c r="F505" t="s">
        <v>8</v>
      </c>
    </row>
    <row r="506" spans="1:6">
      <c r="A506">
        <v>3</v>
      </c>
      <c r="B506">
        <v>1</v>
      </c>
      <c r="C506" s="1">
        <v>39406</v>
      </c>
      <c r="D506">
        <v>2</v>
      </c>
      <c r="E506">
        <v>0</v>
      </c>
      <c r="F506" t="s">
        <v>8</v>
      </c>
    </row>
    <row r="507" spans="1:6">
      <c r="A507">
        <v>3</v>
      </c>
      <c r="B507">
        <v>1</v>
      </c>
      <c r="C507" s="1">
        <v>39414</v>
      </c>
      <c r="D507">
        <v>3</v>
      </c>
      <c r="E507">
        <v>0</v>
      </c>
      <c r="F507" t="s">
        <v>8</v>
      </c>
    </row>
    <row r="508" spans="1:6">
      <c r="A508">
        <v>3</v>
      </c>
      <c r="B508">
        <v>1</v>
      </c>
      <c r="C508" s="1">
        <v>39420</v>
      </c>
      <c r="D508">
        <v>4</v>
      </c>
      <c r="E508">
        <v>0.16</v>
      </c>
      <c r="F508" t="s">
        <v>8</v>
      </c>
    </row>
    <row r="509" spans="1:6">
      <c r="A509">
        <v>3</v>
      </c>
      <c r="B509">
        <v>1</v>
      </c>
      <c r="C509" s="1">
        <v>39432</v>
      </c>
      <c r="D509">
        <v>5.9</v>
      </c>
      <c r="E509">
        <v>0.12</v>
      </c>
      <c r="F509" t="s">
        <v>8</v>
      </c>
    </row>
    <row r="510" spans="1:6">
      <c r="A510">
        <v>3</v>
      </c>
      <c r="B510">
        <v>1</v>
      </c>
      <c r="C510" s="1">
        <v>39438</v>
      </c>
      <c r="D510">
        <v>6.65</v>
      </c>
      <c r="E510">
        <v>0.44</v>
      </c>
      <c r="F510" t="s">
        <v>8</v>
      </c>
    </row>
    <row r="511" spans="1:6">
      <c r="A511">
        <v>3</v>
      </c>
      <c r="B511">
        <v>1</v>
      </c>
      <c r="C511" s="1">
        <v>39455</v>
      </c>
      <c r="D511">
        <v>9.5500000000000007</v>
      </c>
      <c r="E511">
        <v>0.38</v>
      </c>
      <c r="F511" t="s">
        <v>8</v>
      </c>
    </row>
    <row r="512" spans="1:6">
      <c r="A512">
        <v>3</v>
      </c>
      <c r="B512">
        <v>1</v>
      </c>
      <c r="C512" s="1">
        <v>39468</v>
      </c>
      <c r="D512">
        <v>13.55</v>
      </c>
      <c r="E512">
        <v>0.81</v>
      </c>
      <c r="F512" t="s">
        <v>8</v>
      </c>
    </row>
    <row r="513" spans="1:6">
      <c r="A513">
        <v>3</v>
      </c>
      <c r="B513">
        <v>2</v>
      </c>
      <c r="C513" s="1">
        <v>39406</v>
      </c>
      <c r="D513">
        <v>3.92</v>
      </c>
      <c r="E513">
        <v>0.26</v>
      </c>
      <c r="F513" t="s">
        <v>8</v>
      </c>
    </row>
    <row r="514" spans="1:6">
      <c r="A514">
        <v>3</v>
      </c>
      <c r="B514">
        <v>2</v>
      </c>
      <c r="C514" s="1">
        <v>39414</v>
      </c>
      <c r="D514">
        <v>5.7</v>
      </c>
      <c r="E514">
        <v>0.12</v>
      </c>
      <c r="F514" t="s">
        <v>8</v>
      </c>
    </row>
    <row r="515" spans="1:6">
      <c r="A515">
        <v>3</v>
      </c>
      <c r="B515">
        <v>2</v>
      </c>
      <c r="C515" s="1">
        <v>39420</v>
      </c>
      <c r="D515">
        <v>6.75</v>
      </c>
      <c r="E515">
        <v>0.38</v>
      </c>
      <c r="F515" t="s">
        <v>8</v>
      </c>
    </row>
    <row r="516" spans="1:6">
      <c r="A516">
        <v>3</v>
      </c>
      <c r="B516">
        <v>2</v>
      </c>
      <c r="C516" s="1">
        <v>39432</v>
      </c>
      <c r="D516">
        <v>8.5500000000000007</v>
      </c>
      <c r="E516">
        <v>0.19</v>
      </c>
      <c r="F516" t="s">
        <v>8</v>
      </c>
    </row>
    <row r="517" spans="1:6">
      <c r="A517">
        <v>3</v>
      </c>
      <c r="B517">
        <v>2</v>
      </c>
      <c r="C517" s="1">
        <v>39438</v>
      </c>
      <c r="D517">
        <v>9.5</v>
      </c>
      <c r="E517">
        <v>0.2</v>
      </c>
      <c r="F517" t="s">
        <v>8</v>
      </c>
    </row>
    <row r="518" spans="1:6">
      <c r="A518">
        <v>3</v>
      </c>
      <c r="B518">
        <v>2</v>
      </c>
      <c r="C518" s="1">
        <v>39455</v>
      </c>
      <c r="D518">
        <v>14.14</v>
      </c>
      <c r="E518">
        <v>0.36</v>
      </c>
      <c r="F518" t="s">
        <v>8</v>
      </c>
    </row>
    <row r="519" spans="1:6">
      <c r="A519">
        <v>3</v>
      </c>
      <c r="B519">
        <v>3</v>
      </c>
      <c r="C519" s="1">
        <v>39398</v>
      </c>
      <c r="D519">
        <v>1</v>
      </c>
      <c r="E519">
        <v>0</v>
      </c>
      <c r="F519" t="s">
        <v>8</v>
      </c>
    </row>
    <row r="520" spans="1:6">
      <c r="A520">
        <v>3</v>
      </c>
      <c r="B520">
        <v>3</v>
      </c>
      <c r="C520" s="1">
        <v>39406</v>
      </c>
      <c r="D520">
        <v>2</v>
      </c>
      <c r="E520">
        <v>0</v>
      </c>
      <c r="F520" t="s">
        <v>8</v>
      </c>
    </row>
    <row r="521" spans="1:6">
      <c r="A521">
        <v>3</v>
      </c>
      <c r="B521">
        <v>3</v>
      </c>
      <c r="C521" s="1">
        <v>39414</v>
      </c>
      <c r="D521">
        <v>3.6</v>
      </c>
      <c r="E521">
        <v>0.28000000000000003</v>
      </c>
      <c r="F521" t="s">
        <v>8</v>
      </c>
    </row>
    <row r="522" spans="1:6">
      <c r="A522">
        <v>3</v>
      </c>
      <c r="B522">
        <v>3</v>
      </c>
      <c r="C522" s="1">
        <v>39420</v>
      </c>
      <c r="D522">
        <v>4.3</v>
      </c>
      <c r="E522">
        <v>0.48</v>
      </c>
      <c r="F522" t="s">
        <v>8</v>
      </c>
    </row>
    <row r="523" spans="1:6">
      <c r="A523">
        <v>3</v>
      </c>
      <c r="B523">
        <v>3</v>
      </c>
      <c r="C523" s="1">
        <v>39432</v>
      </c>
      <c r="D523">
        <v>6.1</v>
      </c>
      <c r="E523">
        <v>0.26</v>
      </c>
      <c r="F523" t="s">
        <v>8</v>
      </c>
    </row>
    <row r="524" spans="1:6">
      <c r="A524">
        <v>3</v>
      </c>
      <c r="B524">
        <v>3</v>
      </c>
      <c r="C524" s="1">
        <v>39438</v>
      </c>
      <c r="D524">
        <v>6.7</v>
      </c>
      <c r="E524">
        <v>0.12</v>
      </c>
      <c r="F524" t="s">
        <v>8</v>
      </c>
    </row>
    <row r="525" spans="1:6">
      <c r="A525">
        <v>3</v>
      </c>
      <c r="B525">
        <v>3</v>
      </c>
      <c r="C525" s="1">
        <v>39455</v>
      </c>
      <c r="D525">
        <v>10.1</v>
      </c>
      <c r="E525">
        <v>0.38</v>
      </c>
      <c r="F525" t="s">
        <v>8</v>
      </c>
    </row>
    <row r="526" spans="1:6">
      <c r="A526">
        <v>3</v>
      </c>
      <c r="B526">
        <v>3</v>
      </c>
      <c r="C526" s="1">
        <v>39468</v>
      </c>
      <c r="D526">
        <v>16.05</v>
      </c>
      <c r="E526">
        <v>0.1</v>
      </c>
      <c r="F526" t="s">
        <v>8</v>
      </c>
    </row>
    <row r="527" spans="1:6">
      <c r="A527">
        <v>3</v>
      </c>
      <c r="B527">
        <v>4</v>
      </c>
      <c r="C527" s="1">
        <v>39406</v>
      </c>
      <c r="D527">
        <v>4.25</v>
      </c>
      <c r="E527">
        <v>0.28999999999999998</v>
      </c>
      <c r="F527" t="s">
        <v>8</v>
      </c>
    </row>
    <row r="528" spans="1:6">
      <c r="A528">
        <v>3</v>
      </c>
      <c r="B528">
        <v>4</v>
      </c>
      <c r="C528" s="1">
        <v>39414</v>
      </c>
      <c r="D528">
        <v>5.75</v>
      </c>
      <c r="E528">
        <v>0.34</v>
      </c>
      <c r="F528" t="s">
        <v>8</v>
      </c>
    </row>
    <row r="529" spans="1:6">
      <c r="A529">
        <v>3</v>
      </c>
      <c r="B529">
        <v>4</v>
      </c>
      <c r="C529" s="1">
        <v>39420</v>
      </c>
      <c r="D529">
        <v>6.85</v>
      </c>
      <c r="E529">
        <v>0.1</v>
      </c>
      <c r="F529" t="s">
        <v>8</v>
      </c>
    </row>
    <row r="530" spans="1:6">
      <c r="A530">
        <v>3</v>
      </c>
      <c r="B530">
        <v>4</v>
      </c>
      <c r="C530" s="1">
        <v>39432</v>
      </c>
      <c r="D530">
        <v>8.0500000000000007</v>
      </c>
      <c r="E530">
        <v>0.19</v>
      </c>
      <c r="F530" t="s">
        <v>8</v>
      </c>
    </row>
    <row r="531" spans="1:6">
      <c r="A531">
        <v>3</v>
      </c>
      <c r="B531">
        <v>4</v>
      </c>
      <c r="C531" s="1">
        <v>39438</v>
      </c>
      <c r="D531">
        <v>9.25</v>
      </c>
      <c r="E531">
        <v>0.44</v>
      </c>
      <c r="F531" t="s">
        <v>8</v>
      </c>
    </row>
    <row r="532" spans="1:6">
      <c r="A532">
        <v>3</v>
      </c>
      <c r="B532">
        <v>4</v>
      </c>
      <c r="C532" s="1">
        <v>39455</v>
      </c>
      <c r="D532">
        <v>15.15</v>
      </c>
      <c r="E532">
        <v>1.64</v>
      </c>
      <c r="F532" t="s">
        <v>8</v>
      </c>
    </row>
    <row r="533" spans="1:6">
      <c r="A533">
        <v>3</v>
      </c>
      <c r="B533">
        <v>1</v>
      </c>
      <c r="C533" s="1">
        <v>39398</v>
      </c>
      <c r="D533">
        <v>3.4</v>
      </c>
      <c r="E533">
        <v>0.33</v>
      </c>
      <c r="F533" t="s">
        <v>7</v>
      </c>
    </row>
    <row r="534" spans="1:6">
      <c r="A534">
        <v>3</v>
      </c>
      <c r="B534">
        <v>1</v>
      </c>
      <c r="C534" s="1">
        <v>39406</v>
      </c>
      <c r="D534">
        <v>4.75</v>
      </c>
      <c r="E534">
        <v>0.19</v>
      </c>
      <c r="F534" t="s">
        <v>7</v>
      </c>
    </row>
    <row r="535" spans="1:6">
      <c r="A535">
        <v>3</v>
      </c>
      <c r="B535">
        <v>1</v>
      </c>
      <c r="C535" s="1">
        <v>39414</v>
      </c>
      <c r="D535">
        <v>6.75</v>
      </c>
      <c r="E535">
        <v>0.25</v>
      </c>
      <c r="F535" t="s">
        <v>7</v>
      </c>
    </row>
    <row r="536" spans="1:6">
      <c r="A536">
        <v>3</v>
      </c>
      <c r="B536">
        <v>1</v>
      </c>
      <c r="C536" s="1">
        <v>39420</v>
      </c>
      <c r="D536">
        <v>8.0500000000000007</v>
      </c>
      <c r="E536">
        <v>0.19</v>
      </c>
      <c r="F536" t="s">
        <v>7</v>
      </c>
    </row>
    <row r="537" spans="1:6">
      <c r="A537">
        <v>3</v>
      </c>
      <c r="B537">
        <v>1</v>
      </c>
      <c r="C537" s="1">
        <v>39432</v>
      </c>
      <c r="D537">
        <v>11</v>
      </c>
      <c r="E537">
        <v>0.16</v>
      </c>
      <c r="F537" t="s">
        <v>7</v>
      </c>
    </row>
    <row r="538" spans="1:6">
      <c r="A538">
        <v>3</v>
      </c>
      <c r="B538">
        <v>1</v>
      </c>
      <c r="C538" s="1">
        <v>39438</v>
      </c>
      <c r="D538">
        <v>12.25</v>
      </c>
      <c r="E538">
        <v>0.19</v>
      </c>
      <c r="F538" t="s">
        <v>7</v>
      </c>
    </row>
    <row r="539" spans="1:6">
      <c r="A539">
        <v>3</v>
      </c>
      <c r="B539">
        <v>1</v>
      </c>
      <c r="C539" s="1">
        <v>39455</v>
      </c>
      <c r="D539">
        <v>15.5</v>
      </c>
      <c r="E539">
        <v>0.42</v>
      </c>
      <c r="F539" t="s">
        <v>7</v>
      </c>
    </row>
    <row r="540" spans="1:6">
      <c r="A540">
        <v>3</v>
      </c>
      <c r="B540">
        <v>1</v>
      </c>
      <c r="C540" s="1">
        <v>39468</v>
      </c>
      <c r="D540">
        <v>16.3</v>
      </c>
      <c r="E540">
        <v>0.82</v>
      </c>
      <c r="F540" t="s">
        <v>7</v>
      </c>
    </row>
    <row r="541" spans="1:6">
      <c r="A541">
        <v>3</v>
      </c>
      <c r="B541">
        <v>2</v>
      </c>
      <c r="C541" s="1">
        <v>39398</v>
      </c>
      <c r="D541">
        <v>5.38</v>
      </c>
      <c r="E541">
        <v>0.25</v>
      </c>
      <c r="F541" t="s">
        <v>7</v>
      </c>
    </row>
    <row r="542" spans="1:6">
      <c r="A542">
        <v>3</v>
      </c>
      <c r="B542">
        <v>2</v>
      </c>
      <c r="C542" s="1">
        <v>39406</v>
      </c>
      <c r="D542">
        <v>7.83</v>
      </c>
      <c r="E542">
        <v>0.33</v>
      </c>
      <c r="F542" t="s">
        <v>7</v>
      </c>
    </row>
    <row r="543" spans="1:6">
      <c r="A543">
        <v>3</v>
      </c>
      <c r="B543">
        <v>2</v>
      </c>
      <c r="C543" s="1">
        <v>39414</v>
      </c>
      <c r="D543">
        <v>10.65</v>
      </c>
      <c r="E543">
        <v>0.3</v>
      </c>
      <c r="F543" t="s">
        <v>7</v>
      </c>
    </row>
    <row r="544" spans="1:6">
      <c r="A544">
        <v>3</v>
      </c>
      <c r="B544">
        <v>2</v>
      </c>
      <c r="C544" s="1">
        <v>39420</v>
      </c>
      <c r="D544">
        <v>11.8</v>
      </c>
      <c r="E544">
        <v>0.43</v>
      </c>
      <c r="F544" t="s">
        <v>7</v>
      </c>
    </row>
    <row r="545" spans="1:6">
      <c r="A545">
        <v>3</v>
      </c>
      <c r="B545">
        <v>2</v>
      </c>
      <c r="C545" s="1">
        <v>39432</v>
      </c>
      <c r="D545">
        <v>14.4</v>
      </c>
      <c r="E545">
        <v>0.52</v>
      </c>
      <c r="F545" t="s">
        <v>7</v>
      </c>
    </row>
    <row r="546" spans="1:6">
      <c r="A546">
        <v>3</v>
      </c>
      <c r="B546">
        <v>2</v>
      </c>
      <c r="C546" s="1">
        <v>39438</v>
      </c>
      <c r="D546">
        <v>15.65</v>
      </c>
      <c r="E546">
        <v>0.38</v>
      </c>
      <c r="F546" t="s">
        <v>7</v>
      </c>
    </row>
    <row r="547" spans="1:6">
      <c r="A547">
        <v>3</v>
      </c>
      <c r="B547">
        <v>2</v>
      </c>
      <c r="C547" s="1">
        <v>39455</v>
      </c>
      <c r="D547">
        <v>17.489999999999998</v>
      </c>
      <c r="E547">
        <v>0.24</v>
      </c>
      <c r="F547" t="s">
        <v>7</v>
      </c>
    </row>
    <row r="548" spans="1:6">
      <c r="A548">
        <v>3</v>
      </c>
      <c r="B548">
        <v>3</v>
      </c>
      <c r="C548" s="1">
        <v>39398</v>
      </c>
      <c r="D548">
        <v>3.7</v>
      </c>
      <c r="E548">
        <v>0.26</v>
      </c>
      <c r="F548" t="s">
        <v>7</v>
      </c>
    </row>
    <row r="549" spans="1:6">
      <c r="A549">
        <v>3</v>
      </c>
      <c r="B549">
        <v>3</v>
      </c>
      <c r="C549" s="1">
        <v>39406</v>
      </c>
      <c r="D549">
        <v>4.8499999999999996</v>
      </c>
      <c r="E549">
        <v>0.3</v>
      </c>
      <c r="F549" t="s">
        <v>7</v>
      </c>
    </row>
    <row r="550" spans="1:6">
      <c r="A550">
        <v>3</v>
      </c>
      <c r="B550">
        <v>3</v>
      </c>
      <c r="C550" s="1">
        <v>39414</v>
      </c>
      <c r="D550">
        <v>6.9</v>
      </c>
      <c r="E550">
        <v>0.12</v>
      </c>
      <c r="F550" t="s">
        <v>7</v>
      </c>
    </row>
    <row r="551" spans="1:6">
      <c r="A551">
        <v>3</v>
      </c>
      <c r="B551">
        <v>3</v>
      </c>
      <c r="C551" s="1">
        <v>39420</v>
      </c>
      <c r="D551">
        <v>8.1</v>
      </c>
      <c r="E551">
        <v>0.26</v>
      </c>
      <c r="F551" t="s">
        <v>7</v>
      </c>
    </row>
    <row r="552" spans="1:6">
      <c r="A552">
        <v>3</v>
      </c>
      <c r="B552">
        <v>3</v>
      </c>
      <c r="C552" s="1">
        <v>39432</v>
      </c>
      <c r="D552">
        <v>10.6</v>
      </c>
      <c r="E552">
        <v>0.46</v>
      </c>
      <c r="F552" t="s">
        <v>7</v>
      </c>
    </row>
    <row r="553" spans="1:6">
      <c r="A553">
        <v>3</v>
      </c>
      <c r="B553">
        <v>3</v>
      </c>
      <c r="C553" s="1">
        <v>39438</v>
      </c>
      <c r="D553">
        <v>12</v>
      </c>
      <c r="E553">
        <v>0.16</v>
      </c>
      <c r="F553" t="s">
        <v>7</v>
      </c>
    </row>
    <row r="554" spans="1:6">
      <c r="A554">
        <v>3</v>
      </c>
      <c r="B554">
        <v>3</v>
      </c>
      <c r="C554" s="1">
        <v>39455</v>
      </c>
      <c r="D554">
        <v>15.35</v>
      </c>
      <c r="E554">
        <v>0.55000000000000004</v>
      </c>
      <c r="F554" t="s">
        <v>7</v>
      </c>
    </row>
    <row r="555" spans="1:6">
      <c r="A555">
        <v>3</v>
      </c>
      <c r="B555">
        <v>3</v>
      </c>
      <c r="C555" s="1">
        <v>39468</v>
      </c>
      <c r="D555">
        <v>15.85</v>
      </c>
      <c r="E555">
        <v>0.44</v>
      </c>
      <c r="F555" t="s">
        <v>7</v>
      </c>
    </row>
    <row r="556" spans="1:6">
      <c r="A556">
        <v>3</v>
      </c>
      <c r="B556">
        <v>4</v>
      </c>
      <c r="C556" s="1">
        <v>39398</v>
      </c>
      <c r="D556">
        <v>5.88</v>
      </c>
      <c r="E556">
        <v>0.25</v>
      </c>
      <c r="F556" t="s">
        <v>7</v>
      </c>
    </row>
    <row r="557" spans="1:6">
      <c r="A557">
        <v>3</v>
      </c>
      <c r="B557">
        <v>4</v>
      </c>
      <c r="C557" s="1">
        <v>39406</v>
      </c>
      <c r="D557">
        <v>8.02</v>
      </c>
      <c r="E557">
        <v>0.24</v>
      </c>
      <c r="F557" t="s">
        <v>7</v>
      </c>
    </row>
    <row r="558" spans="1:6">
      <c r="A558">
        <v>3</v>
      </c>
      <c r="B558">
        <v>4</v>
      </c>
      <c r="C558" s="1">
        <v>39414</v>
      </c>
      <c r="D558">
        <v>9.66</v>
      </c>
      <c r="E558">
        <v>0.56000000000000005</v>
      </c>
      <c r="F558" t="s">
        <v>7</v>
      </c>
    </row>
    <row r="559" spans="1:6">
      <c r="A559">
        <v>3</v>
      </c>
      <c r="B559">
        <v>4</v>
      </c>
      <c r="C559" s="1">
        <v>39420</v>
      </c>
      <c r="D559">
        <v>11.51</v>
      </c>
      <c r="E559">
        <v>0.24</v>
      </c>
      <c r="F559" t="s">
        <v>7</v>
      </c>
    </row>
    <row r="560" spans="1:6">
      <c r="A560">
        <v>3</v>
      </c>
      <c r="B560">
        <v>4</v>
      </c>
      <c r="C560" s="1">
        <v>39432</v>
      </c>
      <c r="D560">
        <v>13.75</v>
      </c>
      <c r="E560">
        <v>0.34</v>
      </c>
      <c r="F560" t="s">
        <v>7</v>
      </c>
    </row>
    <row r="561" spans="1:6">
      <c r="A561">
        <v>3</v>
      </c>
      <c r="B561">
        <v>4</v>
      </c>
      <c r="C561" s="1">
        <v>39438</v>
      </c>
      <c r="D561">
        <v>15.3</v>
      </c>
      <c r="E561">
        <v>0.48</v>
      </c>
      <c r="F561" t="s">
        <v>7</v>
      </c>
    </row>
    <row r="562" spans="1:6">
      <c r="A562">
        <v>3</v>
      </c>
      <c r="B562">
        <v>4</v>
      </c>
      <c r="C562" s="1">
        <v>39455</v>
      </c>
      <c r="D562">
        <v>16.7</v>
      </c>
      <c r="E562">
        <v>0.5</v>
      </c>
      <c r="F562" t="s">
        <v>7</v>
      </c>
    </row>
    <row r="563" spans="1:6">
      <c r="A563">
        <v>3</v>
      </c>
      <c r="B563">
        <v>1</v>
      </c>
      <c r="C563" s="1">
        <v>39414</v>
      </c>
      <c r="D563">
        <v>0.11</v>
      </c>
      <c r="E563">
        <v>0.02</v>
      </c>
      <c r="F563" t="s">
        <v>14</v>
      </c>
    </row>
    <row r="564" spans="1:6">
      <c r="A564">
        <v>3</v>
      </c>
      <c r="B564">
        <v>1</v>
      </c>
      <c r="C564" s="1">
        <v>39420</v>
      </c>
      <c r="D564">
        <v>0.14000000000000001</v>
      </c>
      <c r="E564">
        <v>0.02</v>
      </c>
      <c r="F564" t="s">
        <v>14</v>
      </c>
    </row>
    <row r="565" spans="1:6">
      <c r="A565">
        <v>3</v>
      </c>
      <c r="B565">
        <v>1</v>
      </c>
      <c r="C565" s="1">
        <v>39432</v>
      </c>
      <c r="D565">
        <v>0.44</v>
      </c>
      <c r="E565">
        <v>0.05</v>
      </c>
      <c r="F565" t="s">
        <v>14</v>
      </c>
    </row>
    <row r="566" spans="1:6">
      <c r="A566">
        <v>3</v>
      </c>
      <c r="B566">
        <v>1</v>
      </c>
      <c r="C566" s="1">
        <v>39439</v>
      </c>
      <c r="D566">
        <v>0.66</v>
      </c>
      <c r="E566">
        <v>0.03</v>
      </c>
      <c r="F566" t="s">
        <v>14</v>
      </c>
    </row>
    <row r="567" spans="1:6">
      <c r="A567">
        <v>3</v>
      </c>
      <c r="B567">
        <v>1</v>
      </c>
      <c r="C567" s="1">
        <v>39455</v>
      </c>
      <c r="D567">
        <v>0.9</v>
      </c>
      <c r="E567">
        <v>0.03</v>
      </c>
      <c r="F567" t="s">
        <v>14</v>
      </c>
    </row>
    <row r="568" spans="1:6">
      <c r="A568">
        <v>3</v>
      </c>
      <c r="B568">
        <v>1</v>
      </c>
      <c r="C568" s="1">
        <v>39464</v>
      </c>
      <c r="D568">
        <v>0.93</v>
      </c>
      <c r="E568">
        <v>0.03</v>
      </c>
      <c r="F568" t="s">
        <v>14</v>
      </c>
    </row>
    <row r="569" spans="1:6">
      <c r="A569">
        <v>3</v>
      </c>
      <c r="B569">
        <v>1</v>
      </c>
      <c r="C569" s="1">
        <v>39495</v>
      </c>
      <c r="D569">
        <v>0.98</v>
      </c>
      <c r="E569">
        <v>0.02</v>
      </c>
      <c r="F569" t="s">
        <v>14</v>
      </c>
    </row>
    <row r="570" spans="1:6">
      <c r="A570">
        <v>3</v>
      </c>
      <c r="B570">
        <v>2</v>
      </c>
      <c r="C570" s="1">
        <v>39414</v>
      </c>
      <c r="D570">
        <v>0.22</v>
      </c>
      <c r="E570">
        <v>0.13</v>
      </c>
      <c r="F570" t="s">
        <v>14</v>
      </c>
    </row>
    <row r="571" spans="1:6">
      <c r="A571">
        <v>3</v>
      </c>
      <c r="B571">
        <v>2</v>
      </c>
      <c r="C571" s="1">
        <v>39420</v>
      </c>
      <c r="D571">
        <v>0.39</v>
      </c>
      <c r="E571">
        <v>0.06</v>
      </c>
      <c r="F571" t="s">
        <v>14</v>
      </c>
    </row>
    <row r="572" spans="1:6">
      <c r="A572">
        <v>3</v>
      </c>
      <c r="B572">
        <v>2</v>
      </c>
      <c r="C572" s="1">
        <v>39432</v>
      </c>
      <c r="D572">
        <v>0.79</v>
      </c>
      <c r="E572">
        <v>0.04</v>
      </c>
      <c r="F572" t="s">
        <v>14</v>
      </c>
    </row>
    <row r="573" spans="1:6">
      <c r="A573">
        <v>3</v>
      </c>
      <c r="B573">
        <v>2</v>
      </c>
      <c r="C573" s="1">
        <v>39439</v>
      </c>
      <c r="D573">
        <v>0.84</v>
      </c>
      <c r="E573">
        <v>0.03</v>
      </c>
      <c r="F573" t="s">
        <v>14</v>
      </c>
    </row>
    <row r="574" spans="1:6">
      <c r="A574">
        <v>3</v>
      </c>
      <c r="B574">
        <v>2</v>
      </c>
      <c r="C574" s="1">
        <v>39455</v>
      </c>
      <c r="D574">
        <v>0.91</v>
      </c>
      <c r="E574">
        <v>0.05</v>
      </c>
      <c r="F574" t="s">
        <v>14</v>
      </c>
    </row>
    <row r="575" spans="1:6">
      <c r="A575">
        <v>3</v>
      </c>
      <c r="B575">
        <v>2</v>
      </c>
      <c r="C575" s="1">
        <v>39464</v>
      </c>
      <c r="D575">
        <v>0.94</v>
      </c>
      <c r="E575">
        <v>0.01</v>
      </c>
      <c r="F575" t="s">
        <v>14</v>
      </c>
    </row>
    <row r="576" spans="1:6">
      <c r="A576">
        <v>3</v>
      </c>
      <c r="B576">
        <v>2</v>
      </c>
      <c r="C576" s="1">
        <v>39495</v>
      </c>
      <c r="D576">
        <v>0.96</v>
      </c>
      <c r="E576">
        <v>0.02</v>
      </c>
      <c r="F576" t="s">
        <v>14</v>
      </c>
    </row>
    <row r="577" spans="1:6">
      <c r="A577">
        <v>3</v>
      </c>
      <c r="B577">
        <v>3</v>
      </c>
      <c r="C577" s="1">
        <v>39414</v>
      </c>
      <c r="D577">
        <v>0.05</v>
      </c>
      <c r="E577">
        <v>0.03</v>
      </c>
      <c r="F577" t="s">
        <v>14</v>
      </c>
    </row>
    <row r="578" spans="1:6">
      <c r="A578">
        <v>3</v>
      </c>
      <c r="B578">
        <v>3</v>
      </c>
      <c r="C578" s="1">
        <v>39420</v>
      </c>
      <c r="D578">
        <v>0.14000000000000001</v>
      </c>
      <c r="E578">
        <v>0.02</v>
      </c>
      <c r="F578" t="s">
        <v>14</v>
      </c>
    </row>
    <row r="579" spans="1:6">
      <c r="A579">
        <v>3</v>
      </c>
      <c r="B579">
        <v>3</v>
      </c>
      <c r="C579" s="1">
        <v>39432</v>
      </c>
      <c r="D579">
        <v>0.47</v>
      </c>
      <c r="E579">
        <v>0.04</v>
      </c>
      <c r="F579" t="s">
        <v>14</v>
      </c>
    </row>
    <row r="580" spans="1:6">
      <c r="A580">
        <v>3</v>
      </c>
      <c r="B580">
        <v>3</v>
      </c>
      <c r="C580" s="1">
        <v>39439</v>
      </c>
      <c r="D580">
        <v>0.66</v>
      </c>
      <c r="E580">
        <v>0.1</v>
      </c>
      <c r="F580" t="s">
        <v>14</v>
      </c>
    </row>
    <row r="581" spans="1:6">
      <c r="A581">
        <v>3</v>
      </c>
      <c r="B581">
        <v>3</v>
      </c>
      <c r="C581" s="1">
        <v>39455</v>
      </c>
      <c r="D581">
        <v>0.9</v>
      </c>
      <c r="E581">
        <v>0.04</v>
      </c>
      <c r="F581" t="s">
        <v>14</v>
      </c>
    </row>
    <row r="582" spans="1:6">
      <c r="A582">
        <v>3</v>
      </c>
      <c r="B582">
        <v>3</v>
      </c>
      <c r="C582" s="1">
        <v>39464</v>
      </c>
      <c r="D582">
        <v>0.95</v>
      </c>
      <c r="E582">
        <v>0.04</v>
      </c>
      <c r="F582" t="s">
        <v>14</v>
      </c>
    </row>
    <row r="583" spans="1:6">
      <c r="A583">
        <v>3</v>
      </c>
      <c r="B583">
        <v>3</v>
      </c>
      <c r="C583" s="1">
        <v>39495</v>
      </c>
      <c r="D583">
        <v>0.96</v>
      </c>
      <c r="E583">
        <v>0.03</v>
      </c>
      <c r="F583" t="s">
        <v>14</v>
      </c>
    </row>
    <row r="584" spans="1:6">
      <c r="A584">
        <v>3</v>
      </c>
      <c r="B584">
        <v>4</v>
      </c>
      <c r="C584" s="1">
        <v>39414</v>
      </c>
      <c r="D584">
        <v>0.23</v>
      </c>
      <c r="E584">
        <v>0.08</v>
      </c>
      <c r="F584" t="s">
        <v>14</v>
      </c>
    </row>
    <row r="585" spans="1:6">
      <c r="A585">
        <v>3</v>
      </c>
      <c r="B585">
        <v>4</v>
      </c>
      <c r="C585" s="1">
        <v>39420</v>
      </c>
      <c r="D585">
        <v>0.33</v>
      </c>
      <c r="E585">
        <v>0.03</v>
      </c>
      <c r="F585" t="s">
        <v>14</v>
      </c>
    </row>
    <row r="586" spans="1:6">
      <c r="A586">
        <v>3</v>
      </c>
      <c r="B586">
        <v>4</v>
      </c>
      <c r="C586" s="1">
        <v>39432</v>
      </c>
      <c r="D586">
        <v>0.7</v>
      </c>
      <c r="E586">
        <v>7.0000000000000007E-2</v>
      </c>
      <c r="F586" t="s">
        <v>14</v>
      </c>
    </row>
    <row r="587" spans="1:6">
      <c r="A587">
        <v>3</v>
      </c>
      <c r="B587">
        <v>4</v>
      </c>
      <c r="C587" s="1">
        <v>39439</v>
      </c>
      <c r="D587">
        <v>0.81</v>
      </c>
      <c r="E587">
        <v>0.03</v>
      </c>
      <c r="F587" t="s">
        <v>14</v>
      </c>
    </row>
    <row r="588" spans="1:6">
      <c r="A588">
        <v>3</v>
      </c>
      <c r="B588">
        <v>4</v>
      </c>
      <c r="C588" s="1">
        <v>39455</v>
      </c>
      <c r="D588">
        <v>0.92</v>
      </c>
      <c r="E588">
        <v>0.03</v>
      </c>
      <c r="F588" t="s">
        <v>14</v>
      </c>
    </row>
    <row r="589" spans="1:6">
      <c r="A589">
        <v>3</v>
      </c>
      <c r="B589">
        <v>4</v>
      </c>
      <c r="C589" s="1">
        <v>39464</v>
      </c>
      <c r="D589">
        <v>0.96</v>
      </c>
      <c r="E589">
        <v>0.01</v>
      </c>
      <c r="F589" t="s">
        <v>14</v>
      </c>
    </row>
    <row r="590" spans="1:6">
      <c r="A590">
        <v>3</v>
      </c>
      <c r="B590">
        <v>4</v>
      </c>
      <c r="C590" s="1">
        <v>39495</v>
      </c>
      <c r="D590">
        <v>0.94</v>
      </c>
      <c r="E590">
        <v>0.05</v>
      </c>
      <c r="F590" t="s">
        <v>14</v>
      </c>
    </row>
    <row r="591" spans="1:6">
      <c r="A591">
        <v>6</v>
      </c>
      <c r="B591">
        <v>3</v>
      </c>
      <c r="C591" s="1">
        <v>39763</v>
      </c>
      <c r="D591">
        <v>2.44</v>
      </c>
      <c r="E591">
        <v>0.11</v>
      </c>
      <c r="F591" t="s">
        <v>6</v>
      </c>
    </row>
    <row r="592" spans="1:6">
      <c r="A592">
        <v>6</v>
      </c>
      <c r="B592">
        <v>3</v>
      </c>
      <c r="C592" s="1">
        <v>39765</v>
      </c>
      <c r="D592">
        <v>2.89</v>
      </c>
      <c r="E592">
        <v>0.11</v>
      </c>
      <c r="F592" t="s">
        <v>6</v>
      </c>
    </row>
    <row r="593" spans="1:6">
      <c r="A593">
        <v>6</v>
      </c>
      <c r="B593">
        <v>3</v>
      </c>
      <c r="C593" s="1">
        <v>39767</v>
      </c>
      <c r="D593">
        <v>2.93</v>
      </c>
      <c r="E593">
        <v>0.06</v>
      </c>
      <c r="F593" t="s">
        <v>6</v>
      </c>
    </row>
    <row r="594" spans="1:6">
      <c r="A594">
        <v>6</v>
      </c>
      <c r="B594">
        <v>3</v>
      </c>
      <c r="C594" s="1">
        <v>39769</v>
      </c>
      <c r="D594">
        <v>2.93</v>
      </c>
      <c r="E594">
        <v>0.06</v>
      </c>
      <c r="F594" t="s">
        <v>6</v>
      </c>
    </row>
    <row r="595" spans="1:6">
      <c r="A595">
        <v>6</v>
      </c>
      <c r="B595">
        <v>3</v>
      </c>
      <c r="C595" s="1">
        <v>39771</v>
      </c>
      <c r="D595">
        <v>2.93</v>
      </c>
      <c r="E595">
        <v>0.06</v>
      </c>
      <c r="F595" t="s">
        <v>6</v>
      </c>
    </row>
    <row r="596" spans="1:6">
      <c r="A596">
        <v>6</v>
      </c>
      <c r="B596">
        <v>2</v>
      </c>
      <c r="C596" s="1">
        <v>39763</v>
      </c>
      <c r="D596">
        <v>2.15</v>
      </c>
      <c r="E596">
        <v>0.13</v>
      </c>
      <c r="F596" t="s">
        <v>6</v>
      </c>
    </row>
    <row r="597" spans="1:6">
      <c r="A597">
        <v>6</v>
      </c>
      <c r="B597">
        <v>2</v>
      </c>
      <c r="C597" s="1">
        <v>39765</v>
      </c>
      <c r="D597">
        <v>2.85</v>
      </c>
      <c r="E597">
        <v>0.06</v>
      </c>
      <c r="F597" t="s">
        <v>6</v>
      </c>
    </row>
    <row r="598" spans="1:6">
      <c r="A598">
        <v>6</v>
      </c>
      <c r="B598">
        <v>2</v>
      </c>
      <c r="C598" s="1">
        <v>39767</v>
      </c>
      <c r="D598">
        <v>2.93</v>
      </c>
      <c r="E598">
        <v>0.13</v>
      </c>
      <c r="F598" t="s">
        <v>6</v>
      </c>
    </row>
    <row r="599" spans="1:6">
      <c r="A599">
        <v>6</v>
      </c>
      <c r="B599">
        <v>2</v>
      </c>
      <c r="C599" s="1">
        <v>39769</v>
      </c>
      <c r="D599">
        <v>2.93</v>
      </c>
      <c r="E599">
        <v>0.13</v>
      </c>
      <c r="F599" t="s">
        <v>6</v>
      </c>
    </row>
    <row r="600" spans="1:6">
      <c r="A600">
        <v>6</v>
      </c>
      <c r="B600">
        <v>2</v>
      </c>
      <c r="C600" s="1">
        <v>39771</v>
      </c>
      <c r="D600">
        <v>2.93</v>
      </c>
      <c r="E600">
        <v>0.13</v>
      </c>
      <c r="F600" t="s">
        <v>6</v>
      </c>
    </row>
    <row r="601" spans="1:6">
      <c r="A601">
        <v>6</v>
      </c>
      <c r="B601">
        <v>1</v>
      </c>
      <c r="C601" s="1">
        <v>39763</v>
      </c>
      <c r="D601">
        <v>2.04</v>
      </c>
      <c r="E601">
        <v>0.06</v>
      </c>
      <c r="F601" t="s">
        <v>6</v>
      </c>
    </row>
    <row r="602" spans="1:6">
      <c r="A602">
        <v>6</v>
      </c>
      <c r="B602">
        <v>1</v>
      </c>
      <c r="C602" s="1">
        <v>39765</v>
      </c>
      <c r="D602">
        <v>2.81</v>
      </c>
      <c r="E602">
        <v>0.17</v>
      </c>
      <c r="F602" t="s">
        <v>6</v>
      </c>
    </row>
    <row r="603" spans="1:6">
      <c r="A603">
        <v>6</v>
      </c>
      <c r="B603">
        <v>1</v>
      </c>
      <c r="C603" s="1">
        <v>39767</v>
      </c>
      <c r="D603">
        <v>2.96</v>
      </c>
      <c r="E603">
        <v>0.06</v>
      </c>
      <c r="F603" t="s">
        <v>6</v>
      </c>
    </row>
    <row r="604" spans="1:6">
      <c r="A604">
        <v>6</v>
      </c>
      <c r="B604">
        <v>1</v>
      </c>
      <c r="C604" s="1">
        <v>39769</v>
      </c>
      <c r="D604">
        <v>2.96</v>
      </c>
      <c r="E604">
        <v>0.06</v>
      </c>
      <c r="F604" t="s">
        <v>6</v>
      </c>
    </row>
    <row r="605" spans="1:6">
      <c r="A605">
        <v>6</v>
      </c>
      <c r="B605">
        <v>1</v>
      </c>
      <c r="C605" s="1">
        <v>39771</v>
      </c>
      <c r="D605">
        <v>2.96</v>
      </c>
      <c r="E605">
        <v>0.06</v>
      </c>
      <c r="F605" t="s">
        <v>6</v>
      </c>
    </row>
    <row r="606" spans="1:6">
      <c r="A606">
        <v>6</v>
      </c>
      <c r="B606">
        <v>2</v>
      </c>
      <c r="C606" s="1">
        <v>39834</v>
      </c>
      <c r="D606">
        <v>6.02</v>
      </c>
      <c r="E606">
        <v>0.03</v>
      </c>
      <c r="F606" t="s">
        <v>6</v>
      </c>
    </row>
    <row r="607" spans="1:6">
      <c r="A607">
        <v>6</v>
      </c>
      <c r="B607">
        <v>2</v>
      </c>
      <c r="C607" s="1">
        <v>39836</v>
      </c>
      <c r="D607">
        <v>6.08</v>
      </c>
      <c r="E607">
        <v>0.06</v>
      </c>
      <c r="F607" t="s">
        <v>6</v>
      </c>
    </row>
    <row r="608" spans="1:6">
      <c r="A608">
        <v>6</v>
      </c>
      <c r="B608">
        <v>2</v>
      </c>
      <c r="C608" s="1">
        <v>39838</v>
      </c>
      <c r="D608">
        <v>6.23</v>
      </c>
      <c r="E608">
        <v>0.03</v>
      </c>
      <c r="F608" t="s">
        <v>6</v>
      </c>
    </row>
    <row r="609" spans="1:6">
      <c r="A609">
        <v>6</v>
      </c>
      <c r="B609">
        <v>2</v>
      </c>
      <c r="C609" s="1">
        <v>39839</v>
      </c>
      <c r="D609">
        <v>6.33</v>
      </c>
      <c r="E609">
        <v>0.08</v>
      </c>
      <c r="F609" t="s">
        <v>6</v>
      </c>
    </row>
    <row r="610" spans="1:6">
      <c r="A610">
        <v>6</v>
      </c>
      <c r="B610">
        <v>2</v>
      </c>
      <c r="C610" s="1">
        <v>39840</v>
      </c>
      <c r="D610">
        <v>6.57</v>
      </c>
      <c r="E610">
        <v>0.08</v>
      </c>
      <c r="F610" t="s">
        <v>6</v>
      </c>
    </row>
    <row r="611" spans="1:6">
      <c r="A611">
        <v>6</v>
      </c>
      <c r="B611">
        <v>2</v>
      </c>
      <c r="C611" s="1">
        <v>39843</v>
      </c>
      <c r="D611">
        <v>6.88</v>
      </c>
      <c r="E611">
        <v>0.08</v>
      </c>
      <c r="F611" t="s">
        <v>6</v>
      </c>
    </row>
    <row r="612" spans="1:6">
      <c r="A612">
        <v>6</v>
      </c>
      <c r="B612">
        <v>1</v>
      </c>
      <c r="C612" s="1">
        <v>39834</v>
      </c>
      <c r="D612">
        <v>6.13</v>
      </c>
      <c r="E612">
        <v>0.12</v>
      </c>
      <c r="F612" t="s">
        <v>6</v>
      </c>
    </row>
    <row r="613" spans="1:6">
      <c r="A613">
        <v>6</v>
      </c>
      <c r="B613">
        <v>1</v>
      </c>
      <c r="C613" s="1">
        <v>39836</v>
      </c>
      <c r="D613">
        <v>6.43</v>
      </c>
      <c r="E613">
        <v>0.03</v>
      </c>
      <c r="F613" t="s">
        <v>6</v>
      </c>
    </row>
    <row r="614" spans="1:6">
      <c r="A614">
        <v>6</v>
      </c>
      <c r="B614">
        <v>1</v>
      </c>
      <c r="C614" s="1">
        <v>39838</v>
      </c>
      <c r="D614">
        <v>6.67</v>
      </c>
      <c r="E614">
        <v>0.16</v>
      </c>
      <c r="F614" t="s">
        <v>6</v>
      </c>
    </row>
    <row r="615" spans="1:6">
      <c r="A615">
        <v>6</v>
      </c>
      <c r="B615">
        <v>1</v>
      </c>
      <c r="C615" s="1">
        <v>39839</v>
      </c>
      <c r="D615">
        <v>6.78</v>
      </c>
      <c r="E615">
        <v>0.1</v>
      </c>
      <c r="F615" t="s">
        <v>6</v>
      </c>
    </row>
    <row r="616" spans="1:6">
      <c r="A616">
        <v>6</v>
      </c>
      <c r="B616">
        <v>1</v>
      </c>
      <c r="C616" s="1">
        <v>39840</v>
      </c>
      <c r="D616">
        <v>6.85</v>
      </c>
      <c r="E616">
        <v>0</v>
      </c>
      <c r="F616" t="s">
        <v>6</v>
      </c>
    </row>
    <row r="617" spans="1:6">
      <c r="A617">
        <v>6</v>
      </c>
      <c r="B617">
        <v>1</v>
      </c>
      <c r="C617" s="1">
        <v>39843</v>
      </c>
      <c r="D617">
        <v>6.88</v>
      </c>
      <c r="E617">
        <v>0.08</v>
      </c>
      <c r="F617" t="s">
        <v>6</v>
      </c>
    </row>
    <row r="618" spans="1:6">
      <c r="A618">
        <v>6</v>
      </c>
      <c r="B618">
        <v>3</v>
      </c>
      <c r="C618" s="1">
        <v>39834</v>
      </c>
      <c r="D618">
        <v>6.07</v>
      </c>
      <c r="E618">
        <v>0.03</v>
      </c>
      <c r="F618" t="s">
        <v>6</v>
      </c>
    </row>
    <row r="619" spans="1:6">
      <c r="A619">
        <v>6</v>
      </c>
      <c r="B619">
        <v>3</v>
      </c>
      <c r="C619" s="1">
        <v>39836</v>
      </c>
      <c r="D619">
        <v>6.22</v>
      </c>
      <c r="E619">
        <v>0.06</v>
      </c>
      <c r="F619" t="s">
        <v>6</v>
      </c>
    </row>
    <row r="620" spans="1:6">
      <c r="A620">
        <v>6</v>
      </c>
      <c r="B620">
        <v>3</v>
      </c>
      <c r="C620" s="1">
        <v>39838</v>
      </c>
      <c r="D620">
        <v>6.58</v>
      </c>
      <c r="E620">
        <v>0.06</v>
      </c>
      <c r="F620" t="s">
        <v>6</v>
      </c>
    </row>
    <row r="621" spans="1:6">
      <c r="A621">
        <v>6</v>
      </c>
      <c r="B621">
        <v>3</v>
      </c>
      <c r="C621" s="1">
        <v>39839</v>
      </c>
      <c r="D621">
        <v>6.73</v>
      </c>
      <c r="E621">
        <v>0.13</v>
      </c>
      <c r="F621" t="s">
        <v>6</v>
      </c>
    </row>
    <row r="622" spans="1:6">
      <c r="A622">
        <v>6</v>
      </c>
      <c r="B622">
        <v>3</v>
      </c>
      <c r="C622" s="1">
        <v>39840</v>
      </c>
      <c r="D622">
        <v>6.83</v>
      </c>
      <c r="E622">
        <v>0.03</v>
      </c>
      <c r="F622" t="s">
        <v>6</v>
      </c>
    </row>
    <row r="623" spans="1:6">
      <c r="A623">
        <v>6</v>
      </c>
      <c r="B623">
        <v>3</v>
      </c>
      <c r="C623" s="1">
        <v>39843</v>
      </c>
      <c r="D623">
        <v>6.95</v>
      </c>
      <c r="E623">
        <v>0.05</v>
      </c>
      <c r="F623" t="s">
        <v>6</v>
      </c>
    </row>
    <row r="624" spans="1:6">
      <c r="A624">
        <v>6</v>
      </c>
      <c r="B624">
        <v>3</v>
      </c>
      <c r="C624" s="1">
        <v>39779</v>
      </c>
      <c r="D624">
        <v>3</v>
      </c>
      <c r="E624">
        <v>0</v>
      </c>
      <c r="F624" t="s">
        <v>8</v>
      </c>
    </row>
    <row r="625" spans="1:6">
      <c r="A625">
        <v>6</v>
      </c>
      <c r="B625">
        <v>3</v>
      </c>
      <c r="C625" s="1">
        <v>39787</v>
      </c>
      <c r="D625">
        <v>3.93</v>
      </c>
      <c r="E625">
        <v>0.12</v>
      </c>
      <c r="F625" t="s">
        <v>8</v>
      </c>
    </row>
    <row r="626" spans="1:6">
      <c r="A626">
        <v>6</v>
      </c>
      <c r="B626">
        <v>3</v>
      </c>
      <c r="C626" s="1">
        <v>39799</v>
      </c>
      <c r="D626">
        <v>5.2</v>
      </c>
      <c r="E626">
        <v>0.2</v>
      </c>
      <c r="F626" t="s">
        <v>8</v>
      </c>
    </row>
    <row r="627" spans="1:6">
      <c r="A627">
        <v>6</v>
      </c>
      <c r="B627">
        <v>3</v>
      </c>
      <c r="C627" s="1">
        <v>39805</v>
      </c>
      <c r="D627">
        <v>6.07</v>
      </c>
      <c r="E627">
        <v>0.12</v>
      </c>
      <c r="F627" t="s">
        <v>8</v>
      </c>
    </row>
    <row r="628" spans="1:6">
      <c r="A628">
        <v>6</v>
      </c>
      <c r="B628">
        <v>3</v>
      </c>
      <c r="C628" s="1">
        <v>39812</v>
      </c>
      <c r="D628">
        <v>6.53</v>
      </c>
      <c r="E628">
        <v>0.23</v>
      </c>
      <c r="F628" t="s">
        <v>8</v>
      </c>
    </row>
    <row r="629" spans="1:6">
      <c r="A629">
        <v>6</v>
      </c>
      <c r="B629">
        <v>3</v>
      </c>
      <c r="C629" s="1">
        <v>39821</v>
      </c>
      <c r="D629">
        <v>8.6</v>
      </c>
      <c r="E629">
        <v>0.2</v>
      </c>
      <c r="F629" t="s">
        <v>8</v>
      </c>
    </row>
    <row r="630" spans="1:6">
      <c r="A630">
        <v>6</v>
      </c>
      <c r="B630">
        <v>3</v>
      </c>
      <c r="C630" s="1">
        <v>39832</v>
      </c>
      <c r="D630">
        <v>12.27</v>
      </c>
      <c r="E630">
        <v>0.31</v>
      </c>
      <c r="F630" t="s">
        <v>8</v>
      </c>
    </row>
    <row r="631" spans="1:6">
      <c r="A631">
        <v>6</v>
      </c>
      <c r="B631">
        <v>3</v>
      </c>
      <c r="C631" s="1">
        <v>39841</v>
      </c>
      <c r="D631">
        <v>14.8</v>
      </c>
      <c r="E631">
        <v>0.87</v>
      </c>
      <c r="F631" t="s">
        <v>8</v>
      </c>
    </row>
    <row r="632" spans="1:6">
      <c r="A632">
        <v>6</v>
      </c>
      <c r="B632">
        <v>2</v>
      </c>
      <c r="C632" s="1">
        <v>39779</v>
      </c>
      <c r="D632">
        <v>2.93</v>
      </c>
      <c r="E632">
        <v>0.12</v>
      </c>
      <c r="F632" t="s">
        <v>8</v>
      </c>
    </row>
    <row r="633" spans="1:6">
      <c r="A633">
        <v>6</v>
      </c>
      <c r="B633">
        <v>2</v>
      </c>
      <c r="C633" s="1">
        <v>39787</v>
      </c>
      <c r="D633">
        <v>4</v>
      </c>
      <c r="E633">
        <v>0.2</v>
      </c>
      <c r="F633" t="s">
        <v>8</v>
      </c>
    </row>
    <row r="634" spans="1:6">
      <c r="A634">
        <v>6</v>
      </c>
      <c r="B634">
        <v>2</v>
      </c>
      <c r="C634" s="1">
        <v>39799</v>
      </c>
      <c r="D634">
        <v>5.87</v>
      </c>
      <c r="E634">
        <v>0.31</v>
      </c>
      <c r="F634" t="s">
        <v>8</v>
      </c>
    </row>
    <row r="635" spans="1:6">
      <c r="A635">
        <v>6</v>
      </c>
      <c r="B635">
        <v>2</v>
      </c>
      <c r="C635" s="1">
        <v>39805</v>
      </c>
      <c r="D635">
        <v>6.53</v>
      </c>
      <c r="E635">
        <v>0.12</v>
      </c>
      <c r="F635" t="s">
        <v>8</v>
      </c>
    </row>
    <row r="636" spans="1:6">
      <c r="A636">
        <v>6</v>
      </c>
      <c r="B636">
        <v>2</v>
      </c>
      <c r="C636" s="1">
        <v>39812</v>
      </c>
      <c r="D636">
        <v>6.87</v>
      </c>
      <c r="E636">
        <v>0.12</v>
      </c>
      <c r="F636" t="s">
        <v>8</v>
      </c>
    </row>
    <row r="637" spans="1:6">
      <c r="A637">
        <v>6</v>
      </c>
      <c r="B637">
        <v>2</v>
      </c>
      <c r="C637" s="1">
        <v>39821</v>
      </c>
      <c r="D637">
        <v>9.27</v>
      </c>
      <c r="E637">
        <v>0.12</v>
      </c>
      <c r="F637" t="s">
        <v>8</v>
      </c>
    </row>
    <row r="638" spans="1:6">
      <c r="A638">
        <v>6</v>
      </c>
      <c r="B638">
        <v>2</v>
      </c>
      <c r="C638" s="1">
        <v>39832</v>
      </c>
      <c r="D638">
        <v>12.6</v>
      </c>
      <c r="E638">
        <v>0.4</v>
      </c>
      <c r="F638" t="s">
        <v>8</v>
      </c>
    </row>
    <row r="639" spans="1:6">
      <c r="A639">
        <v>6</v>
      </c>
      <c r="B639">
        <v>2</v>
      </c>
      <c r="C639" s="1">
        <v>39841</v>
      </c>
      <c r="D639">
        <v>16.53</v>
      </c>
      <c r="E639">
        <v>0.42</v>
      </c>
      <c r="F639" t="s">
        <v>8</v>
      </c>
    </row>
    <row r="640" spans="1:6">
      <c r="A640">
        <v>6</v>
      </c>
      <c r="B640">
        <v>1</v>
      </c>
      <c r="C640" s="1">
        <v>39779</v>
      </c>
      <c r="D640">
        <v>2.6</v>
      </c>
      <c r="E640">
        <v>0.53</v>
      </c>
      <c r="F640" t="s">
        <v>8</v>
      </c>
    </row>
    <row r="641" spans="1:6">
      <c r="A641">
        <v>6</v>
      </c>
      <c r="B641">
        <v>1</v>
      </c>
      <c r="C641" s="1">
        <v>39787</v>
      </c>
      <c r="D641">
        <v>3.67</v>
      </c>
      <c r="E641">
        <v>0.57999999999999996</v>
      </c>
      <c r="F641" t="s">
        <v>8</v>
      </c>
    </row>
    <row r="642" spans="1:6">
      <c r="A642">
        <v>6</v>
      </c>
      <c r="B642">
        <v>1</v>
      </c>
      <c r="C642" s="1">
        <v>39799</v>
      </c>
      <c r="D642">
        <v>5.13</v>
      </c>
      <c r="E642">
        <v>0.23</v>
      </c>
      <c r="F642" t="s">
        <v>8</v>
      </c>
    </row>
    <row r="643" spans="1:6">
      <c r="A643">
        <v>6</v>
      </c>
      <c r="B643">
        <v>1</v>
      </c>
      <c r="C643" s="1">
        <v>39805</v>
      </c>
      <c r="D643">
        <v>5.87</v>
      </c>
      <c r="E643">
        <v>0.23</v>
      </c>
      <c r="F643" t="s">
        <v>8</v>
      </c>
    </row>
    <row r="644" spans="1:6">
      <c r="A644">
        <v>6</v>
      </c>
      <c r="B644">
        <v>1</v>
      </c>
      <c r="C644" s="1">
        <v>39812</v>
      </c>
      <c r="D644">
        <v>6.4</v>
      </c>
      <c r="E644">
        <v>0.35</v>
      </c>
      <c r="F644" t="s">
        <v>8</v>
      </c>
    </row>
    <row r="645" spans="1:6">
      <c r="A645">
        <v>6</v>
      </c>
      <c r="B645">
        <v>1</v>
      </c>
      <c r="C645" s="1">
        <v>39821</v>
      </c>
      <c r="D645">
        <v>8.73</v>
      </c>
      <c r="E645">
        <v>0.81</v>
      </c>
      <c r="F645" t="s">
        <v>8</v>
      </c>
    </row>
    <row r="646" spans="1:6">
      <c r="A646">
        <v>6</v>
      </c>
      <c r="B646">
        <v>1</v>
      </c>
      <c r="C646" s="1">
        <v>39832</v>
      </c>
      <c r="D646">
        <v>12.13</v>
      </c>
      <c r="E646">
        <v>0.9</v>
      </c>
      <c r="F646" t="s">
        <v>8</v>
      </c>
    </row>
    <row r="647" spans="1:6">
      <c r="A647">
        <v>6</v>
      </c>
      <c r="B647">
        <v>1</v>
      </c>
      <c r="C647" s="1">
        <v>39841</v>
      </c>
      <c r="D647">
        <v>13.8</v>
      </c>
      <c r="E647">
        <v>0.35</v>
      </c>
      <c r="F647" t="s">
        <v>8</v>
      </c>
    </row>
    <row r="648" spans="1:6">
      <c r="A648">
        <v>6</v>
      </c>
      <c r="B648">
        <v>3</v>
      </c>
      <c r="C648" s="1">
        <v>39779</v>
      </c>
      <c r="D648">
        <v>5.2</v>
      </c>
      <c r="E648">
        <v>0</v>
      </c>
      <c r="F648" t="s">
        <v>7</v>
      </c>
    </row>
    <row r="649" spans="1:6">
      <c r="A649">
        <v>6</v>
      </c>
      <c r="B649">
        <v>3</v>
      </c>
      <c r="C649" s="1">
        <v>39787</v>
      </c>
      <c r="D649">
        <v>6.6</v>
      </c>
      <c r="E649">
        <v>0.35</v>
      </c>
      <c r="F649" t="s">
        <v>7</v>
      </c>
    </row>
    <row r="650" spans="1:6">
      <c r="A650">
        <v>6</v>
      </c>
      <c r="B650">
        <v>3</v>
      </c>
      <c r="C650" s="1">
        <v>39799</v>
      </c>
      <c r="D650">
        <v>9</v>
      </c>
      <c r="E650">
        <v>0.2</v>
      </c>
      <c r="F650" t="s">
        <v>7</v>
      </c>
    </row>
    <row r="651" spans="1:6">
      <c r="A651">
        <v>6</v>
      </c>
      <c r="B651">
        <v>3</v>
      </c>
      <c r="C651" s="1">
        <v>39805</v>
      </c>
      <c r="D651">
        <v>9.8699999999999992</v>
      </c>
      <c r="E651">
        <v>0.12</v>
      </c>
      <c r="F651" t="s">
        <v>7</v>
      </c>
    </row>
    <row r="652" spans="1:6">
      <c r="A652">
        <v>6</v>
      </c>
      <c r="B652">
        <v>3</v>
      </c>
      <c r="C652" s="1">
        <v>39812</v>
      </c>
      <c r="D652">
        <v>11.33</v>
      </c>
      <c r="E652">
        <v>0.12</v>
      </c>
      <c r="F652" t="s">
        <v>7</v>
      </c>
    </row>
    <row r="653" spans="1:6">
      <c r="A653">
        <v>6</v>
      </c>
      <c r="B653">
        <v>3</v>
      </c>
      <c r="C653" s="1">
        <v>39821</v>
      </c>
      <c r="D653">
        <v>13.4</v>
      </c>
      <c r="E653">
        <v>0.92</v>
      </c>
      <c r="F653" t="s">
        <v>7</v>
      </c>
    </row>
    <row r="654" spans="1:6">
      <c r="A654">
        <v>6</v>
      </c>
      <c r="B654">
        <v>3</v>
      </c>
      <c r="C654" s="1">
        <v>39832</v>
      </c>
      <c r="D654">
        <v>14.47</v>
      </c>
      <c r="E654">
        <v>0.61</v>
      </c>
      <c r="F654" t="s">
        <v>7</v>
      </c>
    </row>
    <row r="655" spans="1:6">
      <c r="A655">
        <v>6</v>
      </c>
      <c r="B655">
        <v>3</v>
      </c>
      <c r="C655" s="1">
        <v>39841</v>
      </c>
      <c r="D655">
        <v>14.8</v>
      </c>
      <c r="E655">
        <v>0.87</v>
      </c>
      <c r="F655" t="s">
        <v>7</v>
      </c>
    </row>
    <row r="656" spans="1:6">
      <c r="A656">
        <v>6</v>
      </c>
      <c r="B656">
        <v>2</v>
      </c>
      <c r="C656" s="1">
        <v>39779</v>
      </c>
      <c r="D656">
        <v>5.6</v>
      </c>
      <c r="E656">
        <v>0.2</v>
      </c>
      <c r="F656" t="s">
        <v>7</v>
      </c>
    </row>
    <row r="657" spans="1:6">
      <c r="A657">
        <v>6</v>
      </c>
      <c r="B657">
        <v>2</v>
      </c>
      <c r="C657" s="1">
        <v>39787</v>
      </c>
      <c r="D657">
        <v>7</v>
      </c>
      <c r="E657">
        <v>0.2</v>
      </c>
      <c r="F657" t="s">
        <v>7</v>
      </c>
    </row>
    <row r="658" spans="1:6">
      <c r="A658">
        <v>6</v>
      </c>
      <c r="B658">
        <v>2</v>
      </c>
      <c r="C658" s="1">
        <v>39799</v>
      </c>
      <c r="D658">
        <v>9.93</v>
      </c>
      <c r="E658">
        <v>0.23</v>
      </c>
      <c r="F658" t="s">
        <v>7</v>
      </c>
    </row>
    <row r="659" spans="1:6">
      <c r="A659">
        <v>6</v>
      </c>
      <c r="B659">
        <v>2</v>
      </c>
      <c r="C659" s="1">
        <v>39805</v>
      </c>
      <c r="D659">
        <v>10.67</v>
      </c>
      <c r="E659">
        <v>0.31</v>
      </c>
      <c r="F659" t="s">
        <v>7</v>
      </c>
    </row>
    <row r="660" spans="1:6">
      <c r="A660">
        <v>6</v>
      </c>
      <c r="B660">
        <v>2</v>
      </c>
      <c r="C660" s="1">
        <v>39812</v>
      </c>
      <c r="D660">
        <v>12</v>
      </c>
      <c r="E660">
        <v>0</v>
      </c>
      <c r="F660" t="s">
        <v>7</v>
      </c>
    </row>
    <row r="661" spans="1:6">
      <c r="A661">
        <v>6</v>
      </c>
      <c r="B661">
        <v>2</v>
      </c>
      <c r="C661" s="1">
        <v>39821</v>
      </c>
      <c r="D661">
        <v>14.6</v>
      </c>
      <c r="E661">
        <v>0.4</v>
      </c>
      <c r="F661" t="s">
        <v>7</v>
      </c>
    </row>
    <row r="662" spans="1:6">
      <c r="A662">
        <v>6</v>
      </c>
      <c r="B662">
        <v>2</v>
      </c>
      <c r="C662" s="1">
        <v>39832</v>
      </c>
      <c r="D662">
        <v>15.87</v>
      </c>
      <c r="E662">
        <v>0.12</v>
      </c>
      <c r="F662" t="s">
        <v>7</v>
      </c>
    </row>
    <row r="663" spans="1:6">
      <c r="A663">
        <v>6</v>
      </c>
      <c r="B663">
        <v>2</v>
      </c>
      <c r="C663" s="1">
        <v>39841</v>
      </c>
      <c r="D663">
        <v>16.93</v>
      </c>
      <c r="E663">
        <v>0.12</v>
      </c>
      <c r="F663" t="s">
        <v>7</v>
      </c>
    </row>
    <row r="664" spans="1:6">
      <c r="A664">
        <v>6</v>
      </c>
      <c r="B664">
        <v>1</v>
      </c>
      <c r="C664" s="1">
        <v>39779</v>
      </c>
      <c r="D664">
        <v>5.13</v>
      </c>
      <c r="E664">
        <v>0.42</v>
      </c>
      <c r="F664" t="s">
        <v>7</v>
      </c>
    </row>
    <row r="665" spans="1:6">
      <c r="A665">
        <v>6</v>
      </c>
      <c r="B665">
        <v>1</v>
      </c>
      <c r="C665" s="1">
        <v>39787</v>
      </c>
      <c r="D665">
        <v>6.33</v>
      </c>
      <c r="E665">
        <v>0.57999999999999996</v>
      </c>
      <c r="F665" t="s">
        <v>7</v>
      </c>
    </row>
    <row r="666" spans="1:6">
      <c r="A666">
        <v>6</v>
      </c>
      <c r="B666">
        <v>1</v>
      </c>
      <c r="C666" s="1">
        <v>39799</v>
      </c>
      <c r="D666">
        <v>8.8000000000000007</v>
      </c>
      <c r="E666">
        <v>0.72</v>
      </c>
      <c r="F666" t="s">
        <v>7</v>
      </c>
    </row>
    <row r="667" spans="1:6">
      <c r="A667">
        <v>6</v>
      </c>
      <c r="B667">
        <v>1</v>
      </c>
      <c r="C667" s="1">
        <v>39805</v>
      </c>
      <c r="D667">
        <v>9.67</v>
      </c>
      <c r="E667">
        <v>0.7</v>
      </c>
      <c r="F667" t="s">
        <v>7</v>
      </c>
    </row>
    <row r="668" spans="1:6">
      <c r="A668">
        <v>6</v>
      </c>
      <c r="B668">
        <v>1</v>
      </c>
      <c r="C668" s="1">
        <v>39812</v>
      </c>
      <c r="D668">
        <v>11.2</v>
      </c>
      <c r="E668">
        <v>0.72</v>
      </c>
      <c r="F668" t="s">
        <v>7</v>
      </c>
    </row>
    <row r="669" spans="1:6">
      <c r="A669">
        <v>6</v>
      </c>
      <c r="B669">
        <v>1</v>
      </c>
      <c r="C669" s="1">
        <v>39821</v>
      </c>
      <c r="D669">
        <v>12.93</v>
      </c>
      <c r="E669">
        <v>0.5</v>
      </c>
      <c r="F669" t="s">
        <v>7</v>
      </c>
    </row>
    <row r="670" spans="1:6">
      <c r="A670">
        <v>6</v>
      </c>
      <c r="B670">
        <v>1</v>
      </c>
      <c r="C670" s="1">
        <v>39832</v>
      </c>
      <c r="D670">
        <v>13.73</v>
      </c>
      <c r="E670">
        <v>0.23</v>
      </c>
      <c r="F670" t="s">
        <v>7</v>
      </c>
    </row>
    <row r="671" spans="1:6">
      <c r="A671">
        <v>6</v>
      </c>
      <c r="B671">
        <v>1</v>
      </c>
      <c r="C671" s="1">
        <v>39841</v>
      </c>
      <c r="D671">
        <v>13.87</v>
      </c>
      <c r="E671">
        <v>0.23</v>
      </c>
      <c r="F671" t="s">
        <v>7</v>
      </c>
    </row>
    <row r="672" spans="1:6">
      <c r="A672">
        <v>6</v>
      </c>
      <c r="B672">
        <v>3</v>
      </c>
      <c r="C672" s="1">
        <v>39812</v>
      </c>
      <c r="D672">
        <v>0.35</v>
      </c>
      <c r="E672">
        <v>0.02</v>
      </c>
      <c r="F672" t="s">
        <v>14</v>
      </c>
    </row>
    <row r="673" spans="1:6">
      <c r="A673">
        <v>6</v>
      </c>
      <c r="B673">
        <v>3</v>
      </c>
      <c r="C673" s="1">
        <v>39820</v>
      </c>
      <c r="D673">
        <v>0.65</v>
      </c>
      <c r="E673">
        <v>0.08</v>
      </c>
      <c r="F673" t="s">
        <v>14</v>
      </c>
    </row>
    <row r="674" spans="1:6">
      <c r="A674">
        <v>6</v>
      </c>
      <c r="B674">
        <v>3</v>
      </c>
      <c r="C674" s="1">
        <v>39827</v>
      </c>
      <c r="D674">
        <v>0.8</v>
      </c>
      <c r="E674">
        <v>0.08</v>
      </c>
      <c r="F674" t="s">
        <v>14</v>
      </c>
    </row>
    <row r="675" spans="1:6">
      <c r="A675">
        <v>6</v>
      </c>
      <c r="B675">
        <v>3</v>
      </c>
      <c r="C675" s="1">
        <v>39851</v>
      </c>
      <c r="D675">
        <v>0.9</v>
      </c>
      <c r="E675">
        <v>0.02</v>
      </c>
      <c r="F675" t="s">
        <v>14</v>
      </c>
    </row>
    <row r="676" spans="1:6">
      <c r="A676">
        <v>6</v>
      </c>
      <c r="B676">
        <v>3</v>
      </c>
      <c r="C676" s="1">
        <v>39882</v>
      </c>
      <c r="D676">
        <v>0.89</v>
      </c>
      <c r="E676">
        <v>0.04</v>
      </c>
      <c r="F676" t="s">
        <v>14</v>
      </c>
    </row>
    <row r="677" spans="1:6">
      <c r="A677">
        <v>6</v>
      </c>
      <c r="B677">
        <v>2</v>
      </c>
      <c r="C677" s="1">
        <v>39812</v>
      </c>
      <c r="D677">
        <v>0.36</v>
      </c>
      <c r="E677">
        <v>0.08</v>
      </c>
      <c r="F677" t="s">
        <v>14</v>
      </c>
    </row>
    <row r="678" spans="1:6">
      <c r="A678">
        <v>6</v>
      </c>
      <c r="B678">
        <v>2</v>
      </c>
      <c r="C678" s="1">
        <v>39820</v>
      </c>
      <c r="D678">
        <v>0.66</v>
      </c>
      <c r="E678">
        <v>0.05</v>
      </c>
      <c r="F678" t="s">
        <v>14</v>
      </c>
    </row>
    <row r="679" spans="1:6">
      <c r="A679">
        <v>6</v>
      </c>
      <c r="B679">
        <v>2</v>
      </c>
      <c r="C679" s="1">
        <v>39827</v>
      </c>
      <c r="D679">
        <v>0.81</v>
      </c>
      <c r="E679">
        <v>0.02</v>
      </c>
      <c r="F679" t="s">
        <v>14</v>
      </c>
    </row>
    <row r="680" spans="1:6">
      <c r="A680">
        <v>6</v>
      </c>
      <c r="B680">
        <v>2</v>
      </c>
      <c r="C680" s="1">
        <v>39851</v>
      </c>
      <c r="D680">
        <v>0.93</v>
      </c>
      <c r="E680">
        <v>0.03</v>
      </c>
      <c r="F680" t="s">
        <v>14</v>
      </c>
    </row>
    <row r="681" spans="1:6">
      <c r="A681">
        <v>6</v>
      </c>
      <c r="B681">
        <v>2</v>
      </c>
      <c r="C681" s="1">
        <v>39882</v>
      </c>
      <c r="D681">
        <v>0.95</v>
      </c>
      <c r="E681">
        <v>0.01</v>
      </c>
      <c r="F681" t="s">
        <v>14</v>
      </c>
    </row>
    <row r="682" spans="1:6">
      <c r="A682">
        <v>6</v>
      </c>
      <c r="B682">
        <v>1</v>
      </c>
      <c r="C682" s="1">
        <v>39812</v>
      </c>
      <c r="D682">
        <v>0.4</v>
      </c>
      <c r="E682">
        <v>0.02</v>
      </c>
      <c r="F682" t="s">
        <v>14</v>
      </c>
    </row>
    <row r="683" spans="1:6">
      <c r="A683">
        <v>6</v>
      </c>
      <c r="B683">
        <v>1</v>
      </c>
      <c r="C683" s="1">
        <v>39820</v>
      </c>
      <c r="D683">
        <v>0.66</v>
      </c>
      <c r="E683">
        <v>0.03</v>
      </c>
      <c r="F683" t="s">
        <v>14</v>
      </c>
    </row>
    <row r="684" spans="1:6">
      <c r="A684">
        <v>6</v>
      </c>
      <c r="B684">
        <v>1</v>
      </c>
      <c r="C684" s="1">
        <v>39827</v>
      </c>
      <c r="D684">
        <v>0.76</v>
      </c>
      <c r="E684">
        <v>0.05</v>
      </c>
      <c r="F684" t="s">
        <v>14</v>
      </c>
    </row>
    <row r="685" spans="1:6">
      <c r="A685">
        <v>6</v>
      </c>
      <c r="B685">
        <v>1</v>
      </c>
      <c r="C685" s="1">
        <v>39851</v>
      </c>
      <c r="D685">
        <v>0.87</v>
      </c>
      <c r="E685">
        <v>0.02</v>
      </c>
      <c r="F685" t="s">
        <v>14</v>
      </c>
    </row>
    <row r="686" spans="1:6">
      <c r="A686">
        <v>6</v>
      </c>
      <c r="B686">
        <v>1</v>
      </c>
      <c r="C686" s="1">
        <v>39882</v>
      </c>
      <c r="D686">
        <v>0.89</v>
      </c>
      <c r="E686">
        <v>0.02</v>
      </c>
      <c r="F686" t="s">
        <v>14</v>
      </c>
    </row>
    <row r="687" spans="1:6">
      <c r="A687">
        <v>6</v>
      </c>
      <c r="B687">
        <v>3</v>
      </c>
      <c r="C687" s="1">
        <v>39841</v>
      </c>
      <c r="D687">
        <v>4.32</v>
      </c>
      <c r="E687">
        <v>0.56000000000000005</v>
      </c>
      <c r="F687" t="s">
        <v>13</v>
      </c>
    </row>
    <row r="688" spans="1:6">
      <c r="A688">
        <v>6</v>
      </c>
      <c r="B688">
        <v>2</v>
      </c>
      <c r="C688" s="1">
        <v>39841</v>
      </c>
      <c r="D688">
        <v>5.21</v>
      </c>
      <c r="E688">
        <v>0.16</v>
      </c>
      <c r="F688" t="s">
        <v>13</v>
      </c>
    </row>
    <row r="689" spans="1:6">
      <c r="A689">
        <v>6</v>
      </c>
      <c r="B689">
        <v>1</v>
      </c>
      <c r="C689" s="1">
        <v>39841</v>
      </c>
      <c r="D689">
        <v>3.59</v>
      </c>
      <c r="E689">
        <v>0.34</v>
      </c>
      <c r="F689" t="s">
        <v>13</v>
      </c>
    </row>
    <row r="690" spans="1:6">
      <c r="A690">
        <v>6</v>
      </c>
      <c r="B690">
        <v>2</v>
      </c>
      <c r="C690" s="1">
        <v>39906</v>
      </c>
      <c r="D690">
        <v>2590</v>
      </c>
      <c r="E690">
        <v>307</v>
      </c>
      <c r="F690" t="s">
        <v>10</v>
      </c>
    </row>
    <row r="691" spans="1:6">
      <c r="A691">
        <v>6</v>
      </c>
      <c r="B691">
        <v>1</v>
      </c>
      <c r="C691" s="1">
        <v>39906</v>
      </c>
      <c r="D691">
        <v>2142</v>
      </c>
      <c r="E691">
        <v>58</v>
      </c>
      <c r="F691" t="s">
        <v>10</v>
      </c>
    </row>
    <row r="692" spans="1:6">
      <c r="A692">
        <v>6</v>
      </c>
      <c r="B692">
        <v>3</v>
      </c>
      <c r="C692" s="1">
        <v>39906</v>
      </c>
      <c r="D692">
        <v>2419</v>
      </c>
      <c r="E692">
        <v>117</v>
      </c>
      <c r="F692" t="s">
        <v>10</v>
      </c>
    </row>
    <row r="693" spans="1:6">
      <c r="A693">
        <v>6</v>
      </c>
      <c r="B693">
        <v>2</v>
      </c>
      <c r="C693" s="1">
        <v>39906</v>
      </c>
      <c r="D693">
        <v>6607</v>
      </c>
      <c r="E693">
        <v>264</v>
      </c>
      <c r="F693" t="s">
        <v>12</v>
      </c>
    </row>
    <row r="694" spans="1:6">
      <c r="A694">
        <v>6</v>
      </c>
      <c r="B694">
        <v>1</v>
      </c>
      <c r="C694" s="1">
        <v>39906</v>
      </c>
      <c r="D694">
        <v>5636</v>
      </c>
      <c r="E694">
        <v>193</v>
      </c>
      <c r="F694" t="s">
        <v>12</v>
      </c>
    </row>
    <row r="695" spans="1:6">
      <c r="A695">
        <v>6</v>
      </c>
      <c r="B695">
        <v>3</v>
      </c>
      <c r="C695" s="1">
        <v>39906</v>
      </c>
      <c r="D695">
        <v>6492</v>
      </c>
      <c r="E695">
        <v>991</v>
      </c>
      <c r="F695" t="s">
        <v>12</v>
      </c>
    </row>
    <row r="696" spans="1:6">
      <c r="A696">
        <v>6</v>
      </c>
      <c r="B696">
        <v>2</v>
      </c>
      <c r="C696" s="1">
        <v>39906</v>
      </c>
      <c r="D696">
        <v>10913</v>
      </c>
      <c r="E696">
        <v>504</v>
      </c>
      <c r="F696" t="s">
        <v>9</v>
      </c>
    </row>
    <row r="697" spans="1:6">
      <c r="A697">
        <v>6</v>
      </c>
      <c r="B697">
        <v>1</v>
      </c>
      <c r="C697" s="1">
        <v>39906</v>
      </c>
      <c r="D697">
        <v>11884</v>
      </c>
      <c r="E697">
        <v>493</v>
      </c>
      <c r="F697" t="s">
        <v>9</v>
      </c>
    </row>
    <row r="698" spans="1:6">
      <c r="A698">
        <v>6</v>
      </c>
      <c r="B698">
        <v>3</v>
      </c>
      <c r="C698" s="1">
        <v>39906</v>
      </c>
      <c r="D698">
        <v>11206</v>
      </c>
      <c r="E698">
        <v>727</v>
      </c>
      <c r="F698" t="s">
        <v>9</v>
      </c>
    </row>
    <row r="699" spans="1:6">
      <c r="A699">
        <v>6</v>
      </c>
      <c r="B699">
        <v>2</v>
      </c>
      <c r="C699" s="1">
        <v>39820</v>
      </c>
      <c r="D699">
        <v>2365</v>
      </c>
      <c r="E699">
        <v>374</v>
      </c>
      <c r="F699" t="s">
        <v>11</v>
      </c>
    </row>
    <row r="700" spans="1:6">
      <c r="A700">
        <v>6</v>
      </c>
      <c r="B700">
        <v>1</v>
      </c>
      <c r="C700" s="1">
        <v>39820</v>
      </c>
      <c r="D700">
        <v>2093</v>
      </c>
      <c r="E700">
        <v>252</v>
      </c>
      <c r="F700" t="s">
        <v>11</v>
      </c>
    </row>
    <row r="701" spans="1:6">
      <c r="A701">
        <v>6</v>
      </c>
      <c r="B701">
        <v>3</v>
      </c>
      <c r="C701" s="1">
        <v>39820</v>
      </c>
      <c r="D701">
        <v>2490</v>
      </c>
      <c r="E701">
        <v>460</v>
      </c>
      <c r="F701" t="s">
        <v>11</v>
      </c>
    </row>
    <row r="702" spans="1:6">
      <c r="A702">
        <v>6</v>
      </c>
      <c r="B702">
        <v>2</v>
      </c>
      <c r="C702" s="1">
        <v>39843</v>
      </c>
      <c r="D702">
        <v>9673</v>
      </c>
      <c r="E702">
        <v>949</v>
      </c>
      <c r="F702" t="s">
        <v>11</v>
      </c>
    </row>
    <row r="703" spans="1:6">
      <c r="A703">
        <v>6</v>
      </c>
      <c r="B703">
        <v>1</v>
      </c>
      <c r="C703" s="1">
        <v>39843</v>
      </c>
      <c r="D703">
        <v>7785</v>
      </c>
      <c r="E703">
        <v>1938</v>
      </c>
      <c r="F703" t="s">
        <v>11</v>
      </c>
    </row>
    <row r="704" spans="1:6">
      <c r="A704">
        <v>6</v>
      </c>
      <c r="B704">
        <v>3</v>
      </c>
      <c r="C704" s="1">
        <v>39843</v>
      </c>
      <c r="D704">
        <v>8093</v>
      </c>
      <c r="E704">
        <v>1081</v>
      </c>
      <c r="F704" t="s">
        <v>11</v>
      </c>
    </row>
    <row r="705" spans="1:6">
      <c r="A705">
        <v>6</v>
      </c>
      <c r="B705">
        <v>2</v>
      </c>
      <c r="C705" s="1">
        <v>39906</v>
      </c>
      <c r="D705">
        <v>22250</v>
      </c>
      <c r="E705">
        <v>1153</v>
      </c>
      <c r="F705" t="s">
        <v>11</v>
      </c>
    </row>
    <row r="706" spans="1:6">
      <c r="A706">
        <v>6</v>
      </c>
      <c r="B706">
        <v>1</v>
      </c>
      <c r="C706" s="1">
        <v>39906</v>
      </c>
      <c r="D706">
        <v>21574</v>
      </c>
      <c r="E706">
        <v>639</v>
      </c>
      <c r="F706" t="s">
        <v>11</v>
      </c>
    </row>
    <row r="707" spans="1:6">
      <c r="A707">
        <v>6</v>
      </c>
      <c r="B707">
        <v>3</v>
      </c>
      <c r="C707" s="1">
        <v>39906</v>
      </c>
      <c r="D707">
        <v>22227</v>
      </c>
      <c r="E707">
        <v>246</v>
      </c>
      <c r="F707" t="s">
        <v>11</v>
      </c>
    </row>
    <row r="708" spans="1:6">
      <c r="A708">
        <v>22</v>
      </c>
      <c r="B708">
        <v>3</v>
      </c>
      <c r="C708" s="1">
        <v>39140</v>
      </c>
      <c r="D708">
        <v>2305</v>
      </c>
      <c r="E708">
        <v>135</v>
      </c>
      <c r="F708" t="s">
        <v>10</v>
      </c>
    </row>
    <row r="709" spans="1:6">
      <c r="A709">
        <v>22</v>
      </c>
      <c r="B709">
        <v>3</v>
      </c>
      <c r="C709" s="1">
        <v>39157</v>
      </c>
      <c r="D709">
        <v>2296</v>
      </c>
      <c r="E709">
        <v>223</v>
      </c>
      <c r="F709" t="s">
        <v>10</v>
      </c>
    </row>
    <row r="710" spans="1:6">
      <c r="A710">
        <v>22</v>
      </c>
      <c r="B710">
        <v>3</v>
      </c>
      <c r="C710" s="1">
        <v>39184</v>
      </c>
      <c r="D710">
        <v>2098</v>
      </c>
      <c r="E710">
        <v>72</v>
      </c>
      <c r="F710" t="s">
        <v>10</v>
      </c>
    </row>
    <row r="711" spans="1:6">
      <c r="A711">
        <v>22</v>
      </c>
      <c r="B711">
        <v>4</v>
      </c>
      <c r="C711" s="1">
        <v>39140</v>
      </c>
      <c r="D711">
        <v>2162</v>
      </c>
      <c r="E711">
        <v>374</v>
      </c>
      <c r="F711" t="s">
        <v>10</v>
      </c>
    </row>
    <row r="712" spans="1:6">
      <c r="A712">
        <v>22</v>
      </c>
      <c r="B712">
        <v>4</v>
      </c>
      <c r="C712" s="1">
        <v>39157</v>
      </c>
      <c r="D712">
        <v>2276</v>
      </c>
      <c r="E712">
        <v>159</v>
      </c>
      <c r="F712" t="s">
        <v>10</v>
      </c>
    </row>
    <row r="713" spans="1:6">
      <c r="A713">
        <v>22</v>
      </c>
      <c r="B713">
        <v>4</v>
      </c>
      <c r="C713" s="1">
        <v>39184</v>
      </c>
      <c r="D713">
        <v>1967</v>
      </c>
      <c r="E713">
        <v>138</v>
      </c>
      <c r="F713" t="s">
        <v>10</v>
      </c>
    </row>
    <row r="714" spans="1:6">
      <c r="A714">
        <v>22</v>
      </c>
      <c r="B714">
        <v>2</v>
      </c>
      <c r="C714" s="1">
        <v>39140</v>
      </c>
      <c r="D714">
        <v>2246</v>
      </c>
      <c r="E714">
        <v>80</v>
      </c>
      <c r="F714" t="s">
        <v>10</v>
      </c>
    </row>
    <row r="715" spans="1:6">
      <c r="A715">
        <v>22</v>
      </c>
      <c r="B715">
        <v>2</v>
      </c>
      <c r="C715" s="1">
        <v>39157</v>
      </c>
      <c r="D715">
        <v>2158</v>
      </c>
      <c r="E715">
        <v>147</v>
      </c>
      <c r="F715" t="s">
        <v>10</v>
      </c>
    </row>
    <row r="716" spans="1:6">
      <c r="A716">
        <v>22</v>
      </c>
      <c r="B716">
        <v>2</v>
      </c>
      <c r="C716" s="1">
        <v>39184</v>
      </c>
      <c r="D716">
        <v>1912</v>
      </c>
      <c r="E716">
        <v>68</v>
      </c>
      <c r="F716" t="s">
        <v>10</v>
      </c>
    </row>
    <row r="717" spans="1:6">
      <c r="A717">
        <v>22</v>
      </c>
      <c r="B717">
        <v>1</v>
      </c>
      <c r="C717" s="1">
        <v>39140</v>
      </c>
      <c r="D717">
        <v>2080</v>
      </c>
      <c r="E717">
        <v>133</v>
      </c>
      <c r="F717" t="s">
        <v>10</v>
      </c>
    </row>
    <row r="718" spans="1:6">
      <c r="A718">
        <v>22</v>
      </c>
      <c r="B718">
        <v>1</v>
      </c>
      <c r="C718" s="1">
        <v>39157</v>
      </c>
      <c r="D718">
        <v>2164</v>
      </c>
      <c r="E718">
        <v>149</v>
      </c>
      <c r="F718" t="s">
        <v>10</v>
      </c>
    </row>
    <row r="719" spans="1:6">
      <c r="A719">
        <v>22</v>
      </c>
      <c r="B719">
        <v>1</v>
      </c>
      <c r="C719" s="1">
        <v>39184</v>
      </c>
      <c r="D719">
        <v>2033</v>
      </c>
      <c r="E719">
        <v>288</v>
      </c>
      <c r="F719" t="s">
        <v>10</v>
      </c>
    </row>
    <row r="720" spans="1:6">
      <c r="A720">
        <v>22</v>
      </c>
      <c r="B720">
        <v>3</v>
      </c>
      <c r="C720" s="1">
        <v>39140</v>
      </c>
      <c r="D720">
        <v>5257</v>
      </c>
      <c r="E720">
        <v>197</v>
      </c>
      <c r="F720" t="s">
        <v>12</v>
      </c>
    </row>
    <row r="721" spans="1:6">
      <c r="A721">
        <v>22</v>
      </c>
      <c r="B721">
        <v>3</v>
      </c>
      <c r="C721" s="1">
        <v>39157</v>
      </c>
      <c r="D721">
        <v>6364</v>
      </c>
      <c r="E721">
        <v>438</v>
      </c>
      <c r="F721" t="s">
        <v>12</v>
      </c>
    </row>
    <row r="722" spans="1:6">
      <c r="A722">
        <v>22</v>
      </c>
      <c r="B722">
        <v>3</v>
      </c>
      <c r="C722" s="1">
        <v>39184</v>
      </c>
      <c r="D722">
        <v>4548</v>
      </c>
      <c r="E722">
        <v>121</v>
      </c>
      <c r="F722" t="s">
        <v>12</v>
      </c>
    </row>
    <row r="723" spans="1:6">
      <c r="A723">
        <v>22</v>
      </c>
      <c r="B723">
        <v>4</v>
      </c>
      <c r="C723" s="1">
        <v>39140</v>
      </c>
      <c r="D723">
        <v>4862</v>
      </c>
      <c r="E723">
        <v>896</v>
      </c>
      <c r="F723" t="s">
        <v>12</v>
      </c>
    </row>
    <row r="724" spans="1:6">
      <c r="A724">
        <v>22</v>
      </c>
      <c r="B724">
        <v>4</v>
      </c>
      <c r="C724" s="1">
        <v>39157</v>
      </c>
      <c r="D724">
        <v>6122</v>
      </c>
      <c r="E724">
        <v>471</v>
      </c>
      <c r="F724" t="s">
        <v>12</v>
      </c>
    </row>
    <row r="725" spans="1:6">
      <c r="A725">
        <v>22</v>
      </c>
      <c r="B725">
        <v>4</v>
      </c>
      <c r="C725" s="1">
        <v>39184</v>
      </c>
      <c r="D725">
        <v>4698</v>
      </c>
      <c r="E725">
        <v>839</v>
      </c>
      <c r="F725" t="s">
        <v>12</v>
      </c>
    </row>
    <row r="726" spans="1:6">
      <c r="A726">
        <v>22</v>
      </c>
      <c r="B726">
        <v>2</v>
      </c>
      <c r="C726" s="1">
        <v>39140</v>
      </c>
      <c r="D726">
        <v>3876</v>
      </c>
      <c r="E726">
        <v>2511</v>
      </c>
      <c r="F726" t="s">
        <v>12</v>
      </c>
    </row>
    <row r="727" spans="1:6">
      <c r="A727">
        <v>22</v>
      </c>
      <c r="B727">
        <v>2</v>
      </c>
      <c r="C727" s="1">
        <v>39157</v>
      </c>
      <c r="D727">
        <v>6086</v>
      </c>
      <c r="E727">
        <v>412</v>
      </c>
      <c r="F727" t="s">
        <v>12</v>
      </c>
    </row>
    <row r="728" spans="1:6">
      <c r="A728">
        <v>22</v>
      </c>
      <c r="B728">
        <v>2</v>
      </c>
      <c r="C728" s="1">
        <v>39184</v>
      </c>
      <c r="D728">
        <v>4258</v>
      </c>
      <c r="E728">
        <v>261</v>
      </c>
      <c r="F728" t="s">
        <v>12</v>
      </c>
    </row>
    <row r="729" spans="1:6">
      <c r="A729">
        <v>22</v>
      </c>
      <c r="B729">
        <v>1</v>
      </c>
      <c r="C729" s="1">
        <v>39140</v>
      </c>
      <c r="D729">
        <v>4842</v>
      </c>
      <c r="E729">
        <v>396</v>
      </c>
      <c r="F729" t="s">
        <v>12</v>
      </c>
    </row>
    <row r="730" spans="1:6">
      <c r="A730">
        <v>22</v>
      </c>
      <c r="B730">
        <v>1</v>
      </c>
      <c r="C730" s="1">
        <v>39157</v>
      </c>
      <c r="D730">
        <v>6165</v>
      </c>
      <c r="E730">
        <v>555</v>
      </c>
      <c r="F730" t="s">
        <v>12</v>
      </c>
    </row>
    <row r="731" spans="1:6">
      <c r="A731">
        <v>22</v>
      </c>
      <c r="B731">
        <v>1</v>
      </c>
      <c r="C731" s="1">
        <v>39184</v>
      </c>
      <c r="D731">
        <v>4840</v>
      </c>
      <c r="E731">
        <v>457</v>
      </c>
      <c r="F731" t="s">
        <v>12</v>
      </c>
    </row>
    <row r="732" spans="1:6">
      <c r="A732">
        <v>22</v>
      </c>
      <c r="B732">
        <v>3</v>
      </c>
      <c r="C732" s="1">
        <v>39140</v>
      </c>
      <c r="D732">
        <v>8950</v>
      </c>
      <c r="E732">
        <v>390</v>
      </c>
      <c r="F732" t="s">
        <v>11</v>
      </c>
    </row>
    <row r="733" spans="1:6">
      <c r="A733">
        <v>22</v>
      </c>
      <c r="B733">
        <v>3</v>
      </c>
      <c r="C733" s="1">
        <v>39157</v>
      </c>
      <c r="D733">
        <v>12704</v>
      </c>
      <c r="E733">
        <v>574</v>
      </c>
      <c r="F733" t="s">
        <v>11</v>
      </c>
    </row>
    <row r="734" spans="1:6">
      <c r="A734">
        <v>22</v>
      </c>
      <c r="B734">
        <v>3</v>
      </c>
      <c r="C734" s="1">
        <v>39184</v>
      </c>
      <c r="D734">
        <v>16341</v>
      </c>
      <c r="E734">
        <v>1040</v>
      </c>
      <c r="F734" t="s">
        <v>11</v>
      </c>
    </row>
    <row r="735" spans="1:6">
      <c r="A735">
        <v>22</v>
      </c>
      <c r="B735">
        <v>4</v>
      </c>
      <c r="C735" s="1">
        <v>39140</v>
      </c>
      <c r="D735">
        <v>8311</v>
      </c>
      <c r="E735">
        <v>1670</v>
      </c>
      <c r="F735" t="s">
        <v>11</v>
      </c>
    </row>
    <row r="736" spans="1:6">
      <c r="A736">
        <v>22</v>
      </c>
      <c r="B736">
        <v>4</v>
      </c>
      <c r="C736" s="1">
        <v>39157</v>
      </c>
      <c r="D736">
        <v>12577</v>
      </c>
      <c r="E736">
        <v>177</v>
      </c>
      <c r="F736" t="s">
        <v>11</v>
      </c>
    </row>
    <row r="737" spans="1:6">
      <c r="A737">
        <v>22</v>
      </c>
      <c r="B737">
        <v>4</v>
      </c>
      <c r="C737" s="1">
        <v>39184</v>
      </c>
      <c r="D737">
        <v>16359</v>
      </c>
      <c r="E737">
        <v>2039</v>
      </c>
      <c r="F737" t="s">
        <v>11</v>
      </c>
    </row>
    <row r="738" spans="1:6">
      <c r="A738">
        <v>22</v>
      </c>
      <c r="B738">
        <v>2</v>
      </c>
      <c r="C738" s="1">
        <v>39140</v>
      </c>
      <c r="D738">
        <v>5714</v>
      </c>
      <c r="E738">
        <v>4183</v>
      </c>
      <c r="F738" t="s">
        <v>11</v>
      </c>
    </row>
    <row r="739" spans="1:6">
      <c r="A739">
        <v>22</v>
      </c>
      <c r="B739">
        <v>2</v>
      </c>
      <c r="C739" s="1">
        <v>39157</v>
      </c>
      <c r="D739">
        <v>12382</v>
      </c>
      <c r="E739">
        <v>1320</v>
      </c>
      <c r="F739" t="s">
        <v>11</v>
      </c>
    </row>
    <row r="740" spans="1:6">
      <c r="A740">
        <v>22</v>
      </c>
      <c r="B740">
        <v>2</v>
      </c>
      <c r="C740" s="1">
        <v>39184</v>
      </c>
      <c r="D740">
        <v>15510</v>
      </c>
      <c r="E740">
        <v>571</v>
      </c>
      <c r="F740" t="s">
        <v>11</v>
      </c>
    </row>
    <row r="741" spans="1:6">
      <c r="A741">
        <v>22</v>
      </c>
      <c r="B741">
        <v>1</v>
      </c>
      <c r="C741" s="1">
        <v>39140</v>
      </c>
      <c r="D741">
        <v>9155</v>
      </c>
      <c r="E741">
        <v>2517</v>
      </c>
      <c r="F741" t="s">
        <v>11</v>
      </c>
    </row>
    <row r="742" spans="1:6">
      <c r="A742">
        <v>22</v>
      </c>
      <c r="B742">
        <v>1</v>
      </c>
      <c r="C742" s="1">
        <v>39157</v>
      </c>
      <c r="D742">
        <v>12333</v>
      </c>
      <c r="E742">
        <v>838</v>
      </c>
      <c r="F742" t="s">
        <v>11</v>
      </c>
    </row>
    <row r="743" spans="1:6">
      <c r="A743">
        <v>22</v>
      </c>
      <c r="B743">
        <v>1</v>
      </c>
      <c r="C743" s="1">
        <v>39184</v>
      </c>
      <c r="D743">
        <v>16860</v>
      </c>
      <c r="E743">
        <v>1908</v>
      </c>
      <c r="F743" t="s">
        <v>11</v>
      </c>
    </row>
    <row r="744" spans="1:6">
      <c r="A744">
        <v>22</v>
      </c>
      <c r="B744">
        <v>3</v>
      </c>
      <c r="C744" s="1">
        <v>39086</v>
      </c>
      <c r="D744">
        <v>0.13</v>
      </c>
      <c r="E744">
        <v>0</v>
      </c>
      <c r="F744" t="s">
        <v>13</v>
      </c>
    </row>
    <row r="745" spans="1:6">
      <c r="A745">
        <v>22</v>
      </c>
      <c r="B745">
        <v>3</v>
      </c>
      <c r="C745" s="1">
        <v>39098</v>
      </c>
      <c r="D745">
        <v>1.32</v>
      </c>
      <c r="E745">
        <v>0.26</v>
      </c>
      <c r="F745" t="s">
        <v>13</v>
      </c>
    </row>
    <row r="746" spans="1:6">
      <c r="A746">
        <v>22</v>
      </c>
      <c r="B746">
        <v>3</v>
      </c>
      <c r="C746" s="1">
        <v>39108</v>
      </c>
      <c r="D746">
        <v>2.59</v>
      </c>
      <c r="E746">
        <v>0.41</v>
      </c>
      <c r="F746" t="s">
        <v>13</v>
      </c>
    </row>
    <row r="747" spans="1:6">
      <c r="A747">
        <v>22</v>
      </c>
      <c r="B747">
        <v>3</v>
      </c>
      <c r="C747" s="1">
        <v>39120</v>
      </c>
      <c r="D747">
        <v>3.49</v>
      </c>
      <c r="E747">
        <v>0.28999999999999998</v>
      </c>
      <c r="F747" t="s">
        <v>13</v>
      </c>
    </row>
    <row r="748" spans="1:6">
      <c r="A748">
        <v>22</v>
      </c>
      <c r="B748">
        <v>3</v>
      </c>
      <c r="C748" s="1">
        <v>39140</v>
      </c>
      <c r="D748">
        <v>3.78</v>
      </c>
      <c r="E748">
        <v>0.19</v>
      </c>
      <c r="F748" t="s">
        <v>13</v>
      </c>
    </row>
    <row r="749" spans="1:6">
      <c r="A749">
        <v>22</v>
      </c>
      <c r="B749">
        <v>4</v>
      </c>
      <c r="C749" s="1">
        <v>39086</v>
      </c>
      <c r="D749">
        <v>0.38</v>
      </c>
      <c r="E749">
        <v>0.03</v>
      </c>
      <c r="F749" t="s">
        <v>13</v>
      </c>
    </row>
    <row r="750" spans="1:6">
      <c r="A750">
        <v>22</v>
      </c>
      <c r="B750">
        <v>4</v>
      </c>
      <c r="C750" s="1">
        <v>39098</v>
      </c>
      <c r="D750">
        <v>1</v>
      </c>
      <c r="E750">
        <v>0.21</v>
      </c>
      <c r="F750" t="s">
        <v>13</v>
      </c>
    </row>
    <row r="751" spans="1:6">
      <c r="A751">
        <v>22</v>
      </c>
      <c r="B751">
        <v>4</v>
      </c>
      <c r="C751" s="1">
        <v>39108</v>
      </c>
      <c r="D751">
        <v>2.06</v>
      </c>
      <c r="E751">
        <v>0.37</v>
      </c>
      <c r="F751" t="s">
        <v>13</v>
      </c>
    </row>
    <row r="752" spans="1:6">
      <c r="A752">
        <v>22</v>
      </c>
      <c r="B752">
        <v>4</v>
      </c>
      <c r="C752" s="1">
        <v>39120</v>
      </c>
      <c r="D752">
        <v>2.93</v>
      </c>
      <c r="E752">
        <v>0.37</v>
      </c>
      <c r="F752" t="s">
        <v>13</v>
      </c>
    </row>
    <row r="753" spans="1:6">
      <c r="A753">
        <v>22</v>
      </c>
      <c r="B753">
        <v>4</v>
      </c>
      <c r="C753" s="1">
        <v>39140</v>
      </c>
      <c r="D753">
        <v>3.31</v>
      </c>
      <c r="E753">
        <v>0.3</v>
      </c>
      <c r="F753" t="s">
        <v>13</v>
      </c>
    </row>
    <row r="754" spans="1:6">
      <c r="A754">
        <v>22</v>
      </c>
      <c r="B754">
        <v>2</v>
      </c>
      <c r="C754" s="1">
        <v>39086</v>
      </c>
      <c r="D754">
        <v>0.13</v>
      </c>
      <c r="E754">
        <v>0</v>
      </c>
      <c r="F754" t="s">
        <v>13</v>
      </c>
    </row>
    <row r="755" spans="1:6">
      <c r="A755">
        <v>22</v>
      </c>
      <c r="B755">
        <v>2</v>
      </c>
      <c r="C755" s="1">
        <v>39098</v>
      </c>
      <c r="D755">
        <v>1.2</v>
      </c>
      <c r="E755">
        <v>0.32</v>
      </c>
      <c r="F755" t="s">
        <v>13</v>
      </c>
    </row>
    <row r="756" spans="1:6">
      <c r="A756">
        <v>22</v>
      </c>
      <c r="B756">
        <v>2</v>
      </c>
      <c r="C756" s="1">
        <v>39108</v>
      </c>
      <c r="D756">
        <v>2.2999999999999998</v>
      </c>
      <c r="E756">
        <v>0.41</v>
      </c>
      <c r="F756" t="s">
        <v>13</v>
      </c>
    </row>
    <row r="757" spans="1:6">
      <c r="A757">
        <v>22</v>
      </c>
      <c r="B757">
        <v>2</v>
      </c>
      <c r="C757" s="1">
        <v>39120</v>
      </c>
      <c r="D757">
        <v>3.1</v>
      </c>
      <c r="E757">
        <v>0.34</v>
      </c>
      <c r="F757" t="s">
        <v>13</v>
      </c>
    </row>
    <row r="758" spans="1:6">
      <c r="A758">
        <v>22</v>
      </c>
      <c r="B758">
        <v>2</v>
      </c>
      <c r="C758" s="1">
        <v>39140</v>
      </c>
      <c r="D758">
        <v>3.37</v>
      </c>
      <c r="E758">
        <v>0.28000000000000003</v>
      </c>
      <c r="F758" t="s">
        <v>13</v>
      </c>
    </row>
    <row r="759" spans="1:6">
      <c r="A759">
        <v>22</v>
      </c>
      <c r="B759">
        <v>1</v>
      </c>
      <c r="C759" s="1">
        <v>39086</v>
      </c>
      <c r="D759">
        <v>0.13</v>
      </c>
      <c r="E759">
        <v>0</v>
      </c>
      <c r="F759" t="s">
        <v>13</v>
      </c>
    </row>
    <row r="760" spans="1:6">
      <c r="A760">
        <v>22</v>
      </c>
      <c r="B760">
        <v>1</v>
      </c>
      <c r="C760" s="1">
        <v>39098</v>
      </c>
      <c r="D760">
        <v>1.1100000000000001</v>
      </c>
      <c r="E760">
        <v>0.34</v>
      </c>
      <c r="F760" t="s">
        <v>13</v>
      </c>
    </row>
    <row r="761" spans="1:6">
      <c r="A761">
        <v>22</v>
      </c>
      <c r="B761">
        <v>1</v>
      </c>
      <c r="C761" s="1">
        <v>39108</v>
      </c>
      <c r="D761">
        <v>2.33</v>
      </c>
      <c r="E761">
        <v>0.36</v>
      </c>
      <c r="F761" t="s">
        <v>13</v>
      </c>
    </row>
    <row r="762" spans="1:6">
      <c r="A762">
        <v>22</v>
      </c>
      <c r="B762">
        <v>1</v>
      </c>
      <c r="C762" s="1">
        <v>39120</v>
      </c>
      <c r="D762">
        <v>3.09</v>
      </c>
      <c r="E762">
        <v>0.31</v>
      </c>
      <c r="F762" t="s">
        <v>13</v>
      </c>
    </row>
    <row r="763" spans="1:6">
      <c r="A763">
        <v>22</v>
      </c>
      <c r="B763">
        <v>1</v>
      </c>
      <c r="C763" s="1">
        <v>39140</v>
      </c>
      <c r="D763">
        <v>3.33</v>
      </c>
      <c r="E763">
        <v>0.17</v>
      </c>
      <c r="F763" t="s">
        <v>13</v>
      </c>
    </row>
    <row r="764" spans="1:6">
      <c r="A764">
        <v>22</v>
      </c>
      <c r="B764">
        <v>3</v>
      </c>
      <c r="C764" s="1">
        <v>39086</v>
      </c>
      <c r="D764">
        <v>5.71</v>
      </c>
      <c r="E764">
        <v>0.33</v>
      </c>
      <c r="F764" t="s">
        <v>7</v>
      </c>
    </row>
    <row r="765" spans="1:6">
      <c r="A765">
        <v>22</v>
      </c>
      <c r="B765">
        <v>3</v>
      </c>
      <c r="C765" s="1">
        <v>39098</v>
      </c>
      <c r="D765">
        <v>7.57</v>
      </c>
      <c r="E765">
        <v>0.35</v>
      </c>
      <c r="F765" t="s">
        <v>7</v>
      </c>
    </row>
    <row r="766" spans="1:6">
      <c r="A766">
        <v>22</v>
      </c>
      <c r="B766">
        <v>3</v>
      </c>
      <c r="C766" s="1">
        <v>39108</v>
      </c>
      <c r="D766">
        <v>9.7899999999999991</v>
      </c>
      <c r="E766">
        <v>0.95</v>
      </c>
      <c r="F766" t="s">
        <v>7</v>
      </c>
    </row>
    <row r="767" spans="1:6">
      <c r="A767">
        <v>22</v>
      </c>
      <c r="B767">
        <v>3</v>
      </c>
      <c r="C767" s="1">
        <v>39120</v>
      </c>
      <c r="D767">
        <v>11.79</v>
      </c>
      <c r="E767">
        <v>0.74</v>
      </c>
      <c r="F767" t="s">
        <v>7</v>
      </c>
    </row>
    <row r="768" spans="1:6">
      <c r="A768">
        <v>22</v>
      </c>
      <c r="B768">
        <v>3</v>
      </c>
      <c r="C768" s="1">
        <v>39140</v>
      </c>
      <c r="D768">
        <v>15.96</v>
      </c>
      <c r="E768">
        <v>0.32</v>
      </c>
      <c r="F768" t="s">
        <v>7</v>
      </c>
    </row>
    <row r="769" spans="1:6">
      <c r="A769">
        <v>22</v>
      </c>
      <c r="B769">
        <v>4</v>
      </c>
      <c r="C769" s="1">
        <v>39086</v>
      </c>
      <c r="D769">
        <v>5.71</v>
      </c>
      <c r="E769">
        <v>0.2</v>
      </c>
      <c r="F769" t="s">
        <v>7</v>
      </c>
    </row>
    <row r="770" spans="1:6">
      <c r="A770">
        <v>22</v>
      </c>
      <c r="B770">
        <v>4</v>
      </c>
      <c r="C770" s="1">
        <v>39098</v>
      </c>
      <c r="D770">
        <v>7.29</v>
      </c>
      <c r="E770">
        <v>0.31</v>
      </c>
      <c r="F770" t="s">
        <v>7</v>
      </c>
    </row>
    <row r="771" spans="1:6">
      <c r="A771">
        <v>22</v>
      </c>
      <c r="B771">
        <v>4</v>
      </c>
      <c r="C771" s="1">
        <v>39108</v>
      </c>
      <c r="D771">
        <v>9.18</v>
      </c>
      <c r="E771">
        <v>0.38</v>
      </c>
      <c r="F771" t="s">
        <v>7</v>
      </c>
    </row>
    <row r="772" spans="1:6">
      <c r="A772">
        <v>22</v>
      </c>
      <c r="B772">
        <v>4</v>
      </c>
      <c r="C772" s="1">
        <v>39120</v>
      </c>
      <c r="D772">
        <v>11.79</v>
      </c>
      <c r="E772">
        <v>0.18</v>
      </c>
      <c r="F772" t="s">
        <v>7</v>
      </c>
    </row>
    <row r="773" spans="1:6">
      <c r="A773">
        <v>22</v>
      </c>
      <c r="B773">
        <v>4</v>
      </c>
      <c r="C773" s="1">
        <v>39140</v>
      </c>
      <c r="D773">
        <v>16</v>
      </c>
      <c r="E773">
        <v>0.59</v>
      </c>
      <c r="F773" t="s">
        <v>7</v>
      </c>
    </row>
    <row r="774" spans="1:6">
      <c r="A774">
        <v>22</v>
      </c>
      <c r="B774">
        <v>2</v>
      </c>
      <c r="C774" s="1">
        <v>39086</v>
      </c>
      <c r="D774">
        <v>5.93</v>
      </c>
      <c r="E774">
        <v>0.14000000000000001</v>
      </c>
      <c r="F774" t="s">
        <v>7</v>
      </c>
    </row>
    <row r="775" spans="1:6">
      <c r="A775">
        <v>22</v>
      </c>
      <c r="B775">
        <v>2</v>
      </c>
      <c r="C775" s="1">
        <v>39098</v>
      </c>
      <c r="D775">
        <v>7.68</v>
      </c>
      <c r="E775">
        <v>0.59</v>
      </c>
      <c r="F775" t="s">
        <v>7</v>
      </c>
    </row>
    <row r="776" spans="1:6">
      <c r="A776">
        <v>22</v>
      </c>
      <c r="B776">
        <v>2</v>
      </c>
      <c r="C776" s="1">
        <v>39108</v>
      </c>
      <c r="D776">
        <v>9.5399999999999991</v>
      </c>
      <c r="E776">
        <v>0.55000000000000004</v>
      </c>
      <c r="F776" t="s">
        <v>7</v>
      </c>
    </row>
    <row r="777" spans="1:6">
      <c r="A777">
        <v>22</v>
      </c>
      <c r="B777">
        <v>2</v>
      </c>
      <c r="C777" s="1">
        <v>39120</v>
      </c>
      <c r="D777">
        <v>11.93</v>
      </c>
      <c r="E777">
        <v>0.53</v>
      </c>
      <c r="F777" t="s">
        <v>7</v>
      </c>
    </row>
    <row r="778" spans="1:6">
      <c r="A778">
        <v>22</v>
      </c>
      <c r="B778">
        <v>2</v>
      </c>
      <c r="C778" s="1">
        <v>39140</v>
      </c>
      <c r="D778">
        <v>16.04</v>
      </c>
      <c r="E778">
        <v>0.18</v>
      </c>
      <c r="F778" t="s">
        <v>7</v>
      </c>
    </row>
    <row r="779" spans="1:6">
      <c r="A779">
        <v>22</v>
      </c>
      <c r="B779">
        <v>1</v>
      </c>
      <c r="C779" s="1">
        <v>39086</v>
      </c>
      <c r="D779">
        <v>5.68</v>
      </c>
      <c r="E779">
        <v>0.41</v>
      </c>
      <c r="F779" t="s">
        <v>7</v>
      </c>
    </row>
    <row r="780" spans="1:6">
      <c r="A780">
        <v>22</v>
      </c>
      <c r="B780">
        <v>1</v>
      </c>
      <c r="C780" s="1">
        <v>39098</v>
      </c>
      <c r="D780">
        <v>7.46</v>
      </c>
      <c r="E780">
        <v>0.43</v>
      </c>
      <c r="F780" t="s">
        <v>7</v>
      </c>
    </row>
    <row r="781" spans="1:6">
      <c r="A781">
        <v>22</v>
      </c>
      <c r="B781">
        <v>1</v>
      </c>
      <c r="C781" s="1">
        <v>39108</v>
      </c>
      <c r="D781">
        <v>9.5</v>
      </c>
      <c r="E781">
        <v>1.03</v>
      </c>
      <c r="F781" t="s">
        <v>7</v>
      </c>
    </row>
    <row r="782" spans="1:6">
      <c r="A782">
        <v>22</v>
      </c>
      <c r="B782">
        <v>1</v>
      </c>
      <c r="C782" s="1">
        <v>39120</v>
      </c>
      <c r="D782">
        <v>11.54</v>
      </c>
      <c r="E782">
        <v>0.66</v>
      </c>
      <c r="F782" t="s">
        <v>7</v>
      </c>
    </row>
    <row r="783" spans="1:6">
      <c r="A783">
        <v>22</v>
      </c>
      <c r="B783">
        <v>1</v>
      </c>
      <c r="C783" s="1">
        <v>39140</v>
      </c>
      <c r="D783">
        <v>15.79</v>
      </c>
      <c r="E783">
        <v>0.18</v>
      </c>
      <c r="F783" t="s">
        <v>7</v>
      </c>
    </row>
    <row r="784" spans="1:6">
      <c r="A784">
        <v>24</v>
      </c>
      <c r="B784">
        <v>1</v>
      </c>
      <c r="C784" s="1">
        <v>40925</v>
      </c>
      <c r="D784">
        <v>5943</v>
      </c>
      <c r="E784">
        <v>139</v>
      </c>
      <c r="F784" t="s">
        <v>11</v>
      </c>
    </row>
    <row r="785" spans="1:6">
      <c r="A785">
        <v>24</v>
      </c>
      <c r="B785">
        <v>1</v>
      </c>
      <c r="C785" s="1">
        <v>40959</v>
      </c>
      <c r="D785">
        <v>13683</v>
      </c>
      <c r="E785">
        <v>564</v>
      </c>
      <c r="F785" t="s">
        <v>11</v>
      </c>
    </row>
    <row r="786" spans="1:6">
      <c r="A786">
        <v>24</v>
      </c>
      <c r="B786">
        <v>1</v>
      </c>
      <c r="C786" s="1">
        <v>40994</v>
      </c>
      <c r="D786">
        <v>19437</v>
      </c>
      <c r="E786">
        <v>557</v>
      </c>
      <c r="F786" t="s">
        <v>11</v>
      </c>
    </row>
    <row r="787" spans="1:6">
      <c r="A787">
        <v>24</v>
      </c>
      <c r="B787">
        <v>1</v>
      </c>
      <c r="C787" s="1">
        <v>41029</v>
      </c>
      <c r="D787">
        <v>20517</v>
      </c>
      <c r="E787">
        <v>2284</v>
      </c>
      <c r="F787" t="s">
        <v>11</v>
      </c>
    </row>
    <row r="788" spans="1:6">
      <c r="A788">
        <v>24</v>
      </c>
      <c r="B788">
        <v>3</v>
      </c>
      <c r="C788" s="1">
        <v>40925</v>
      </c>
      <c r="D788">
        <v>6748</v>
      </c>
      <c r="E788">
        <v>924</v>
      </c>
      <c r="F788" t="s">
        <v>11</v>
      </c>
    </row>
    <row r="789" spans="1:6">
      <c r="A789">
        <v>24</v>
      </c>
      <c r="B789">
        <v>3</v>
      </c>
      <c r="C789" s="1">
        <v>40959</v>
      </c>
      <c r="D789">
        <v>15521</v>
      </c>
      <c r="E789">
        <v>804</v>
      </c>
      <c r="F789" t="s">
        <v>11</v>
      </c>
    </row>
    <row r="790" spans="1:6">
      <c r="A790">
        <v>24</v>
      </c>
      <c r="B790">
        <v>3</v>
      </c>
      <c r="C790" s="1">
        <v>40994</v>
      </c>
      <c r="D790">
        <v>23466</v>
      </c>
      <c r="E790">
        <v>562</v>
      </c>
      <c r="F790" t="s">
        <v>11</v>
      </c>
    </row>
    <row r="791" spans="1:6">
      <c r="A791">
        <v>24</v>
      </c>
      <c r="B791">
        <v>3</v>
      </c>
      <c r="C791" s="1">
        <v>41029</v>
      </c>
      <c r="D791">
        <v>25351</v>
      </c>
      <c r="E791">
        <v>2335</v>
      </c>
      <c r="F791" t="s">
        <v>11</v>
      </c>
    </row>
    <row r="792" spans="1:6">
      <c r="A792">
        <v>24</v>
      </c>
      <c r="B792">
        <v>5</v>
      </c>
      <c r="C792" s="1">
        <v>40925</v>
      </c>
      <c r="D792">
        <v>7226</v>
      </c>
      <c r="E792">
        <v>301</v>
      </c>
      <c r="F792" t="s">
        <v>11</v>
      </c>
    </row>
    <row r="793" spans="1:6">
      <c r="A793">
        <v>24</v>
      </c>
      <c r="B793">
        <v>5</v>
      </c>
      <c r="C793" s="1">
        <v>40959</v>
      </c>
      <c r="D793">
        <v>16213</v>
      </c>
      <c r="E793">
        <v>1094</v>
      </c>
      <c r="F793" t="s">
        <v>11</v>
      </c>
    </row>
    <row r="794" spans="1:6">
      <c r="A794">
        <v>24</v>
      </c>
      <c r="B794">
        <v>5</v>
      </c>
      <c r="C794" s="1">
        <v>40994</v>
      </c>
      <c r="D794">
        <v>25499</v>
      </c>
      <c r="E794">
        <v>1910</v>
      </c>
      <c r="F794" t="s">
        <v>11</v>
      </c>
    </row>
    <row r="795" spans="1:6">
      <c r="A795">
        <v>24</v>
      </c>
      <c r="B795">
        <v>5</v>
      </c>
      <c r="C795" s="1">
        <v>41029</v>
      </c>
      <c r="D795">
        <v>25022</v>
      </c>
      <c r="E795">
        <v>4091</v>
      </c>
      <c r="F795" t="s">
        <v>11</v>
      </c>
    </row>
    <row r="796" spans="1:6">
      <c r="A796">
        <v>24</v>
      </c>
      <c r="B796">
        <v>4</v>
      </c>
      <c r="C796" s="1">
        <v>40925</v>
      </c>
      <c r="D796">
        <v>6902</v>
      </c>
      <c r="E796">
        <v>820</v>
      </c>
      <c r="F796" t="s">
        <v>11</v>
      </c>
    </row>
    <row r="797" spans="1:6">
      <c r="A797">
        <v>24</v>
      </c>
      <c r="B797">
        <v>4</v>
      </c>
      <c r="C797" s="1">
        <v>40959</v>
      </c>
      <c r="D797">
        <v>15576</v>
      </c>
      <c r="E797">
        <v>538</v>
      </c>
      <c r="F797" t="s">
        <v>11</v>
      </c>
    </row>
    <row r="798" spans="1:6">
      <c r="A798">
        <v>24</v>
      </c>
      <c r="B798">
        <v>4</v>
      </c>
      <c r="C798" s="1">
        <v>40994</v>
      </c>
      <c r="D798">
        <v>24795</v>
      </c>
      <c r="E798">
        <v>1896</v>
      </c>
      <c r="F798" t="s">
        <v>11</v>
      </c>
    </row>
    <row r="799" spans="1:6">
      <c r="A799">
        <v>24</v>
      </c>
      <c r="B799">
        <v>4</v>
      </c>
      <c r="C799" s="1">
        <v>41029</v>
      </c>
      <c r="D799">
        <v>26930</v>
      </c>
      <c r="E799">
        <v>2159</v>
      </c>
      <c r="F799" t="s">
        <v>11</v>
      </c>
    </row>
    <row r="800" spans="1:6">
      <c r="A800">
        <v>24</v>
      </c>
      <c r="B800">
        <v>2</v>
      </c>
      <c r="C800" s="1">
        <v>40925</v>
      </c>
      <c r="D800">
        <v>6368</v>
      </c>
      <c r="E800">
        <v>1264</v>
      </c>
      <c r="F800" t="s">
        <v>11</v>
      </c>
    </row>
    <row r="801" spans="1:6">
      <c r="A801">
        <v>24</v>
      </c>
      <c r="B801">
        <v>2</v>
      </c>
      <c r="C801" s="1">
        <v>40959</v>
      </c>
      <c r="D801">
        <v>15600</v>
      </c>
      <c r="E801">
        <v>1351</v>
      </c>
      <c r="F801" t="s">
        <v>11</v>
      </c>
    </row>
    <row r="802" spans="1:6">
      <c r="A802">
        <v>24</v>
      </c>
      <c r="B802">
        <v>2</v>
      </c>
      <c r="C802" s="1">
        <v>40994</v>
      </c>
      <c r="D802">
        <v>22818</v>
      </c>
      <c r="E802">
        <v>1927</v>
      </c>
      <c r="F802" t="s">
        <v>11</v>
      </c>
    </row>
    <row r="803" spans="1:6">
      <c r="A803">
        <v>24</v>
      </c>
      <c r="B803">
        <v>2</v>
      </c>
      <c r="C803" s="1">
        <v>41029</v>
      </c>
      <c r="D803">
        <v>24207</v>
      </c>
      <c r="E803">
        <v>3666</v>
      </c>
      <c r="F803" t="s">
        <v>11</v>
      </c>
    </row>
    <row r="804" spans="1:6">
      <c r="A804">
        <v>24</v>
      </c>
      <c r="B804">
        <v>1</v>
      </c>
      <c r="C804" s="1">
        <v>41029</v>
      </c>
      <c r="D804">
        <v>11283</v>
      </c>
      <c r="E804">
        <v>3310</v>
      </c>
      <c r="F804" t="s">
        <v>9</v>
      </c>
    </row>
    <row r="805" spans="1:6">
      <c r="A805">
        <v>24</v>
      </c>
      <c r="B805">
        <v>3</v>
      </c>
      <c r="C805" s="1">
        <v>41029</v>
      </c>
      <c r="D805">
        <v>13817</v>
      </c>
      <c r="E805">
        <v>1727</v>
      </c>
      <c r="F805" t="s">
        <v>9</v>
      </c>
    </row>
    <row r="806" spans="1:6">
      <c r="A806">
        <v>24</v>
      </c>
      <c r="B806">
        <v>5</v>
      </c>
      <c r="C806" s="1">
        <v>41029</v>
      </c>
      <c r="D806">
        <v>9963</v>
      </c>
      <c r="E806">
        <v>719</v>
      </c>
      <c r="F806" t="s">
        <v>9</v>
      </c>
    </row>
    <row r="807" spans="1:6">
      <c r="A807">
        <v>24</v>
      </c>
      <c r="B807">
        <v>4</v>
      </c>
      <c r="C807" s="1">
        <v>41029</v>
      </c>
      <c r="D807">
        <v>12385</v>
      </c>
      <c r="E807">
        <v>1460</v>
      </c>
      <c r="F807" t="s">
        <v>9</v>
      </c>
    </row>
    <row r="808" spans="1:6">
      <c r="A808">
        <v>24</v>
      </c>
      <c r="B808">
        <v>2</v>
      </c>
      <c r="C808" s="1">
        <v>41029</v>
      </c>
      <c r="D808">
        <v>11528</v>
      </c>
      <c r="E808">
        <v>2637</v>
      </c>
      <c r="F808" t="s">
        <v>9</v>
      </c>
    </row>
    <row r="809" spans="1:6">
      <c r="A809">
        <v>24</v>
      </c>
      <c r="B809">
        <v>1</v>
      </c>
      <c r="C809" s="1">
        <v>40925</v>
      </c>
      <c r="D809">
        <v>4.9800000000000004</v>
      </c>
      <c r="E809">
        <v>0.3</v>
      </c>
      <c r="F809" t="s">
        <v>13</v>
      </c>
    </row>
    <row r="810" spans="1:6">
      <c r="A810">
        <v>24</v>
      </c>
      <c r="B810">
        <v>1</v>
      </c>
      <c r="C810" s="1">
        <v>40959</v>
      </c>
      <c r="D810">
        <v>4.21</v>
      </c>
      <c r="E810">
        <v>0.41</v>
      </c>
      <c r="F810" t="s">
        <v>13</v>
      </c>
    </row>
    <row r="811" spans="1:6">
      <c r="A811">
        <v>24</v>
      </c>
      <c r="B811">
        <v>1</v>
      </c>
      <c r="C811" s="1">
        <v>40994</v>
      </c>
      <c r="D811">
        <v>3.71</v>
      </c>
      <c r="E811">
        <v>0.43</v>
      </c>
      <c r="F811" t="s">
        <v>13</v>
      </c>
    </row>
    <row r="812" spans="1:6">
      <c r="A812">
        <v>24</v>
      </c>
      <c r="B812">
        <v>1</v>
      </c>
      <c r="C812" s="1">
        <v>41029</v>
      </c>
      <c r="D812">
        <v>1.08</v>
      </c>
      <c r="E812">
        <v>0.72</v>
      </c>
      <c r="F812" t="s">
        <v>13</v>
      </c>
    </row>
    <row r="813" spans="1:6">
      <c r="A813">
        <v>24</v>
      </c>
      <c r="B813">
        <v>3</v>
      </c>
      <c r="C813" s="1">
        <v>40925</v>
      </c>
      <c r="D813">
        <v>5.72</v>
      </c>
      <c r="E813">
        <v>0.73</v>
      </c>
      <c r="F813" t="s">
        <v>13</v>
      </c>
    </row>
    <row r="814" spans="1:6">
      <c r="A814">
        <v>24</v>
      </c>
      <c r="B814">
        <v>3</v>
      </c>
      <c r="C814" s="1">
        <v>40959</v>
      </c>
      <c r="D814">
        <v>5.39</v>
      </c>
      <c r="E814">
        <v>0.71</v>
      </c>
      <c r="F814" t="s">
        <v>13</v>
      </c>
    </row>
    <row r="815" spans="1:6">
      <c r="A815">
        <v>24</v>
      </c>
      <c r="B815">
        <v>3</v>
      </c>
      <c r="C815" s="1">
        <v>40994</v>
      </c>
      <c r="D815">
        <v>4.6399999999999997</v>
      </c>
      <c r="E815">
        <v>0.34</v>
      </c>
      <c r="F815" t="s">
        <v>13</v>
      </c>
    </row>
    <row r="816" spans="1:6">
      <c r="A816">
        <v>24</v>
      </c>
      <c r="B816">
        <v>3</v>
      </c>
      <c r="C816" s="1">
        <v>41029</v>
      </c>
      <c r="D816">
        <v>2.0099999999999998</v>
      </c>
      <c r="E816">
        <v>0.98</v>
      </c>
      <c r="F816" t="s">
        <v>13</v>
      </c>
    </row>
    <row r="817" spans="1:6">
      <c r="A817">
        <v>24</v>
      </c>
      <c r="B817">
        <v>5</v>
      </c>
      <c r="C817" s="1">
        <v>40925</v>
      </c>
      <c r="D817">
        <v>5.23</v>
      </c>
      <c r="E817">
        <v>0.37</v>
      </c>
      <c r="F817" t="s">
        <v>13</v>
      </c>
    </row>
    <row r="818" spans="1:6">
      <c r="A818">
        <v>24</v>
      </c>
      <c r="B818">
        <v>5</v>
      </c>
      <c r="C818" s="1">
        <v>40959</v>
      </c>
      <c r="D818">
        <v>5.51</v>
      </c>
      <c r="E818">
        <v>0.65</v>
      </c>
      <c r="F818" t="s">
        <v>13</v>
      </c>
    </row>
    <row r="819" spans="1:6">
      <c r="A819">
        <v>24</v>
      </c>
      <c r="B819">
        <v>5</v>
      </c>
      <c r="C819" s="1">
        <v>40994</v>
      </c>
      <c r="D819">
        <v>4.8600000000000003</v>
      </c>
      <c r="E819">
        <v>0.35</v>
      </c>
      <c r="F819" t="s">
        <v>13</v>
      </c>
    </row>
    <row r="820" spans="1:6">
      <c r="A820">
        <v>24</v>
      </c>
      <c r="B820">
        <v>5</v>
      </c>
      <c r="C820" s="1">
        <v>41029</v>
      </c>
      <c r="D820">
        <v>2.19</v>
      </c>
      <c r="E820">
        <v>1.49</v>
      </c>
      <c r="F820" t="s">
        <v>13</v>
      </c>
    </row>
    <row r="821" spans="1:6">
      <c r="A821">
        <v>24</v>
      </c>
      <c r="B821">
        <v>4</v>
      </c>
      <c r="C821" s="1">
        <v>40925</v>
      </c>
      <c r="D821">
        <v>5.36</v>
      </c>
      <c r="E821">
        <v>0.7</v>
      </c>
      <c r="F821" t="s">
        <v>13</v>
      </c>
    </row>
    <row r="822" spans="1:6">
      <c r="A822">
        <v>24</v>
      </c>
      <c r="B822">
        <v>4</v>
      </c>
      <c r="C822" s="1">
        <v>40959</v>
      </c>
      <c r="D822">
        <v>5.04</v>
      </c>
      <c r="E822">
        <v>0.41</v>
      </c>
      <c r="F822" t="s">
        <v>13</v>
      </c>
    </row>
    <row r="823" spans="1:6">
      <c r="A823">
        <v>24</v>
      </c>
      <c r="B823">
        <v>4</v>
      </c>
      <c r="C823" s="1">
        <v>40994</v>
      </c>
      <c r="D823">
        <v>4.82</v>
      </c>
      <c r="E823">
        <v>0.37</v>
      </c>
      <c r="F823" t="s">
        <v>13</v>
      </c>
    </row>
    <row r="824" spans="1:6">
      <c r="A824">
        <v>24</v>
      </c>
      <c r="B824">
        <v>4</v>
      </c>
      <c r="C824" s="1">
        <v>41029</v>
      </c>
      <c r="D824">
        <v>2.15</v>
      </c>
      <c r="E824">
        <v>0.36</v>
      </c>
      <c r="F824" t="s">
        <v>13</v>
      </c>
    </row>
    <row r="825" spans="1:6">
      <c r="A825">
        <v>24</v>
      </c>
      <c r="B825">
        <v>2</v>
      </c>
      <c r="C825" s="1">
        <v>40925</v>
      </c>
      <c r="D825">
        <v>5.17</v>
      </c>
      <c r="E825">
        <v>1.03</v>
      </c>
      <c r="F825" t="s">
        <v>13</v>
      </c>
    </row>
    <row r="826" spans="1:6">
      <c r="A826">
        <v>24</v>
      </c>
      <c r="B826">
        <v>2</v>
      </c>
      <c r="C826" s="1">
        <v>40959</v>
      </c>
      <c r="D826">
        <v>5.33</v>
      </c>
      <c r="E826">
        <v>0.56999999999999995</v>
      </c>
      <c r="F826" t="s">
        <v>13</v>
      </c>
    </row>
    <row r="827" spans="1:6">
      <c r="A827">
        <v>24</v>
      </c>
      <c r="B827">
        <v>2</v>
      </c>
      <c r="C827" s="1">
        <v>40994</v>
      </c>
      <c r="D827">
        <v>4.43</v>
      </c>
      <c r="E827">
        <v>0.35</v>
      </c>
      <c r="F827" t="s">
        <v>13</v>
      </c>
    </row>
    <row r="828" spans="1:6">
      <c r="A828">
        <v>24</v>
      </c>
      <c r="B828">
        <v>2</v>
      </c>
      <c r="C828" s="1">
        <v>41029</v>
      </c>
      <c r="D828">
        <v>1.7</v>
      </c>
      <c r="E828">
        <v>0.71</v>
      </c>
      <c r="F828" t="s">
        <v>13</v>
      </c>
    </row>
    <row r="829" spans="1:6">
      <c r="A829">
        <v>24</v>
      </c>
      <c r="B829">
        <v>1</v>
      </c>
      <c r="C829" s="1">
        <v>40885</v>
      </c>
      <c r="D829">
        <v>0.33</v>
      </c>
      <c r="E829">
        <v>0.01</v>
      </c>
      <c r="F829" t="s">
        <v>17</v>
      </c>
    </row>
    <row r="830" spans="1:6">
      <c r="A830">
        <v>24</v>
      </c>
      <c r="B830">
        <v>1</v>
      </c>
      <c r="C830" s="1">
        <v>40898</v>
      </c>
      <c r="D830">
        <v>0.32</v>
      </c>
      <c r="E830">
        <v>0.01</v>
      </c>
      <c r="F830" t="s">
        <v>17</v>
      </c>
    </row>
    <row r="831" spans="1:6">
      <c r="A831">
        <v>24</v>
      </c>
      <c r="B831">
        <v>1</v>
      </c>
      <c r="C831" s="1">
        <v>40913</v>
      </c>
      <c r="D831">
        <v>0.3</v>
      </c>
      <c r="E831">
        <v>0.02</v>
      </c>
      <c r="F831" t="s">
        <v>17</v>
      </c>
    </row>
    <row r="832" spans="1:6">
      <c r="A832">
        <v>24</v>
      </c>
      <c r="B832">
        <v>1</v>
      </c>
      <c r="C832" s="1">
        <v>40941</v>
      </c>
      <c r="D832">
        <v>0.28000000000000003</v>
      </c>
      <c r="E832">
        <v>0</v>
      </c>
      <c r="F832" t="s">
        <v>17</v>
      </c>
    </row>
    <row r="833" spans="1:6">
      <c r="A833">
        <v>24</v>
      </c>
      <c r="B833">
        <v>1</v>
      </c>
      <c r="C833" s="1">
        <v>40955</v>
      </c>
      <c r="D833">
        <v>0.28000000000000003</v>
      </c>
      <c r="E833">
        <v>0</v>
      </c>
      <c r="F833" t="s">
        <v>17</v>
      </c>
    </row>
    <row r="834" spans="1:6">
      <c r="A834">
        <v>24</v>
      </c>
      <c r="B834">
        <v>1</v>
      </c>
      <c r="C834" s="1">
        <v>40970</v>
      </c>
      <c r="D834">
        <v>0.31</v>
      </c>
      <c r="E834">
        <v>0.01</v>
      </c>
      <c r="F834" t="s">
        <v>17</v>
      </c>
    </row>
    <row r="835" spans="1:6">
      <c r="A835">
        <v>24</v>
      </c>
      <c r="B835">
        <v>1</v>
      </c>
      <c r="C835" s="1">
        <v>40983</v>
      </c>
      <c r="D835">
        <v>0.28000000000000003</v>
      </c>
      <c r="E835">
        <v>0.02</v>
      </c>
      <c r="F835" t="s">
        <v>17</v>
      </c>
    </row>
    <row r="836" spans="1:6">
      <c r="A836">
        <v>24</v>
      </c>
      <c r="B836">
        <v>1</v>
      </c>
      <c r="C836" s="1">
        <v>41025</v>
      </c>
      <c r="D836">
        <v>0.27</v>
      </c>
      <c r="E836">
        <v>0.01</v>
      </c>
      <c r="F836" t="s">
        <v>17</v>
      </c>
    </row>
    <row r="837" spans="1:6">
      <c r="A837">
        <v>24</v>
      </c>
      <c r="B837">
        <v>1</v>
      </c>
      <c r="C837" s="1">
        <v>40885</v>
      </c>
      <c r="D837">
        <v>0.3</v>
      </c>
      <c r="E837">
        <v>0.01</v>
      </c>
      <c r="F837" t="s">
        <v>18</v>
      </c>
    </row>
    <row r="838" spans="1:6">
      <c r="A838">
        <v>24</v>
      </c>
      <c r="B838">
        <v>1</v>
      </c>
      <c r="C838" s="1">
        <v>40898</v>
      </c>
      <c r="D838">
        <v>0.28999999999999998</v>
      </c>
      <c r="E838">
        <v>0.02</v>
      </c>
      <c r="F838" t="s">
        <v>18</v>
      </c>
    </row>
    <row r="839" spans="1:6">
      <c r="A839">
        <v>24</v>
      </c>
      <c r="B839">
        <v>1</v>
      </c>
      <c r="C839" s="1">
        <v>40913</v>
      </c>
      <c r="D839">
        <v>0.28999999999999998</v>
      </c>
      <c r="E839">
        <v>0.01</v>
      </c>
      <c r="F839" t="s">
        <v>18</v>
      </c>
    </row>
    <row r="840" spans="1:6">
      <c r="A840">
        <v>24</v>
      </c>
      <c r="B840">
        <v>1</v>
      </c>
      <c r="C840" s="1">
        <v>40941</v>
      </c>
      <c r="D840">
        <v>0.26</v>
      </c>
      <c r="E840">
        <v>0.01</v>
      </c>
      <c r="F840" t="s">
        <v>18</v>
      </c>
    </row>
    <row r="841" spans="1:6">
      <c r="A841">
        <v>24</v>
      </c>
      <c r="B841">
        <v>1</v>
      </c>
      <c r="C841" s="1">
        <v>40955</v>
      </c>
      <c r="D841">
        <v>0.26</v>
      </c>
      <c r="E841">
        <v>0.02</v>
      </c>
      <c r="F841" t="s">
        <v>18</v>
      </c>
    </row>
    <row r="842" spans="1:6">
      <c r="A842">
        <v>24</v>
      </c>
      <c r="B842">
        <v>1</v>
      </c>
      <c r="C842" s="1">
        <v>40970</v>
      </c>
      <c r="D842">
        <v>0.27</v>
      </c>
      <c r="E842">
        <v>0.03</v>
      </c>
      <c r="F842" t="s">
        <v>18</v>
      </c>
    </row>
    <row r="843" spans="1:6">
      <c r="A843">
        <v>24</v>
      </c>
      <c r="B843">
        <v>1</v>
      </c>
      <c r="C843" s="1">
        <v>40983</v>
      </c>
      <c r="D843">
        <v>0.25</v>
      </c>
      <c r="E843">
        <v>0.03</v>
      </c>
      <c r="F843" t="s">
        <v>18</v>
      </c>
    </row>
    <row r="844" spans="1:6">
      <c r="A844">
        <v>24</v>
      </c>
      <c r="B844">
        <v>1</v>
      </c>
      <c r="C844" s="1">
        <v>41025</v>
      </c>
      <c r="D844">
        <v>0.23</v>
      </c>
      <c r="E844">
        <v>0.05</v>
      </c>
      <c r="F844" t="s">
        <v>18</v>
      </c>
    </row>
    <row r="845" spans="1:6">
      <c r="A845">
        <v>24</v>
      </c>
      <c r="B845">
        <v>1</v>
      </c>
      <c r="C845" s="1">
        <v>40885</v>
      </c>
      <c r="D845">
        <v>0.32</v>
      </c>
      <c r="E845">
        <v>0.02</v>
      </c>
      <c r="F845" t="s">
        <v>19</v>
      </c>
    </row>
    <row r="846" spans="1:6">
      <c r="A846">
        <v>24</v>
      </c>
      <c r="B846">
        <v>1</v>
      </c>
      <c r="C846" s="1">
        <v>40898</v>
      </c>
      <c r="D846">
        <v>0.32</v>
      </c>
      <c r="E846">
        <v>0.01</v>
      </c>
      <c r="F846" t="s">
        <v>19</v>
      </c>
    </row>
    <row r="847" spans="1:6">
      <c r="A847">
        <v>24</v>
      </c>
      <c r="B847">
        <v>1</v>
      </c>
      <c r="C847" s="1">
        <v>40913</v>
      </c>
      <c r="D847">
        <v>0.32</v>
      </c>
      <c r="E847">
        <v>0.01</v>
      </c>
      <c r="F847" t="s">
        <v>19</v>
      </c>
    </row>
    <row r="848" spans="1:6">
      <c r="A848">
        <v>24</v>
      </c>
      <c r="B848">
        <v>1</v>
      </c>
      <c r="C848" s="1">
        <v>40941</v>
      </c>
      <c r="D848">
        <v>0.28999999999999998</v>
      </c>
      <c r="E848">
        <v>0.01</v>
      </c>
      <c r="F848" t="s">
        <v>19</v>
      </c>
    </row>
    <row r="849" spans="1:6">
      <c r="A849">
        <v>24</v>
      </c>
      <c r="B849">
        <v>1</v>
      </c>
      <c r="C849" s="1">
        <v>40955</v>
      </c>
      <c r="D849">
        <v>0.28000000000000003</v>
      </c>
      <c r="E849">
        <v>0.02</v>
      </c>
      <c r="F849" t="s">
        <v>19</v>
      </c>
    </row>
    <row r="850" spans="1:6">
      <c r="A850">
        <v>24</v>
      </c>
      <c r="B850">
        <v>1</v>
      </c>
      <c r="C850" s="1">
        <v>40970</v>
      </c>
      <c r="D850">
        <v>0.28000000000000003</v>
      </c>
      <c r="E850">
        <v>0.03</v>
      </c>
      <c r="F850" t="s">
        <v>19</v>
      </c>
    </row>
    <row r="851" spans="1:6">
      <c r="A851">
        <v>24</v>
      </c>
      <c r="B851">
        <v>1</v>
      </c>
      <c r="C851" s="1">
        <v>40983</v>
      </c>
      <c r="D851">
        <v>0.27</v>
      </c>
      <c r="E851">
        <v>0.04</v>
      </c>
      <c r="F851" t="s">
        <v>19</v>
      </c>
    </row>
    <row r="852" spans="1:6">
      <c r="A852">
        <v>24</v>
      </c>
      <c r="B852">
        <v>1</v>
      </c>
      <c r="C852" s="1">
        <v>41025</v>
      </c>
      <c r="D852">
        <v>0.23</v>
      </c>
      <c r="E852">
        <v>0.08</v>
      </c>
      <c r="F852" t="s">
        <v>19</v>
      </c>
    </row>
    <row r="853" spans="1:6">
      <c r="A853">
        <v>24</v>
      </c>
      <c r="B853">
        <v>1</v>
      </c>
      <c r="C853" s="1">
        <v>40885</v>
      </c>
      <c r="D853">
        <v>0.31</v>
      </c>
      <c r="E853">
        <v>0.03</v>
      </c>
      <c r="F853" t="s">
        <v>20</v>
      </c>
    </row>
    <row r="854" spans="1:6">
      <c r="A854">
        <v>24</v>
      </c>
      <c r="B854">
        <v>1</v>
      </c>
      <c r="C854" s="1">
        <v>40898</v>
      </c>
      <c r="D854">
        <v>0.31</v>
      </c>
      <c r="E854">
        <v>0.04</v>
      </c>
      <c r="F854" t="s">
        <v>20</v>
      </c>
    </row>
    <row r="855" spans="1:6">
      <c r="A855">
        <v>24</v>
      </c>
      <c r="B855">
        <v>1</v>
      </c>
      <c r="C855" s="1">
        <v>40913</v>
      </c>
      <c r="D855">
        <v>0.31</v>
      </c>
      <c r="E855">
        <v>0.03</v>
      </c>
      <c r="F855" t="s">
        <v>20</v>
      </c>
    </row>
    <row r="856" spans="1:6">
      <c r="A856">
        <v>24</v>
      </c>
      <c r="B856">
        <v>1</v>
      </c>
      <c r="C856" s="1">
        <v>40941</v>
      </c>
      <c r="D856">
        <v>0.3</v>
      </c>
      <c r="E856">
        <v>0.04</v>
      </c>
      <c r="F856" t="s">
        <v>20</v>
      </c>
    </row>
    <row r="857" spans="1:6">
      <c r="A857">
        <v>24</v>
      </c>
      <c r="B857">
        <v>1</v>
      </c>
      <c r="C857" s="1">
        <v>40955</v>
      </c>
      <c r="D857">
        <v>0.28999999999999998</v>
      </c>
      <c r="E857">
        <v>0.04</v>
      </c>
      <c r="F857" t="s">
        <v>20</v>
      </c>
    </row>
    <row r="858" spans="1:6">
      <c r="A858">
        <v>24</v>
      </c>
      <c r="B858">
        <v>1</v>
      </c>
      <c r="C858" s="1">
        <v>40970</v>
      </c>
      <c r="D858">
        <v>0.28000000000000003</v>
      </c>
      <c r="E858">
        <v>0.05</v>
      </c>
      <c r="F858" t="s">
        <v>20</v>
      </c>
    </row>
    <row r="859" spans="1:6">
      <c r="A859">
        <v>24</v>
      </c>
      <c r="B859">
        <v>1</v>
      </c>
      <c r="C859" s="1">
        <v>40983</v>
      </c>
      <c r="D859">
        <v>0.28000000000000003</v>
      </c>
      <c r="E859">
        <v>0.05</v>
      </c>
      <c r="F859" t="s">
        <v>20</v>
      </c>
    </row>
    <row r="860" spans="1:6">
      <c r="A860">
        <v>24</v>
      </c>
      <c r="B860">
        <v>1</v>
      </c>
      <c r="C860" s="1">
        <v>41025</v>
      </c>
      <c r="D860">
        <v>0.26</v>
      </c>
      <c r="E860">
        <v>0.06</v>
      </c>
      <c r="F860" t="s">
        <v>20</v>
      </c>
    </row>
    <row r="861" spans="1:6">
      <c r="A861">
        <v>24</v>
      </c>
      <c r="B861">
        <v>1</v>
      </c>
      <c r="C861" s="1">
        <v>40885</v>
      </c>
      <c r="D861">
        <v>0.33</v>
      </c>
      <c r="E861">
        <v>0</v>
      </c>
      <c r="F861" t="s">
        <v>21</v>
      </c>
    </row>
    <row r="862" spans="1:6">
      <c r="A862">
        <v>24</v>
      </c>
      <c r="B862">
        <v>1</v>
      </c>
      <c r="C862" s="1">
        <v>40898</v>
      </c>
      <c r="D862">
        <v>0.32</v>
      </c>
      <c r="E862">
        <v>0.01</v>
      </c>
      <c r="F862" t="s">
        <v>21</v>
      </c>
    </row>
    <row r="863" spans="1:6">
      <c r="A863">
        <v>24</v>
      </c>
      <c r="B863">
        <v>1</v>
      </c>
      <c r="C863" s="1">
        <v>40913</v>
      </c>
      <c r="D863">
        <v>0.32</v>
      </c>
      <c r="E863">
        <v>0.02</v>
      </c>
      <c r="F863" t="s">
        <v>21</v>
      </c>
    </row>
    <row r="864" spans="1:6">
      <c r="A864">
        <v>24</v>
      </c>
      <c r="B864">
        <v>1</v>
      </c>
      <c r="C864" s="1">
        <v>40941</v>
      </c>
      <c r="D864">
        <v>0.3</v>
      </c>
      <c r="E864">
        <v>0.02</v>
      </c>
      <c r="F864" t="s">
        <v>21</v>
      </c>
    </row>
    <row r="865" spans="1:6">
      <c r="A865">
        <v>24</v>
      </c>
      <c r="B865">
        <v>1</v>
      </c>
      <c r="C865" s="1">
        <v>40955</v>
      </c>
      <c r="D865">
        <v>0.28999999999999998</v>
      </c>
      <c r="E865">
        <v>0.02</v>
      </c>
      <c r="F865" t="s">
        <v>21</v>
      </c>
    </row>
    <row r="866" spans="1:6">
      <c r="A866">
        <v>24</v>
      </c>
      <c r="B866">
        <v>1</v>
      </c>
      <c r="C866" s="1">
        <v>40970</v>
      </c>
      <c r="D866">
        <v>0.27</v>
      </c>
      <c r="E866">
        <v>0.01</v>
      </c>
      <c r="F866" t="s">
        <v>21</v>
      </c>
    </row>
    <row r="867" spans="1:6">
      <c r="A867">
        <v>24</v>
      </c>
      <c r="B867">
        <v>1</v>
      </c>
      <c r="C867" s="1">
        <v>40983</v>
      </c>
      <c r="D867">
        <v>0.26</v>
      </c>
      <c r="E867">
        <v>0.01</v>
      </c>
      <c r="F867" t="s">
        <v>21</v>
      </c>
    </row>
    <row r="868" spans="1:6">
      <c r="A868">
        <v>24</v>
      </c>
      <c r="B868">
        <v>1</v>
      </c>
      <c r="C868" s="1">
        <v>41025</v>
      </c>
      <c r="D868">
        <v>0.23</v>
      </c>
      <c r="E868">
        <v>0</v>
      </c>
      <c r="F868" t="s">
        <v>21</v>
      </c>
    </row>
    <row r="869" spans="1:6">
      <c r="A869">
        <v>24</v>
      </c>
      <c r="B869">
        <v>1</v>
      </c>
      <c r="C869" s="1">
        <v>40885</v>
      </c>
      <c r="D869">
        <v>0.32</v>
      </c>
      <c r="E869">
        <v>0.01</v>
      </c>
      <c r="F869" t="s">
        <v>22</v>
      </c>
    </row>
    <row r="870" spans="1:6">
      <c r="A870">
        <v>24</v>
      </c>
      <c r="B870">
        <v>1</v>
      </c>
      <c r="C870" s="1">
        <v>40898</v>
      </c>
      <c r="D870">
        <v>0.31</v>
      </c>
      <c r="E870">
        <v>0.02</v>
      </c>
      <c r="F870" t="s">
        <v>22</v>
      </c>
    </row>
    <row r="871" spans="1:6">
      <c r="A871">
        <v>24</v>
      </c>
      <c r="B871">
        <v>1</v>
      </c>
      <c r="C871" s="1">
        <v>40913</v>
      </c>
      <c r="D871">
        <v>0.31</v>
      </c>
      <c r="E871">
        <v>0.02</v>
      </c>
      <c r="F871" t="s">
        <v>22</v>
      </c>
    </row>
    <row r="872" spans="1:6">
      <c r="A872">
        <v>24</v>
      </c>
      <c r="B872">
        <v>1</v>
      </c>
      <c r="C872" s="1">
        <v>40941</v>
      </c>
      <c r="D872">
        <v>0.3</v>
      </c>
      <c r="E872">
        <v>0.03</v>
      </c>
      <c r="F872" t="s">
        <v>22</v>
      </c>
    </row>
    <row r="873" spans="1:6">
      <c r="A873">
        <v>24</v>
      </c>
      <c r="B873">
        <v>1</v>
      </c>
      <c r="C873" s="1">
        <v>40955</v>
      </c>
      <c r="D873">
        <v>0.28999999999999998</v>
      </c>
      <c r="E873">
        <v>0.04</v>
      </c>
      <c r="F873" t="s">
        <v>22</v>
      </c>
    </row>
    <row r="874" spans="1:6">
      <c r="A874">
        <v>24</v>
      </c>
      <c r="B874">
        <v>1</v>
      </c>
      <c r="C874" s="1">
        <v>40970</v>
      </c>
      <c r="D874">
        <v>0.28999999999999998</v>
      </c>
      <c r="E874">
        <v>0.05</v>
      </c>
      <c r="F874" t="s">
        <v>22</v>
      </c>
    </row>
    <row r="875" spans="1:6">
      <c r="A875">
        <v>24</v>
      </c>
      <c r="B875">
        <v>1</v>
      </c>
      <c r="C875" s="1">
        <v>40983</v>
      </c>
      <c r="D875">
        <v>0.28000000000000003</v>
      </c>
      <c r="E875">
        <v>0.06</v>
      </c>
      <c r="F875" t="s">
        <v>22</v>
      </c>
    </row>
    <row r="876" spans="1:6">
      <c r="A876">
        <v>24</v>
      </c>
      <c r="B876">
        <v>1</v>
      </c>
      <c r="C876" s="1">
        <v>41025</v>
      </c>
      <c r="D876">
        <v>0.27</v>
      </c>
      <c r="E876">
        <v>0.08</v>
      </c>
      <c r="F876" t="s">
        <v>22</v>
      </c>
    </row>
    <row r="877" spans="1:6">
      <c r="A877">
        <v>24</v>
      </c>
      <c r="B877">
        <v>1</v>
      </c>
      <c r="C877" s="1">
        <v>40885</v>
      </c>
      <c r="D877">
        <v>0.3</v>
      </c>
      <c r="E877">
        <v>7.0000000000000007E-2</v>
      </c>
      <c r="F877" t="s">
        <v>23</v>
      </c>
    </row>
    <row r="878" spans="1:6">
      <c r="A878">
        <v>24</v>
      </c>
      <c r="B878">
        <v>1</v>
      </c>
      <c r="C878" s="1">
        <v>40898</v>
      </c>
      <c r="D878">
        <v>0.31</v>
      </c>
      <c r="E878">
        <v>0.06</v>
      </c>
      <c r="F878" t="s">
        <v>23</v>
      </c>
    </row>
    <row r="879" spans="1:6">
      <c r="A879">
        <v>24</v>
      </c>
      <c r="B879">
        <v>1</v>
      </c>
      <c r="C879" s="1">
        <v>40913</v>
      </c>
      <c r="D879">
        <v>0.3</v>
      </c>
      <c r="E879">
        <v>0.06</v>
      </c>
      <c r="F879" t="s">
        <v>23</v>
      </c>
    </row>
    <row r="880" spans="1:6">
      <c r="A880">
        <v>24</v>
      </c>
      <c r="B880">
        <v>1</v>
      </c>
      <c r="C880" s="1">
        <v>40941</v>
      </c>
      <c r="D880">
        <v>0.28999999999999998</v>
      </c>
      <c r="E880">
        <v>0.08</v>
      </c>
      <c r="F880" t="s">
        <v>23</v>
      </c>
    </row>
    <row r="881" spans="1:6">
      <c r="A881">
        <v>24</v>
      </c>
      <c r="B881">
        <v>1</v>
      </c>
      <c r="C881" s="1">
        <v>40955</v>
      </c>
      <c r="D881">
        <v>0.28000000000000003</v>
      </c>
      <c r="E881">
        <v>0.09</v>
      </c>
      <c r="F881" t="s">
        <v>23</v>
      </c>
    </row>
    <row r="882" spans="1:6">
      <c r="A882">
        <v>24</v>
      </c>
      <c r="B882">
        <v>1</v>
      </c>
      <c r="C882" s="1">
        <v>40970</v>
      </c>
      <c r="D882">
        <v>0.26</v>
      </c>
      <c r="E882">
        <v>0.11</v>
      </c>
      <c r="F882" t="s">
        <v>23</v>
      </c>
    </row>
    <row r="883" spans="1:6">
      <c r="A883">
        <v>24</v>
      </c>
      <c r="B883">
        <v>1</v>
      </c>
      <c r="C883" s="1">
        <v>40983</v>
      </c>
      <c r="D883">
        <v>0.24</v>
      </c>
      <c r="E883">
        <v>0.12</v>
      </c>
      <c r="F883" t="s">
        <v>23</v>
      </c>
    </row>
    <row r="884" spans="1:6">
      <c r="A884">
        <v>24</v>
      </c>
      <c r="B884">
        <v>1</v>
      </c>
      <c r="C884" s="1">
        <v>41025</v>
      </c>
      <c r="D884">
        <v>0.22</v>
      </c>
      <c r="E884">
        <v>0.15</v>
      </c>
      <c r="F884" t="s">
        <v>23</v>
      </c>
    </row>
    <row r="885" spans="1:6">
      <c r="A885">
        <v>24</v>
      </c>
      <c r="B885">
        <v>5</v>
      </c>
      <c r="C885" s="1">
        <v>40885</v>
      </c>
      <c r="D885">
        <v>0.28000000000000003</v>
      </c>
      <c r="E885">
        <v>0.06</v>
      </c>
      <c r="F885" t="s">
        <v>24</v>
      </c>
    </row>
    <row r="886" spans="1:6">
      <c r="A886">
        <v>24</v>
      </c>
      <c r="B886">
        <v>5</v>
      </c>
      <c r="C886" s="1">
        <v>40898</v>
      </c>
      <c r="D886">
        <v>0.24</v>
      </c>
      <c r="E886">
        <v>0.05</v>
      </c>
      <c r="F886" t="s">
        <v>24</v>
      </c>
    </row>
    <row r="887" spans="1:6">
      <c r="A887">
        <v>24</v>
      </c>
      <c r="B887">
        <v>5</v>
      </c>
      <c r="C887" s="1">
        <v>40913</v>
      </c>
      <c r="D887">
        <v>0.27</v>
      </c>
      <c r="E887" t="s">
        <v>16</v>
      </c>
      <c r="F887" t="s">
        <v>24</v>
      </c>
    </row>
    <row r="888" spans="1:6">
      <c r="A888">
        <v>24</v>
      </c>
      <c r="B888">
        <v>5</v>
      </c>
      <c r="C888" s="1">
        <v>40941</v>
      </c>
      <c r="D888">
        <v>0.2</v>
      </c>
      <c r="E888">
        <v>0.06</v>
      </c>
      <c r="F888" t="s">
        <v>24</v>
      </c>
    </row>
    <row r="889" spans="1:6">
      <c r="A889">
        <v>24</v>
      </c>
      <c r="B889">
        <v>5</v>
      </c>
      <c r="C889" s="1">
        <v>40955</v>
      </c>
      <c r="D889">
        <v>0.19</v>
      </c>
      <c r="E889">
        <v>0.06</v>
      </c>
      <c r="F889" t="s">
        <v>24</v>
      </c>
    </row>
    <row r="890" spans="1:6">
      <c r="A890">
        <v>24</v>
      </c>
      <c r="B890">
        <v>5</v>
      </c>
      <c r="C890" s="1">
        <v>40970</v>
      </c>
      <c r="D890">
        <v>0.22</v>
      </c>
      <c r="E890">
        <v>0.05</v>
      </c>
      <c r="F890" t="s">
        <v>24</v>
      </c>
    </row>
    <row r="891" spans="1:6">
      <c r="A891">
        <v>24</v>
      </c>
      <c r="B891">
        <v>5</v>
      </c>
      <c r="C891" s="1">
        <v>40983</v>
      </c>
      <c r="D891">
        <v>0.18</v>
      </c>
      <c r="E891">
        <v>0.03</v>
      </c>
      <c r="F891" t="s">
        <v>24</v>
      </c>
    </row>
    <row r="892" spans="1:6">
      <c r="A892">
        <v>24</v>
      </c>
      <c r="B892">
        <v>5</v>
      </c>
      <c r="C892" s="1">
        <v>41025</v>
      </c>
      <c r="D892">
        <v>0.22</v>
      </c>
      <c r="E892">
        <v>0.05</v>
      </c>
      <c r="F892" t="s">
        <v>24</v>
      </c>
    </row>
    <row r="893" spans="1:6">
      <c r="A893">
        <v>24</v>
      </c>
      <c r="B893">
        <v>5</v>
      </c>
      <c r="C893" s="1">
        <v>40885</v>
      </c>
      <c r="D893">
        <v>0.3</v>
      </c>
      <c r="E893" t="s">
        <v>16</v>
      </c>
      <c r="F893" t="s">
        <v>17</v>
      </c>
    </row>
    <row r="894" spans="1:6">
      <c r="A894">
        <v>24</v>
      </c>
      <c r="B894">
        <v>5</v>
      </c>
      <c r="C894" s="1">
        <v>40898</v>
      </c>
      <c r="D894">
        <v>0.3</v>
      </c>
      <c r="E894">
        <v>0.02</v>
      </c>
      <c r="F894" t="s">
        <v>17</v>
      </c>
    </row>
    <row r="895" spans="1:6">
      <c r="A895">
        <v>24</v>
      </c>
      <c r="B895">
        <v>5</v>
      </c>
      <c r="C895" s="1">
        <v>40913</v>
      </c>
      <c r="D895">
        <v>0.28000000000000003</v>
      </c>
      <c r="E895">
        <v>0.02</v>
      </c>
      <c r="F895" t="s">
        <v>17</v>
      </c>
    </row>
    <row r="896" spans="1:6">
      <c r="A896">
        <v>24</v>
      </c>
      <c r="B896">
        <v>5</v>
      </c>
      <c r="C896" s="1">
        <v>40941</v>
      </c>
      <c r="D896">
        <v>0.25</v>
      </c>
      <c r="E896">
        <v>0.03</v>
      </c>
      <c r="F896" t="s">
        <v>17</v>
      </c>
    </row>
    <row r="897" spans="1:6">
      <c r="A897">
        <v>24</v>
      </c>
      <c r="B897">
        <v>5</v>
      </c>
      <c r="C897" s="1">
        <v>40955</v>
      </c>
      <c r="D897">
        <v>0.25</v>
      </c>
      <c r="E897">
        <v>0.04</v>
      </c>
      <c r="F897" t="s">
        <v>17</v>
      </c>
    </row>
    <row r="898" spans="1:6">
      <c r="A898">
        <v>24</v>
      </c>
      <c r="B898">
        <v>5</v>
      </c>
      <c r="C898" s="1">
        <v>40970</v>
      </c>
      <c r="D898">
        <v>0.28999999999999998</v>
      </c>
      <c r="E898">
        <v>0.01</v>
      </c>
      <c r="F898" t="s">
        <v>17</v>
      </c>
    </row>
    <row r="899" spans="1:6">
      <c r="A899">
        <v>24</v>
      </c>
      <c r="B899">
        <v>5</v>
      </c>
      <c r="C899" s="1">
        <v>40983</v>
      </c>
      <c r="D899">
        <v>0.24</v>
      </c>
      <c r="E899">
        <v>0.03</v>
      </c>
      <c r="F899" t="s">
        <v>17</v>
      </c>
    </row>
    <row r="900" spans="1:6">
      <c r="A900">
        <v>24</v>
      </c>
      <c r="B900">
        <v>5</v>
      </c>
      <c r="C900" s="1">
        <v>41025</v>
      </c>
      <c r="D900">
        <v>0.23</v>
      </c>
      <c r="E900">
        <v>0.04</v>
      </c>
      <c r="F900" t="s">
        <v>17</v>
      </c>
    </row>
    <row r="901" spans="1:6">
      <c r="A901">
        <v>24</v>
      </c>
      <c r="B901">
        <v>5</v>
      </c>
      <c r="C901" s="1">
        <v>40885</v>
      </c>
      <c r="D901">
        <v>0.3</v>
      </c>
      <c r="E901" t="s">
        <v>16</v>
      </c>
      <c r="F901" t="s">
        <v>18</v>
      </c>
    </row>
    <row r="902" spans="1:6">
      <c r="A902">
        <v>24</v>
      </c>
      <c r="B902">
        <v>5</v>
      </c>
      <c r="C902" s="1">
        <v>40898</v>
      </c>
      <c r="D902">
        <v>0.28999999999999998</v>
      </c>
      <c r="E902">
        <v>0.01</v>
      </c>
      <c r="F902" t="s">
        <v>18</v>
      </c>
    </row>
    <row r="903" spans="1:6">
      <c r="A903">
        <v>24</v>
      </c>
      <c r="B903">
        <v>5</v>
      </c>
      <c r="C903" s="1">
        <v>40913</v>
      </c>
      <c r="D903">
        <v>0.28000000000000003</v>
      </c>
      <c r="E903">
        <v>0</v>
      </c>
      <c r="F903" t="s">
        <v>18</v>
      </c>
    </row>
    <row r="904" spans="1:6">
      <c r="A904">
        <v>24</v>
      </c>
      <c r="B904">
        <v>5</v>
      </c>
      <c r="C904" s="1">
        <v>40941</v>
      </c>
      <c r="D904">
        <v>0.25</v>
      </c>
      <c r="E904">
        <v>0</v>
      </c>
      <c r="F904" t="s">
        <v>18</v>
      </c>
    </row>
    <row r="905" spans="1:6">
      <c r="A905">
        <v>24</v>
      </c>
      <c r="B905">
        <v>5</v>
      </c>
      <c r="C905" s="1">
        <v>40955</v>
      </c>
      <c r="D905">
        <v>0.25</v>
      </c>
      <c r="E905">
        <v>0</v>
      </c>
      <c r="F905" t="s">
        <v>18</v>
      </c>
    </row>
    <row r="906" spans="1:6">
      <c r="A906">
        <v>24</v>
      </c>
      <c r="B906">
        <v>5</v>
      </c>
      <c r="C906" s="1">
        <v>40970</v>
      </c>
      <c r="D906">
        <v>0.27</v>
      </c>
      <c r="E906">
        <v>0</v>
      </c>
      <c r="F906" t="s">
        <v>18</v>
      </c>
    </row>
    <row r="907" spans="1:6">
      <c r="A907">
        <v>24</v>
      </c>
      <c r="B907">
        <v>5</v>
      </c>
      <c r="C907" s="1">
        <v>40983</v>
      </c>
      <c r="D907">
        <v>0.25</v>
      </c>
      <c r="E907">
        <v>0.01</v>
      </c>
      <c r="F907" t="s">
        <v>18</v>
      </c>
    </row>
    <row r="908" spans="1:6">
      <c r="A908">
        <v>24</v>
      </c>
      <c r="B908">
        <v>5</v>
      </c>
      <c r="C908" s="1">
        <v>41025</v>
      </c>
      <c r="D908">
        <v>0.22</v>
      </c>
      <c r="E908">
        <v>0.02</v>
      </c>
      <c r="F908" t="s">
        <v>18</v>
      </c>
    </row>
    <row r="909" spans="1:6">
      <c r="A909">
        <v>24</v>
      </c>
      <c r="B909">
        <v>5</v>
      </c>
      <c r="C909" s="1">
        <v>40885</v>
      </c>
      <c r="D909">
        <v>0.32</v>
      </c>
      <c r="E909" t="s">
        <v>16</v>
      </c>
      <c r="F909" t="s">
        <v>19</v>
      </c>
    </row>
    <row r="910" spans="1:6">
      <c r="A910">
        <v>24</v>
      </c>
      <c r="B910">
        <v>5</v>
      </c>
      <c r="C910" s="1">
        <v>40898</v>
      </c>
      <c r="D910">
        <v>0.32</v>
      </c>
      <c r="E910">
        <v>0.01</v>
      </c>
      <c r="F910" t="s">
        <v>19</v>
      </c>
    </row>
    <row r="911" spans="1:6">
      <c r="A911">
        <v>24</v>
      </c>
      <c r="B911">
        <v>5</v>
      </c>
      <c r="C911" s="1">
        <v>40913</v>
      </c>
      <c r="D911">
        <v>0.31</v>
      </c>
      <c r="E911">
        <v>0.01</v>
      </c>
      <c r="F911" t="s">
        <v>19</v>
      </c>
    </row>
    <row r="912" spans="1:6">
      <c r="A912">
        <v>24</v>
      </c>
      <c r="B912">
        <v>5</v>
      </c>
      <c r="C912" s="1">
        <v>40941</v>
      </c>
      <c r="D912">
        <v>0.28999999999999998</v>
      </c>
      <c r="E912">
        <v>0.03</v>
      </c>
      <c r="F912" t="s">
        <v>19</v>
      </c>
    </row>
    <row r="913" spans="1:6">
      <c r="A913">
        <v>24</v>
      </c>
      <c r="B913">
        <v>5</v>
      </c>
      <c r="C913" s="1">
        <v>40955</v>
      </c>
      <c r="D913">
        <v>0.28000000000000003</v>
      </c>
      <c r="E913">
        <v>0.04</v>
      </c>
      <c r="F913" t="s">
        <v>19</v>
      </c>
    </row>
    <row r="914" spans="1:6">
      <c r="A914">
        <v>24</v>
      </c>
      <c r="B914">
        <v>5</v>
      </c>
      <c r="C914" s="1">
        <v>40970</v>
      </c>
      <c r="D914">
        <v>0.27</v>
      </c>
      <c r="E914">
        <v>0.05</v>
      </c>
      <c r="F914" t="s">
        <v>19</v>
      </c>
    </row>
    <row r="915" spans="1:6">
      <c r="A915">
        <v>24</v>
      </c>
      <c r="B915">
        <v>5</v>
      </c>
      <c r="C915" s="1">
        <v>40983</v>
      </c>
      <c r="D915">
        <v>0.26</v>
      </c>
      <c r="E915">
        <v>7.0000000000000007E-2</v>
      </c>
      <c r="F915" t="s">
        <v>19</v>
      </c>
    </row>
    <row r="916" spans="1:6">
      <c r="A916">
        <v>24</v>
      </c>
      <c r="B916">
        <v>5</v>
      </c>
      <c r="C916" s="1">
        <v>41025</v>
      </c>
      <c r="D916">
        <v>0.22</v>
      </c>
      <c r="E916">
        <v>0.11</v>
      </c>
      <c r="F916" t="s">
        <v>19</v>
      </c>
    </row>
    <row r="917" spans="1:6">
      <c r="A917">
        <v>24</v>
      </c>
      <c r="B917">
        <v>5</v>
      </c>
      <c r="C917" s="1">
        <v>40885</v>
      </c>
      <c r="D917">
        <v>0.28999999999999998</v>
      </c>
      <c r="E917" t="s">
        <v>16</v>
      </c>
      <c r="F917" t="s">
        <v>20</v>
      </c>
    </row>
    <row r="918" spans="1:6">
      <c r="A918">
        <v>24</v>
      </c>
      <c r="B918">
        <v>5</v>
      </c>
      <c r="C918" s="1">
        <v>40898</v>
      </c>
      <c r="D918">
        <v>0.3</v>
      </c>
      <c r="E918">
        <v>0.02</v>
      </c>
      <c r="F918" t="s">
        <v>20</v>
      </c>
    </row>
    <row r="919" spans="1:6">
      <c r="A919">
        <v>24</v>
      </c>
      <c r="B919">
        <v>5</v>
      </c>
      <c r="C919" s="1">
        <v>40913</v>
      </c>
      <c r="D919">
        <v>0.28999999999999998</v>
      </c>
      <c r="E919">
        <v>0.02</v>
      </c>
      <c r="F919" t="s">
        <v>20</v>
      </c>
    </row>
    <row r="920" spans="1:6">
      <c r="A920">
        <v>24</v>
      </c>
      <c r="B920">
        <v>5</v>
      </c>
      <c r="C920" s="1">
        <v>40941</v>
      </c>
      <c r="D920">
        <v>0.25</v>
      </c>
      <c r="E920">
        <v>0.04</v>
      </c>
      <c r="F920" t="s">
        <v>20</v>
      </c>
    </row>
    <row r="921" spans="1:6">
      <c r="A921">
        <v>24</v>
      </c>
      <c r="B921">
        <v>5</v>
      </c>
      <c r="C921" s="1">
        <v>40955</v>
      </c>
      <c r="D921">
        <v>0.23</v>
      </c>
      <c r="E921">
        <v>0.05</v>
      </c>
      <c r="F921" t="s">
        <v>20</v>
      </c>
    </row>
    <row r="922" spans="1:6">
      <c r="A922">
        <v>24</v>
      </c>
      <c r="B922">
        <v>5</v>
      </c>
      <c r="C922" s="1">
        <v>40970</v>
      </c>
      <c r="D922">
        <v>0.22</v>
      </c>
      <c r="E922">
        <v>0.05</v>
      </c>
      <c r="F922" t="s">
        <v>20</v>
      </c>
    </row>
    <row r="923" spans="1:6">
      <c r="A923">
        <v>24</v>
      </c>
      <c r="B923">
        <v>5</v>
      </c>
      <c r="C923" s="1">
        <v>40983</v>
      </c>
      <c r="D923">
        <v>0.21</v>
      </c>
      <c r="E923">
        <v>0.06</v>
      </c>
      <c r="F923" t="s">
        <v>20</v>
      </c>
    </row>
    <row r="924" spans="1:6">
      <c r="A924">
        <v>24</v>
      </c>
      <c r="B924">
        <v>5</v>
      </c>
      <c r="C924" s="1">
        <v>41025</v>
      </c>
      <c r="D924">
        <v>0.18</v>
      </c>
      <c r="E924">
        <v>0.06</v>
      </c>
      <c r="F924" t="s">
        <v>20</v>
      </c>
    </row>
    <row r="925" spans="1:6">
      <c r="A925">
        <v>24</v>
      </c>
      <c r="B925">
        <v>5</v>
      </c>
      <c r="C925" s="1">
        <v>40885</v>
      </c>
      <c r="D925">
        <v>0.2</v>
      </c>
      <c r="E925" t="s">
        <v>16</v>
      </c>
      <c r="F925" t="s">
        <v>21</v>
      </c>
    </row>
    <row r="926" spans="1:6">
      <c r="A926">
        <v>24</v>
      </c>
      <c r="B926">
        <v>5</v>
      </c>
      <c r="C926" s="1">
        <v>40898</v>
      </c>
      <c r="D926">
        <v>0.27</v>
      </c>
      <c r="E926">
        <v>0.09</v>
      </c>
      <c r="F926" t="s">
        <v>21</v>
      </c>
    </row>
    <row r="927" spans="1:6">
      <c r="A927">
        <v>24</v>
      </c>
      <c r="B927">
        <v>5</v>
      </c>
      <c r="C927" s="1">
        <v>40913</v>
      </c>
      <c r="D927">
        <v>0.26</v>
      </c>
      <c r="E927">
        <v>0.09</v>
      </c>
      <c r="F927" t="s">
        <v>21</v>
      </c>
    </row>
    <row r="928" spans="1:6">
      <c r="A928">
        <v>24</v>
      </c>
      <c r="B928">
        <v>5</v>
      </c>
      <c r="C928" s="1">
        <v>40941</v>
      </c>
      <c r="D928">
        <v>0.24</v>
      </c>
      <c r="E928">
        <v>0.09</v>
      </c>
      <c r="F928" t="s">
        <v>21</v>
      </c>
    </row>
    <row r="929" spans="1:6">
      <c r="A929">
        <v>24</v>
      </c>
      <c r="B929">
        <v>5</v>
      </c>
      <c r="C929" s="1">
        <v>40955</v>
      </c>
      <c r="D929">
        <v>0.22</v>
      </c>
      <c r="E929">
        <v>0.09</v>
      </c>
      <c r="F929" t="s">
        <v>21</v>
      </c>
    </row>
    <row r="930" spans="1:6">
      <c r="A930">
        <v>24</v>
      </c>
      <c r="B930">
        <v>5</v>
      </c>
      <c r="C930" s="1">
        <v>40970</v>
      </c>
      <c r="D930">
        <v>0.21</v>
      </c>
      <c r="E930">
        <v>0.08</v>
      </c>
      <c r="F930" t="s">
        <v>21</v>
      </c>
    </row>
    <row r="931" spans="1:6">
      <c r="A931">
        <v>24</v>
      </c>
      <c r="B931">
        <v>5</v>
      </c>
      <c r="C931" s="1">
        <v>40983</v>
      </c>
      <c r="D931">
        <v>0.2</v>
      </c>
      <c r="E931">
        <v>0.08</v>
      </c>
      <c r="F931" t="s">
        <v>21</v>
      </c>
    </row>
    <row r="932" spans="1:6">
      <c r="A932">
        <v>24</v>
      </c>
      <c r="B932">
        <v>5</v>
      </c>
      <c r="C932" s="1">
        <v>41025</v>
      </c>
      <c r="D932">
        <v>0.17</v>
      </c>
      <c r="E932">
        <v>7.0000000000000007E-2</v>
      </c>
      <c r="F932" t="s">
        <v>21</v>
      </c>
    </row>
    <row r="933" spans="1:6">
      <c r="A933">
        <v>24</v>
      </c>
      <c r="B933">
        <v>5</v>
      </c>
      <c r="C933" s="1">
        <v>40885</v>
      </c>
      <c r="D933">
        <v>0.35</v>
      </c>
      <c r="E933" t="s">
        <v>16</v>
      </c>
      <c r="F933" t="s">
        <v>22</v>
      </c>
    </row>
    <row r="934" spans="1:6">
      <c r="A934">
        <v>24</v>
      </c>
      <c r="B934">
        <v>5</v>
      </c>
      <c r="C934" s="1">
        <v>40898</v>
      </c>
      <c r="D934">
        <v>0.27</v>
      </c>
      <c r="E934">
        <v>0.12</v>
      </c>
      <c r="F934" t="s">
        <v>22</v>
      </c>
    </row>
    <row r="935" spans="1:6">
      <c r="A935">
        <v>24</v>
      </c>
      <c r="B935">
        <v>5</v>
      </c>
      <c r="C935" s="1">
        <v>40913</v>
      </c>
      <c r="D935">
        <v>0.27</v>
      </c>
      <c r="E935">
        <v>0.12</v>
      </c>
      <c r="F935" t="s">
        <v>22</v>
      </c>
    </row>
    <row r="936" spans="1:6">
      <c r="A936">
        <v>24</v>
      </c>
      <c r="B936">
        <v>5</v>
      </c>
      <c r="C936" s="1">
        <v>40941</v>
      </c>
      <c r="D936">
        <v>0.26</v>
      </c>
      <c r="E936">
        <v>0.12</v>
      </c>
      <c r="F936" t="s">
        <v>22</v>
      </c>
    </row>
    <row r="937" spans="1:6">
      <c r="A937">
        <v>24</v>
      </c>
      <c r="B937">
        <v>5</v>
      </c>
      <c r="C937" s="1">
        <v>40955</v>
      </c>
      <c r="D937">
        <v>0.26</v>
      </c>
      <c r="E937">
        <v>0.12</v>
      </c>
      <c r="F937" t="s">
        <v>22</v>
      </c>
    </row>
    <row r="938" spans="1:6">
      <c r="A938">
        <v>24</v>
      </c>
      <c r="B938">
        <v>5</v>
      </c>
      <c r="C938" s="1">
        <v>40970</v>
      </c>
      <c r="D938">
        <v>0.25</v>
      </c>
      <c r="E938">
        <v>0.13</v>
      </c>
      <c r="F938" t="s">
        <v>22</v>
      </c>
    </row>
    <row r="939" spans="1:6">
      <c r="A939">
        <v>24</v>
      </c>
      <c r="B939">
        <v>5</v>
      </c>
      <c r="C939" s="1">
        <v>40983</v>
      </c>
      <c r="D939">
        <v>0.24</v>
      </c>
      <c r="E939">
        <v>0.14000000000000001</v>
      </c>
      <c r="F939" t="s">
        <v>22</v>
      </c>
    </row>
    <row r="940" spans="1:6">
      <c r="A940">
        <v>24</v>
      </c>
      <c r="B940">
        <v>5</v>
      </c>
      <c r="C940" s="1">
        <v>41025</v>
      </c>
      <c r="D940">
        <v>0.21</v>
      </c>
      <c r="E940">
        <v>0.16</v>
      </c>
      <c r="F940" t="s">
        <v>22</v>
      </c>
    </row>
    <row r="941" spans="1:6">
      <c r="A941">
        <v>24</v>
      </c>
      <c r="B941">
        <v>5</v>
      </c>
      <c r="C941" s="1">
        <v>40885</v>
      </c>
      <c r="D941">
        <v>0.37</v>
      </c>
      <c r="E941" t="s">
        <v>16</v>
      </c>
      <c r="F941" t="s">
        <v>23</v>
      </c>
    </row>
    <row r="942" spans="1:6">
      <c r="A942">
        <v>24</v>
      </c>
      <c r="B942">
        <v>5</v>
      </c>
      <c r="C942" s="1">
        <v>40898</v>
      </c>
      <c r="D942">
        <v>0.31</v>
      </c>
      <c r="E942">
        <v>0.08</v>
      </c>
      <c r="F942" t="s">
        <v>23</v>
      </c>
    </row>
    <row r="943" spans="1:6">
      <c r="A943">
        <v>24</v>
      </c>
      <c r="B943">
        <v>5</v>
      </c>
      <c r="C943" s="1">
        <v>40913</v>
      </c>
      <c r="D943">
        <v>0.31</v>
      </c>
      <c r="E943">
        <v>0.08</v>
      </c>
      <c r="F943" t="s">
        <v>23</v>
      </c>
    </row>
    <row r="944" spans="1:6">
      <c r="A944">
        <v>24</v>
      </c>
      <c r="B944">
        <v>5</v>
      </c>
      <c r="C944" s="1">
        <v>40941</v>
      </c>
      <c r="D944">
        <v>0.28999999999999998</v>
      </c>
      <c r="E944">
        <v>0.09</v>
      </c>
      <c r="F944" t="s">
        <v>23</v>
      </c>
    </row>
    <row r="945" spans="1:6">
      <c r="A945">
        <v>24</v>
      </c>
      <c r="B945">
        <v>5</v>
      </c>
      <c r="C945" s="1">
        <v>40955</v>
      </c>
      <c r="D945">
        <v>0.28999999999999998</v>
      </c>
      <c r="E945">
        <v>0.1</v>
      </c>
      <c r="F945" t="s">
        <v>23</v>
      </c>
    </row>
    <row r="946" spans="1:6">
      <c r="A946">
        <v>24</v>
      </c>
      <c r="B946">
        <v>5</v>
      </c>
      <c r="C946" s="1">
        <v>40970</v>
      </c>
      <c r="D946">
        <v>0.27</v>
      </c>
      <c r="E946">
        <v>0.13</v>
      </c>
      <c r="F946" t="s">
        <v>23</v>
      </c>
    </row>
    <row r="947" spans="1:6">
      <c r="A947">
        <v>24</v>
      </c>
      <c r="B947">
        <v>5</v>
      </c>
      <c r="C947" s="1">
        <v>40983</v>
      </c>
      <c r="D947">
        <v>0.26</v>
      </c>
      <c r="E947">
        <v>0.14000000000000001</v>
      </c>
      <c r="F947" t="s">
        <v>23</v>
      </c>
    </row>
    <row r="948" spans="1:6">
      <c r="A948">
        <v>24</v>
      </c>
      <c r="B948">
        <v>5</v>
      </c>
      <c r="C948" s="1">
        <v>41025</v>
      </c>
      <c r="D948">
        <v>0.23</v>
      </c>
      <c r="E948">
        <v>0.18</v>
      </c>
      <c r="F948" t="s">
        <v>23</v>
      </c>
    </row>
    <row r="949" spans="1:6">
      <c r="A949">
        <v>10</v>
      </c>
      <c r="B949">
        <v>1</v>
      </c>
      <c r="C949" s="1">
        <v>40127</v>
      </c>
      <c r="D949">
        <v>2.87</v>
      </c>
      <c r="E949">
        <v>0.06</v>
      </c>
      <c r="F949" t="s">
        <v>6</v>
      </c>
    </row>
    <row r="950" spans="1:6">
      <c r="A950">
        <v>10</v>
      </c>
      <c r="B950">
        <v>1</v>
      </c>
      <c r="C950" s="1">
        <v>40128</v>
      </c>
      <c r="D950">
        <v>2.97</v>
      </c>
      <c r="E950">
        <v>0.02</v>
      </c>
      <c r="F950" t="s">
        <v>6</v>
      </c>
    </row>
    <row r="951" spans="1:6">
      <c r="A951">
        <v>10</v>
      </c>
      <c r="B951">
        <v>1</v>
      </c>
      <c r="C951" s="1">
        <v>40129</v>
      </c>
      <c r="D951">
        <v>2.99</v>
      </c>
      <c r="E951">
        <v>0.02</v>
      </c>
      <c r="F951" t="s">
        <v>6</v>
      </c>
    </row>
    <row r="952" spans="1:6">
      <c r="A952">
        <v>10</v>
      </c>
      <c r="B952">
        <v>2</v>
      </c>
      <c r="C952" s="1">
        <v>40147</v>
      </c>
      <c r="D952">
        <v>2.5099999999999998</v>
      </c>
      <c r="E952">
        <v>0.35</v>
      </c>
      <c r="F952" t="s">
        <v>6</v>
      </c>
    </row>
    <row r="953" spans="1:6">
      <c r="A953">
        <v>10</v>
      </c>
      <c r="B953">
        <v>2</v>
      </c>
      <c r="C953" s="1">
        <v>40148</v>
      </c>
      <c r="D953">
        <v>2.61</v>
      </c>
      <c r="E953">
        <v>0.34</v>
      </c>
      <c r="F953" t="s">
        <v>6</v>
      </c>
    </row>
    <row r="954" spans="1:6">
      <c r="A954">
        <v>10</v>
      </c>
      <c r="B954">
        <v>2</v>
      </c>
      <c r="C954" s="1">
        <v>40149</v>
      </c>
      <c r="D954">
        <v>2.67</v>
      </c>
      <c r="E954">
        <v>0.28000000000000003</v>
      </c>
      <c r="F954" t="s">
        <v>6</v>
      </c>
    </row>
    <row r="955" spans="1:6">
      <c r="A955">
        <v>10</v>
      </c>
      <c r="B955">
        <v>3</v>
      </c>
      <c r="C955" s="1">
        <v>40127</v>
      </c>
      <c r="D955">
        <v>2.93</v>
      </c>
      <c r="E955">
        <v>0</v>
      </c>
      <c r="F955" t="s">
        <v>6</v>
      </c>
    </row>
    <row r="956" spans="1:6">
      <c r="A956">
        <v>10</v>
      </c>
      <c r="B956">
        <v>3</v>
      </c>
      <c r="C956" s="1">
        <v>40128</v>
      </c>
      <c r="D956">
        <v>2.97</v>
      </c>
      <c r="E956">
        <v>0.02</v>
      </c>
      <c r="F956" t="s">
        <v>6</v>
      </c>
    </row>
    <row r="957" spans="1:6">
      <c r="A957">
        <v>10</v>
      </c>
      <c r="B957">
        <v>3</v>
      </c>
      <c r="C957" s="1">
        <v>40129</v>
      </c>
      <c r="D957">
        <v>2.97</v>
      </c>
      <c r="E957">
        <v>0.02</v>
      </c>
      <c r="F957" t="s">
        <v>6</v>
      </c>
    </row>
    <row r="958" spans="1:6">
      <c r="A958">
        <v>10</v>
      </c>
      <c r="B958">
        <v>4</v>
      </c>
      <c r="C958" s="1">
        <v>40147</v>
      </c>
      <c r="D958">
        <v>2.66</v>
      </c>
      <c r="E958">
        <v>0.32</v>
      </c>
      <c r="F958" t="s">
        <v>6</v>
      </c>
    </row>
    <row r="959" spans="1:6">
      <c r="A959">
        <v>10</v>
      </c>
      <c r="B959">
        <v>4</v>
      </c>
      <c r="C959" s="1">
        <v>40148</v>
      </c>
      <c r="D959">
        <v>2.74</v>
      </c>
      <c r="E959">
        <v>0.25</v>
      </c>
      <c r="F959" t="s">
        <v>6</v>
      </c>
    </row>
    <row r="960" spans="1:6">
      <c r="A960">
        <v>10</v>
      </c>
      <c r="B960">
        <v>4</v>
      </c>
      <c r="C960" s="1">
        <v>40149</v>
      </c>
      <c r="D960">
        <v>2.76</v>
      </c>
      <c r="E960">
        <v>0.25</v>
      </c>
      <c r="F960" t="s">
        <v>6</v>
      </c>
    </row>
    <row r="961" spans="1:6">
      <c r="A961">
        <v>10</v>
      </c>
      <c r="B961">
        <v>5</v>
      </c>
      <c r="C961" s="1">
        <v>40127</v>
      </c>
      <c r="D961">
        <v>2.87</v>
      </c>
      <c r="E961">
        <v>0.12</v>
      </c>
      <c r="F961" t="s">
        <v>6</v>
      </c>
    </row>
    <row r="962" spans="1:6">
      <c r="A962">
        <v>10</v>
      </c>
      <c r="B962">
        <v>5</v>
      </c>
      <c r="C962" s="1">
        <v>40128</v>
      </c>
      <c r="D962">
        <v>3</v>
      </c>
      <c r="E962">
        <v>0</v>
      </c>
      <c r="F962" t="s">
        <v>6</v>
      </c>
    </row>
    <row r="963" spans="1:6">
      <c r="A963">
        <v>10</v>
      </c>
      <c r="B963">
        <v>5</v>
      </c>
      <c r="C963" s="1">
        <v>40129</v>
      </c>
      <c r="D963">
        <v>3</v>
      </c>
      <c r="E963">
        <v>0</v>
      </c>
      <c r="F963" t="s">
        <v>6</v>
      </c>
    </row>
    <row r="964" spans="1:6">
      <c r="A964">
        <v>10</v>
      </c>
      <c r="B964">
        <v>6</v>
      </c>
      <c r="C964" s="1">
        <v>40147</v>
      </c>
      <c r="D964">
        <v>2.73</v>
      </c>
      <c r="E964">
        <v>0.17</v>
      </c>
      <c r="F964" t="s">
        <v>6</v>
      </c>
    </row>
    <row r="965" spans="1:6">
      <c r="A965">
        <v>10</v>
      </c>
      <c r="B965">
        <v>6</v>
      </c>
      <c r="C965" s="1">
        <v>40148</v>
      </c>
      <c r="D965">
        <v>2.84</v>
      </c>
      <c r="E965">
        <v>0.11</v>
      </c>
      <c r="F965" t="s">
        <v>6</v>
      </c>
    </row>
    <row r="966" spans="1:6">
      <c r="A966">
        <v>10</v>
      </c>
      <c r="B966">
        <v>6</v>
      </c>
      <c r="C966" s="1">
        <v>40149</v>
      </c>
      <c r="D966">
        <v>2.87</v>
      </c>
      <c r="E966">
        <v>0.09</v>
      </c>
      <c r="F966" t="s">
        <v>6</v>
      </c>
    </row>
    <row r="967" spans="1:6">
      <c r="A967">
        <v>10</v>
      </c>
      <c r="B967">
        <v>7</v>
      </c>
      <c r="C967" s="1">
        <v>40127</v>
      </c>
      <c r="D967">
        <v>2.79</v>
      </c>
      <c r="E967">
        <v>0.05</v>
      </c>
      <c r="F967" t="s">
        <v>6</v>
      </c>
    </row>
    <row r="968" spans="1:6">
      <c r="A968">
        <v>10</v>
      </c>
      <c r="B968">
        <v>7</v>
      </c>
      <c r="C968" s="1">
        <v>40128</v>
      </c>
      <c r="D968">
        <v>2.98</v>
      </c>
      <c r="E968">
        <v>0.03</v>
      </c>
      <c r="F968" t="s">
        <v>6</v>
      </c>
    </row>
    <row r="969" spans="1:6">
      <c r="A969">
        <v>10</v>
      </c>
      <c r="B969">
        <v>7</v>
      </c>
      <c r="C969" s="1">
        <v>40129</v>
      </c>
      <c r="D969">
        <v>3</v>
      </c>
      <c r="E969">
        <v>0</v>
      </c>
      <c r="F969" t="s">
        <v>6</v>
      </c>
    </row>
    <row r="970" spans="1:6">
      <c r="A970">
        <v>10</v>
      </c>
      <c r="B970">
        <v>8</v>
      </c>
      <c r="C970" s="1">
        <v>40147</v>
      </c>
      <c r="D970">
        <v>2.83</v>
      </c>
      <c r="E970">
        <v>0.25</v>
      </c>
      <c r="F970" t="s">
        <v>6</v>
      </c>
    </row>
    <row r="971" spans="1:6">
      <c r="A971">
        <v>10</v>
      </c>
      <c r="B971">
        <v>8</v>
      </c>
      <c r="C971" s="1">
        <v>40148</v>
      </c>
      <c r="D971">
        <v>2.9</v>
      </c>
      <c r="E971">
        <v>0.14000000000000001</v>
      </c>
      <c r="F971" t="s">
        <v>6</v>
      </c>
    </row>
    <row r="972" spans="1:6">
      <c r="A972">
        <v>10</v>
      </c>
      <c r="B972">
        <v>8</v>
      </c>
      <c r="C972" s="1">
        <v>40149</v>
      </c>
      <c r="D972">
        <v>2.92</v>
      </c>
      <c r="E972">
        <v>0.11</v>
      </c>
      <c r="F972" t="s">
        <v>6</v>
      </c>
    </row>
    <row r="973" spans="1:6">
      <c r="A973">
        <v>10</v>
      </c>
      <c r="B973">
        <v>9</v>
      </c>
      <c r="C973" s="1">
        <v>40127</v>
      </c>
      <c r="D973">
        <v>2.9</v>
      </c>
      <c r="E973">
        <v>0.05</v>
      </c>
      <c r="F973" t="s">
        <v>6</v>
      </c>
    </row>
    <row r="974" spans="1:6">
      <c r="A974">
        <v>10</v>
      </c>
      <c r="B974">
        <v>9</v>
      </c>
      <c r="C974" s="1">
        <v>40128</v>
      </c>
      <c r="D974">
        <v>2.97</v>
      </c>
      <c r="E974">
        <v>0.02</v>
      </c>
      <c r="F974" t="s">
        <v>6</v>
      </c>
    </row>
    <row r="975" spans="1:6">
      <c r="A975">
        <v>10</v>
      </c>
      <c r="B975">
        <v>9</v>
      </c>
      <c r="C975" s="1">
        <v>40129</v>
      </c>
      <c r="D975">
        <v>2.97</v>
      </c>
      <c r="E975">
        <v>0.02</v>
      </c>
      <c r="F975" t="s">
        <v>6</v>
      </c>
    </row>
    <row r="976" spans="1:6">
      <c r="A976">
        <v>10</v>
      </c>
      <c r="B976">
        <v>10</v>
      </c>
      <c r="C976" s="1">
        <v>40147</v>
      </c>
      <c r="D976">
        <v>2.68</v>
      </c>
      <c r="E976">
        <v>0.35</v>
      </c>
      <c r="F976" t="s">
        <v>6</v>
      </c>
    </row>
    <row r="977" spans="1:6">
      <c r="A977">
        <v>10</v>
      </c>
      <c r="B977">
        <v>10</v>
      </c>
      <c r="C977" s="1">
        <v>40148</v>
      </c>
      <c r="D977">
        <v>2.75</v>
      </c>
      <c r="E977">
        <v>0.35</v>
      </c>
      <c r="F977" t="s">
        <v>6</v>
      </c>
    </row>
    <row r="978" spans="1:6">
      <c r="A978">
        <v>10</v>
      </c>
      <c r="B978">
        <v>10</v>
      </c>
      <c r="C978" s="1">
        <v>40149</v>
      </c>
      <c r="D978">
        <v>2.83</v>
      </c>
      <c r="E978">
        <v>0.25</v>
      </c>
      <c r="F978" t="s">
        <v>6</v>
      </c>
    </row>
    <row r="979" spans="1:6">
      <c r="A979">
        <v>10</v>
      </c>
      <c r="B979">
        <v>1</v>
      </c>
      <c r="C979" s="1">
        <v>40198</v>
      </c>
      <c r="D979">
        <v>6.08</v>
      </c>
      <c r="E979">
        <v>0.06</v>
      </c>
      <c r="F979" t="s">
        <v>6</v>
      </c>
    </row>
    <row r="980" spans="1:6">
      <c r="A980">
        <v>10</v>
      </c>
      <c r="B980">
        <v>1</v>
      </c>
      <c r="C980" s="1">
        <v>40200</v>
      </c>
      <c r="D980">
        <v>6.38</v>
      </c>
      <c r="E980">
        <v>0.48</v>
      </c>
      <c r="F980" t="s">
        <v>6</v>
      </c>
    </row>
    <row r="981" spans="1:6">
      <c r="A981">
        <v>10</v>
      </c>
      <c r="B981">
        <v>1</v>
      </c>
      <c r="C981" s="1">
        <v>40203</v>
      </c>
      <c r="D981">
        <v>7</v>
      </c>
      <c r="E981">
        <v>0</v>
      </c>
      <c r="F981" t="s">
        <v>6</v>
      </c>
    </row>
    <row r="982" spans="1:6">
      <c r="A982">
        <v>10</v>
      </c>
      <c r="B982">
        <v>2</v>
      </c>
      <c r="C982" s="1">
        <v>40212</v>
      </c>
      <c r="D982">
        <v>6.18</v>
      </c>
      <c r="E982">
        <v>0.03</v>
      </c>
      <c r="F982" t="s">
        <v>6</v>
      </c>
    </row>
    <row r="983" spans="1:6">
      <c r="A983">
        <v>10</v>
      </c>
      <c r="B983">
        <v>2</v>
      </c>
      <c r="C983" s="1">
        <v>40214</v>
      </c>
      <c r="D983">
        <v>6.62</v>
      </c>
      <c r="E983">
        <v>0.25</v>
      </c>
      <c r="F983" t="s">
        <v>6</v>
      </c>
    </row>
    <row r="984" spans="1:6">
      <c r="A984">
        <v>10</v>
      </c>
      <c r="B984">
        <v>2</v>
      </c>
      <c r="C984" s="1">
        <v>40217</v>
      </c>
      <c r="D984">
        <v>6.76</v>
      </c>
      <c r="E984">
        <v>0.17</v>
      </c>
      <c r="F984" t="s">
        <v>6</v>
      </c>
    </row>
    <row r="985" spans="1:6">
      <c r="A985">
        <v>10</v>
      </c>
      <c r="B985">
        <v>2</v>
      </c>
      <c r="C985" s="1">
        <v>40219</v>
      </c>
      <c r="D985">
        <v>6.9</v>
      </c>
      <c r="E985">
        <v>0.08</v>
      </c>
      <c r="F985" t="s">
        <v>6</v>
      </c>
    </row>
    <row r="986" spans="1:6">
      <c r="A986">
        <v>10</v>
      </c>
      <c r="B986">
        <v>2</v>
      </c>
      <c r="C986" s="1">
        <v>40221</v>
      </c>
      <c r="D986">
        <v>6.96</v>
      </c>
      <c r="E986" t="s">
        <v>16</v>
      </c>
      <c r="F986" t="s">
        <v>6</v>
      </c>
    </row>
    <row r="987" spans="1:6">
      <c r="A987">
        <v>10</v>
      </c>
      <c r="B987">
        <v>3</v>
      </c>
      <c r="C987" s="1">
        <v>40193</v>
      </c>
      <c r="D987">
        <v>6.04</v>
      </c>
      <c r="E987" t="s">
        <v>16</v>
      </c>
      <c r="F987" t="s">
        <v>6</v>
      </c>
    </row>
    <row r="988" spans="1:6">
      <c r="A988">
        <v>10</v>
      </c>
      <c r="B988">
        <v>3</v>
      </c>
      <c r="C988" s="1">
        <v>40196</v>
      </c>
      <c r="D988">
        <v>6.24</v>
      </c>
      <c r="E988" t="s">
        <v>16</v>
      </c>
      <c r="F988" t="s">
        <v>6</v>
      </c>
    </row>
    <row r="989" spans="1:6">
      <c r="A989">
        <v>10</v>
      </c>
      <c r="B989">
        <v>3</v>
      </c>
      <c r="C989" s="1">
        <v>40198</v>
      </c>
      <c r="D989">
        <v>6.64</v>
      </c>
      <c r="E989">
        <v>0.17</v>
      </c>
      <c r="F989" t="s">
        <v>6</v>
      </c>
    </row>
    <row r="990" spans="1:6">
      <c r="A990">
        <v>10</v>
      </c>
      <c r="B990">
        <v>3</v>
      </c>
      <c r="C990" s="1">
        <v>40200</v>
      </c>
      <c r="D990">
        <v>6.98</v>
      </c>
      <c r="E990">
        <v>0.03</v>
      </c>
      <c r="F990" t="s">
        <v>6</v>
      </c>
    </row>
    <row r="991" spans="1:6">
      <c r="A991">
        <v>10</v>
      </c>
      <c r="B991">
        <v>3</v>
      </c>
      <c r="C991" s="1">
        <v>40203</v>
      </c>
      <c r="D991">
        <v>7</v>
      </c>
      <c r="E991" t="s">
        <v>16</v>
      </c>
      <c r="F991" t="s">
        <v>6</v>
      </c>
    </row>
    <row r="992" spans="1:6">
      <c r="A992">
        <v>10</v>
      </c>
      <c r="B992">
        <v>4</v>
      </c>
      <c r="C992" s="1">
        <v>40210</v>
      </c>
      <c r="D992">
        <v>6.34</v>
      </c>
      <c r="E992">
        <v>0.03</v>
      </c>
      <c r="F992" t="s">
        <v>6</v>
      </c>
    </row>
    <row r="993" spans="1:6">
      <c r="A993">
        <v>10</v>
      </c>
      <c r="B993">
        <v>4</v>
      </c>
      <c r="C993" s="1">
        <v>40212</v>
      </c>
      <c r="D993">
        <v>6.72</v>
      </c>
      <c r="E993">
        <v>0.06</v>
      </c>
      <c r="F993" t="s">
        <v>6</v>
      </c>
    </row>
    <row r="994" spans="1:6">
      <c r="A994">
        <v>10</v>
      </c>
      <c r="B994">
        <v>4</v>
      </c>
      <c r="C994" s="1">
        <v>40214</v>
      </c>
      <c r="D994">
        <v>6.88</v>
      </c>
      <c r="E994">
        <v>0.06</v>
      </c>
      <c r="F994" t="s">
        <v>6</v>
      </c>
    </row>
    <row r="995" spans="1:6">
      <c r="A995">
        <v>10</v>
      </c>
      <c r="B995">
        <v>4</v>
      </c>
      <c r="C995" s="1">
        <v>40217</v>
      </c>
      <c r="D995">
        <v>6.92</v>
      </c>
      <c r="E995">
        <v>0.06</v>
      </c>
      <c r="F995" t="s">
        <v>6</v>
      </c>
    </row>
    <row r="996" spans="1:6">
      <c r="A996">
        <v>10</v>
      </c>
      <c r="B996">
        <v>4</v>
      </c>
      <c r="C996" s="1">
        <v>40219</v>
      </c>
      <c r="D996">
        <v>6.92</v>
      </c>
      <c r="E996" t="s">
        <v>16</v>
      </c>
      <c r="F996" t="s">
        <v>6</v>
      </c>
    </row>
    <row r="997" spans="1:6">
      <c r="A997">
        <v>10</v>
      </c>
      <c r="B997">
        <v>4</v>
      </c>
      <c r="C997" s="1">
        <v>40221</v>
      </c>
      <c r="D997">
        <v>7</v>
      </c>
      <c r="E997" t="s">
        <v>16</v>
      </c>
      <c r="F997" t="s">
        <v>6</v>
      </c>
    </row>
    <row r="998" spans="1:6">
      <c r="A998">
        <v>10</v>
      </c>
      <c r="B998">
        <v>5</v>
      </c>
      <c r="C998" s="1">
        <v>40192</v>
      </c>
      <c r="D998">
        <v>6.18</v>
      </c>
      <c r="E998">
        <v>0.08</v>
      </c>
      <c r="F998" t="s">
        <v>6</v>
      </c>
    </row>
    <row r="999" spans="1:6">
      <c r="A999">
        <v>10</v>
      </c>
      <c r="B999">
        <v>5</v>
      </c>
      <c r="C999" s="1">
        <v>40193</v>
      </c>
      <c r="D999">
        <v>6.46</v>
      </c>
      <c r="E999">
        <v>0.03</v>
      </c>
      <c r="F999" t="s">
        <v>6</v>
      </c>
    </row>
    <row r="1000" spans="1:6">
      <c r="A1000">
        <v>10</v>
      </c>
      <c r="B1000">
        <v>5</v>
      </c>
      <c r="C1000" s="1">
        <v>40196</v>
      </c>
      <c r="D1000">
        <v>7</v>
      </c>
      <c r="E1000">
        <v>0</v>
      </c>
      <c r="F1000" t="s">
        <v>6</v>
      </c>
    </row>
    <row r="1001" spans="1:6">
      <c r="A1001">
        <v>10</v>
      </c>
      <c r="B1001">
        <v>6</v>
      </c>
      <c r="C1001" s="1">
        <v>40207</v>
      </c>
      <c r="D1001">
        <v>6.32</v>
      </c>
      <c r="E1001" t="s">
        <v>16</v>
      </c>
      <c r="F1001" t="s">
        <v>6</v>
      </c>
    </row>
    <row r="1002" spans="1:6">
      <c r="A1002">
        <v>10</v>
      </c>
      <c r="B1002">
        <v>6</v>
      </c>
      <c r="C1002" s="1">
        <v>40210</v>
      </c>
      <c r="D1002">
        <v>6.72</v>
      </c>
      <c r="E1002">
        <v>0.11</v>
      </c>
      <c r="F1002" t="s">
        <v>6</v>
      </c>
    </row>
    <row r="1003" spans="1:6">
      <c r="A1003">
        <v>10</v>
      </c>
      <c r="B1003">
        <v>6</v>
      </c>
      <c r="C1003" s="1">
        <v>40212</v>
      </c>
      <c r="D1003">
        <v>6.8</v>
      </c>
      <c r="E1003">
        <v>0.06</v>
      </c>
      <c r="F1003" t="s">
        <v>6</v>
      </c>
    </row>
    <row r="1004" spans="1:6">
      <c r="A1004">
        <v>10</v>
      </c>
      <c r="B1004">
        <v>6</v>
      </c>
      <c r="C1004" s="1">
        <v>40214</v>
      </c>
      <c r="D1004">
        <v>6.88</v>
      </c>
      <c r="E1004">
        <v>0.06</v>
      </c>
      <c r="F1004" t="s">
        <v>6</v>
      </c>
    </row>
    <row r="1005" spans="1:6">
      <c r="A1005">
        <v>10</v>
      </c>
      <c r="B1005">
        <v>6</v>
      </c>
      <c r="C1005" s="1">
        <v>40217</v>
      </c>
      <c r="D1005">
        <v>6.96</v>
      </c>
      <c r="E1005">
        <v>0.06</v>
      </c>
      <c r="F1005" t="s">
        <v>6</v>
      </c>
    </row>
    <row r="1006" spans="1:6">
      <c r="A1006">
        <v>10</v>
      </c>
      <c r="B1006">
        <v>6</v>
      </c>
      <c r="C1006" s="1">
        <v>40219</v>
      </c>
      <c r="D1006">
        <v>7</v>
      </c>
      <c r="E1006" t="s">
        <v>16</v>
      </c>
      <c r="F1006" t="s">
        <v>6</v>
      </c>
    </row>
    <row r="1007" spans="1:6">
      <c r="A1007">
        <v>10</v>
      </c>
      <c r="B1007">
        <v>7</v>
      </c>
      <c r="C1007" s="1">
        <v>40212</v>
      </c>
      <c r="D1007">
        <v>6.5</v>
      </c>
      <c r="E1007">
        <v>0.54</v>
      </c>
      <c r="F1007" t="s">
        <v>6</v>
      </c>
    </row>
    <row r="1008" spans="1:6">
      <c r="A1008">
        <v>10</v>
      </c>
      <c r="B1008">
        <v>7</v>
      </c>
      <c r="C1008" s="1">
        <v>40214</v>
      </c>
      <c r="D1008">
        <v>6.74</v>
      </c>
      <c r="E1008">
        <v>0.25</v>
      </c>
      <c r="F1008" t="s">
        <v>6</v>
      </c>
    </row>
    <row r="1009" spans="1:6">
      <c r="A1009">
        <v>10</v>
      </c>
      <c r="B1009">
        <v>7</v>
      </c>
      <c r="C1009" s="1">
        <v>40217</v>
      </c>
      <c r="D1009">
        <v>6.98</v>
      </c>
      <c r="E1009">
        <v>0.03</v>
      </c>
      <c r="F1009" t="s">
        <v>6</v>
      </c>
    </row>
    <row r="1010" spans="1:6">
      <c r="A1010">
        <v>10</v>
      </c>
      <c r="B1010">
        <v>8</v>
      </c>
      <c r="C1010" s="1">
        <v>40221</v>
      </c>
      <c r="D1010">
        <v>6.08</v>
      </c>
      <c r="E1010">
        <v>0</v>
      </c>
      <c r="F1010" t="s">
        <v>6</v>
      </c>
    </row>
    <row r="1011" spans="1:6">
      <c r="A1011">
        <v>10</v>
      </c>
      <c r="B1011">
        <v>8</v>
      </c>
      <c r="C1011" s="1">
        <v>40224</v>
      </c>
      <c r="D1011">
        <v>6.76</v>
      </c>
      <c r="E1011">
        <v>0.06</v>
      </c>
      <c r="F1011" t="s">
        <v>6</v>
      </c>
    </row>
    <row r="1012" spans="1:6">
      <c r="A1012">
        <v>10</v>
      </c>
      <c r="B1012">
        <v>8</v>
      </c>
      <c r="C1012" s="1">
        <v>40226</v>
      </c>
      <c r="D1012">
        <v>6.8</v>
      </c>
      <c r="E1012" t="s">
        <v>16</v>
      </c>
      <c r="F1012" t="s">
        <v>6</v>
      </c>
    </row>
    <row r="1013" spans="1:6">
      <c r="A1013">
        <v>10</v>
      </c>
      <c r="B1013">
        <v>9</v>
      </c>
      <c r="C1013" s="1">
        <v>40200</v>
      </c>
      <c r="D1013">
        <v>6.08</v>
      </c>
      <c r="E1013" t="s">
        <v>16</v>
      </c>
      <c r="F1013" t="s">
        <v>6</v>
      </c>
    </row>
    <row r="1014" spans="1:6">
      <c r="A1014">
        <v>10</v>
      </c>
      <c r="B1014">
        <v>9</v>
      </c>
      <c r="C1014" s="1">
        <v>40203</v>
      </c>
      <c r="D1014">
        <v>6.88</v>
      </c>
      <c r="E1014">
        <v>0</v>
      </c>
      <c r="F1014" t="s">
        <v>6</v>
      </c>
    </row>
    <row r="1015" spans="1:6">
      <c r="A1015">
        <v>10</v>
      </c>
      <c r="B1015">
        <v>9</v>
      </c>
      <c r="C1015" s="1">
        <v>40205</v>
      </c>
      <c r="D1015">
        <v>6.98</v>
      </c>
      <c r="E1015">
        <v>0.03</v>
      </c>
      <c r="F1015" t="s">
        <v>6</v>
      </c>
    </row>
    <row r="1016" spans="1:6">
      <c r="A1016">
        <v>10</v>
      </c>
      <c r="B1016">
        <v>9</v>
      </c>
      <c r="C1016" s="1">
        <v>40207</v>
      </c>
      <c r="D1016">
        <v>7</v>
      </c>
      <c r="E1016" t="s">
        <v>16</v>
      </c>
      <c r="F1016" t="s">
        <v>6</v>
      </c>
    </row>
    <row r="1017" spans="1:6">
      <c r="A1017">
        <v>10</v>
      </c>
      <c r="B1017">
        <v>9</v>
      </c>
      <c r="C1017" s="1">
        <v>40210</v>
      </c>
      <c r="D1017">
        <v>7</v>
      </c>
      <c r="E1017" t="s">
        <v>16</v>
      </c>
      <c r="F1017" t="s">
        <v>6</v>
      </c>
    </row>
    <row r="1018" spans="1:6">
      <c r="A1018">
        <v>10</v>
      </c>
      <c r="B1018">
        <v>10</v>
      </c>
      <c r="C1018" s="1">
        <v>40214</v>
      </c>
      <c r="D1018">
        <v>6.24</v>
      </c>
      <c r="E1018" t="s">
        <v>16</v>
      </c>
      <c r="F1018" t="s">
        <v>6</v>
      </c>
    </row>
    <row r="1019" spans="1:6">
      <c r="A1019">
        <v>10</v>
      </c>
      <c r="B1019">
        <v>10</v>
      </c>
      <c r="C1019" s="1">
        <v>40217</v>
      </c>
      <c r="D1019">
        <v>6.74</v>
      </c>
      <c r="E1019">
        <v>0.31</v>
      </c>
      <c r="F1019" t="s">
        <v>6</v>
      </c>
    </row>
    <row r="1020" spans="1:6">
      <c r="A1020">
        <v>10</v>
      </c>
      <c r="B1020">
        <v>10</v>
      </c>
      <c r="C1020" s="1">
        <v>40219</v>
      </c>
      <c r="D1020">
        <v>6.82</v>
      </c>
      <c r="E1020">
        <v>0.25</v>
      </c>
      <c r="F1020" t="s">
        <v>6</v>
      </c>
    </row>
    <row r="1021" spans="1:6">
      <c r="A1021">
        <v>10</v>
      </c>
      <c r="B1021">
        <v>10</v>
      </c>
      <c r="C1021" s="1">
        <v>40221</v>
      </c>
      <c r="D1021">
        <v>6.76</v>
      </c>
      <c r="E1021" t="s">
        <v>16</v>
      </c>
      <c r="F1021" t="s">
        <v>6</v>
      </c>
    </row>
    <row r="1022" spans="1:6">
      <c r="A1022">
        <v>10</v>
      </c>
      <c r="B1022">
        <v>10</v>
      </c>
      <c r="C1022" s="1">
        <v>40224</v>
      </c>
      <c r="D1022">
        <v>6.96</v>
      </c>
      <c r="E1022" t="s">
        <v>16</v>
      </c>
      <c r="F1022" t="s">
        <v>6</v>
      </c>
    </row>
    <row r="1023" spans="1:6">
      <c r="A1023">
        <v>10</v>
      </c>
      <c r="B1023">
        <v>1</v>
      </c>
      <c r="C1023" s="1">
        <v>40196</v>
      </c>
      <c r="D1023">
        <v>18.600000000000001</v>
      </c>
      <c r="E1023" t="s">
        <v>16</v>
      </c>
      <c r="F1023" t="s">
        <v>8</v>
      </c>
    </row>
    <row r="1024" spans="1:6">
      <c r="A1024">
        <v>10</v>
      </c>
      <c r="B1024">
        <v>1</v>
      </c>
      <c r="C1024" s="1">
        <v>40200</v>
      </c>
      <c r="D1024">
        <v>18.8</v>
      </c>
      <c r="E1024" t="s">
        <v>16</v>
      </c>
      <c r="F1024" t="s">
        <v>8</v>
      </c>
    </row>
    <row r="1025" spans="1:6">
      <c r="A1025">
        <v>10</v>
      </c>
      <c r="B1025">
        <v>2</v>
      </c>
      <c r="C1025" s="1">
        <v>40210</v>
      </c>
      <c r="D1025">
        <v>18.600000000000001</v>
      </c>
      <c r="E1025" t="s">
        <v>16</v>
      </c>
      <c r="F1025" t="s">
        <v>8</v>
      </c>
    </row>
    <row r="1026" spans="1:6">
      <c r="A1026">
        <v>10</v>
      </c>
      <c r="B1026">
        <v>2</v>
      </c>
      <c r="C1026" s="1">
        <v>40210</v>
      </c>
      <c r="D1026">
        <v>18.399999999999999</v>
      </c>
      <c r="E1026" t="s">
        <v>16</v>
      </c>
      <c r="F1026" t="s">
        <v>8</v>
      </c>
    </row>
    <row r="1027" spans="1:6">
      <c r="A1027">
        <v>10</v>
      </c>
      <c r="B1027">
        <v>3</v>
      </c>
      <c r="C1027" s="1">
        <v>40193</v>
      </c>
      <c r="D1027">
        <v>19</v>
      </c>
      <c r="E1027" t="s">
        <v>16</v>
      </c>
      <c r="F1027" t="s">
        <v>8</v>
      </c>
    </row>
    <row r="1028" spans="1:6">
      <c r="A1028">
        <v>10</v>
      </c>
      <c r="B1028">
        <v>3</v>
      </c>
      <c r="C1028" s="1">
        <v>40196</v>
      </c>
      <c r="D1028">
        <v>18.8</v>
      </c>
      <c r="E1028" t="s">
        <v>16</v>
      </c>
      <c r="F1028" t="s">
        <v>8</v>
      </c>
    </row>
    <row r="1029" spans="1:6">
      <c r="A1029">
        <v>10</v>
      </c>
      <c r="B1029">
        <v>4</v>
      </c>
      <c r="C1029" s="1">
        <v>40207</v>
      </c>
      <c r="D1029">
        <v>19</v>
      </c>
      <c r="E1029" t="s">
        <v>16</v>
      </c>
      <c r="F1029" t="s">
        <v>8</v>
      </c>
    </row>
    <row r="1030" spans="1:6">
      <c r="A1030">
        <v>10</v>
      </c>
      <c r="B1030">
        <v>4</v>
      </c>
      <c r="C1030" s="1">
        <v>40207</v>
      </c>
      <c r="D1030">
        <v>19.399999999999999</v>
      </c>
      <c r="E1030" t="s">
        <v>16</v>
      </c>
      <c r="F1030" t="s">
        <v>8</v>
      </c>
    </row>
    <row r="1031" spans="1:6">
      <c r="A1031">
        <v>10</v>
      </c>
      <c r="B1031">
        <v>5</v>
      </c>
      <c r="C1031" s="1">
        <v>40192</v>
      </c>
      <c r="D1031">
        <v>16.7</v>
      </c>
      <c r="E1031">
        <v>0.42</v>
      </c>
      <c r="F1031" t="s">
        <v>8</v>
      </c>
    </row>
    <row r="1032" spans="1:6">
      <c r="A1032">
        <v>10</v>
      </c>
      <c r="B1032">
        <v>6</v>
      </c>
      <c r="C1032" s="1">
        <v>40205</v>
      </c>
      <c r="D1032">
        <v>17</v>
      </c>
      <c r="E1032" t="s">
        <v>16</v>
      </c>
      <c r="F1032" t="s">
        <v>8</v>
      </c>
    </row>
    <row r="1033" spans="1:6">
      <c r="A1033">
        <v>10</v>
      </c>
      <c r="B1033">
        <v>6</v>
      </c>
      <c r="C1033" s="1">
        <v>40207</v>
      </c>
      <c r="D1033">
        <v>16.2</v>
      </c>
      <c r="E1033" t="s">
        <v>16</v>
      </c>
      <c r="F1033" t="s">
        <v>8</v>
      </c>
    </row>
    <row r="1034" spans="1:6">
      <c r="A1034">
        <v>10</v>
      </c>
      <c r="B1034">
        <v>7</v>
      </c>
      <c r="C1034" s="1">
        <v>40210</v>
      </c>
      <c r="D1034">
        <v>21.2</v>
      </c>
      <c r="E1034" t="s">
        <v>16</v>
      </c>
      <c r="F1034" t="s">
        <v>8</v>
      </c>
    </row>
    <row r="1035" spans="1:6">
      <c r="A1035">
        <v>10</v>
      </c>
      <c r="B1035">
        <v>7</v>
      </c>
      <c r="C1035" s="1">
        <v>40210</v>
      </c>
      <c r="D1035">
        <v>21.8</v>
      </c>
      <c r="E1035" t="s">
        <v>16</v>
      </c>
      <c r="F1035" t="s">
        <v>8</v>
      </c>
    </row>
    <row r="1036" spans="1:6">
      <c r="A1036">
        <v>10</v>
      </c>
      <c r="B1036">
        <v>8</v>
      </c>
      <c r="C1036" s="1">
        <v>40220</v>
      </c>
      <c r="D1036">
        <v>21.9</v>
      </c>
      <c r="E1036">
        <v>0.14000000000000001</v>
      </c>
      <c r="F1036" t="s">
        <v>8</v>
      </c>
    </row>
    <row r="1037" spans="1:6">
      <c r="A1037">
        <v>10</v>
      </c>
      <c r="B1037">
        <v>9</v>
      </c>
      <c r="C1037" s="1">
        <v>40199</v>
      </c>
      <c r="D1037">
        <v>18.600000000000001</v>
      </c>
      <c r="E1037" t="s">
        <v>16</v>
      </c>
      <c r="F1037" t="s">
        <v>8</v>
      </c>
    </row>
    <row r="1038" spans="1:6">
      <c r="A1038">
        <v>10</v>
      </c>
      <c r="B1038">
        <v>9</v>
      </c>
      <c r="C1038" s="1">
        <v>40200</v>
      </c>
      <c r="D1038">
        <v>18.399999999999999</v>
      </c>
      <c r="E1038" t="s">
        <v>16</v>
      </c>
      <c r="F1038" t="s">
        <v>8</v>
      </c>
    </row>
    <row r="1039" spans="1:6">
      <c r="A1039">
        <v>10</v>
      </c>
      <c r="B1039">
        <v>10</v>
      </c>
      <c r="C1039" s="1">
        <v>40212</v>
      </c>
      <c r="D1039">
        <v>19.399999999999999</v>
      </c>
      <c r="E1039" t="s">
        <v>16</v>
      </c>
      <c r="F1039" t="s">
        <v>8</v>
      </c>
    </row>
    <row r="1040" spans="1:6">
      <c r="A1040">
        <v>10</v>
      </c>
      <c r="B1040">
        <v>10</v>
      </c>
      <c r="C1040" s="1">
        <v>40214</v>
      </c>
      <c r="D1040">
        <v>18.8</v>
      </c>
      <c r="E1040" t="s">
        <v>16</v>
      </c>
      <c r="F1040" t="s">
        <v>8</v>
      </c>
    </row>
    <row r="1041" spans="1:6">
      <c r="A1041">
        <v>10</v>
      </c>
      <c r="B1041">
        <v>1</v>
      </c>
      <c r="C1041" s="1">
        <v>40288</v>
      </c>
      <c r="D1041">
        <v>7072</v>
      </c>
      <c r="E1041" t="s">
        <v>16</v>
      </c>
      <c r="F1041" t="s">
        <v>9</v>
      </c>
    </row>
    <row r="1042" spans="1:6">
      <c r="A1042">
        <v>10</v>
      </c>
      <c r="B1042">
        <v>1</v>
      </c>
      <c r="C1042" s="1">
        <v>40289</v>
      </c>
      <c r="D1042">
        <v>9139</v>
      </c>
      <c r="E1042" t="s">
        <v>16</v>
      </c>
      <c r="F1042" t="s">
        <v>9</v>
      </c>
    </row>
    <row r="1043" spans="1:6">
      <c r="A1043">
        <v>10</v>
      </c>
      <c r="B1043">
        <v>2</v>
      </c>
      <c r="C1043" s="1">
        <v>40309</v>
      </c>
      <c r="D1043">
        <v>6989</v>
      </c>
      <c r="E1043">
        <v>895</v>
      </c>
      <c r="F1043" t="s">
        <v>9</v>
      </c>
    </row>
    <row r="1044" spans="1:6">
      <c r="A1044">
        <v>10</v>
      </c>
      <c r="B1044">
        <v>3</v>
      </c>
      <c r="C1044" s="1">
        <v>40288</v>
      </c>
      <c r="D1044">
        <v>12001</v>
      </c>
      <c r="E1044" t="s">
        <v>16</v>
      </c>
      <c r="F1044" t="s">
        <v>9</v>
      </c>
    </row>
    <row r="1045" spans="1:6">
      <c r="A1045">
        <v>10</v>
      </c>
      <c r="B1045">
        <v>3</v>
      </c>
      <c r="C1045" s="1">
        <v>40298</v>
      </c>
      <c r="D1045">
        <v>7508</v>
      </c>
      <c r="E1045" t="s">
        <v>16</v>
      </c>
      <c r="F1045" t="s">
        <v>9</v>
      </c>
    </row>
    <row r="1046" spans="1:6">
      <c r="A1046">
        <v>10</v>
      </c>
      <c r="B1046">
        <v>4</v>
      </c>
      <c r="C1046" s="1">
        <v>40309</v>
      </c>
      <c r="D1046">
        <v>6367</v>
      </c>
      <c r="E1046">
        <v>458</v>
      </c>
      <c r="F1046" t="s">
        <v>9</v>
      </c>
    </row>
    <row r="1047" spans="1:6">
      <c r="A1047">
        <v>10</v>
      </c>
      <c r="B1047">
        <v>5</v>
      </c>
      <c r="C1047" s="1">
        <v>40288</v>
      </c>
      <c r="D1047">
        <v>6982</v>
      </c>
      <c r="E1047" t="s">
        <v>16</v>
      </c>
      <c r="F1047" t="s">
        <v>9</v>
      </c>
    </row>
    <row r="1048" spans="1:6">
      <c r="A1048">
        <v>10</v>
      </c>
      <c r="B1048">
        <v>5</v>
      </c>
      <c r="C1048" s="1">
        <v>40289</v>
      </c>
      <c r="D1048">
        <v>7301</v>
      </c>
      <c r="E1048" t="s">
        <v>16</v>
      </c>
      <c r="F1048" t="s">
        <v>9</v>
      </c>
    </row>
    <row r="1049" spans="1:6">
      <c r="A1049">
        <v>10</v>
      </c>
      <c r="B1049">
        <v>6</v>
      </c>
      <c r="C1049" s="1">
        <v>40309</v>
      </c>
      <c r="D1049">
        <v>6967</v>
      </c>
      <c r="E1049">
        <v>1042</v>
      </c>
      <c r="F1049" t="s">
        <v>9</v>
      </c>
    </row>
    <row r="1050" spans="1:6">
      <c r="A1050">
        <v>10</v>
      </c>
      <c r="B1050">
        <v>7</v>
      </c>
      <c r="C1050" s="1">
        <v>40298</v>
      </c>
      <c r="D1050">
        <v>8555</v>
      </c>
      <c r="E1050">
        <v>1077</v>
      </c>
      <c r="F1050" t="s">
        <v>9</v>
      </c>
    </row>
    <row r="1051" spans="1:6">
      <c r="A1051">
        <v>10</v>
      </c>
      <c r="B1051">
        <v>8</v>
      </c>
      <c r="C1051" s="1">
        <v>40331</v>
      </c>
      <c r="D1051">
        <v>6289</v>
      </c>
      <c r="E1051">
        <v>1221</v>
      </c>
      <c r="F1051" t="s">
        <v>9</v>
      </c>
    </row>
    <row r="1052" spans="1:6">
      <c r="A1052">
        <v>10</v>
      </c>
      <c r="B1052">
        <v>9</v>
      </c>
      <c r="C1052" s="1">
        <v>40288</v>
      </c>
      <c r="D1052">
        <v>9839</v>
      </c>
      <c r="E1052">
        <v>293</v>
      </c>
      <c r="F1052" t="s">
        <v>9</v>
      </c>
    </row>
    <row r="1053" spans="1:6">
      <c r="A1053">
        <v>10</v>
      </c>
      <c r="B1053">
        <v>10</v>
      </c>
      <c r="C1053" s="1">
        <v>40309</v>
      </c>
      <c r="D1053">
        <v>7169</v>
      </c>
      <c r="E1053">
        <v>1565</v>
      </c>
      <c r="F1053" t="s">
        <v>9</v>
      </c>
    </row>
    <row r="1054" spans="1:6">
      <c r="A1054">
        <v>10</v>
      </c>
      <c r="B1054">
        <v>1</v>
      </c>
      <c r="C1054" s="1">
        <v>40198</v>
      </c>
      <c r="D1054">
        <v>7.07</v>
      </c>
      <c r="E1054">
        <v>0.02</v>
      </c>
      <c r="F1054" t="s">
        <v>13</v>
      </c>
    </row>
    <row r="1055" spans="1:6">
      <c r="A1055">
        <v>10</v>
      </c>
      <c r="B1055">
        <v>2</v>
      </c>
      <c r="C1055" s="1">
        <v>40210</v>
      </c>
      <c r="D1055">
        <v>6.67</v>
      </c>
      <c r="E1055">
        <v>0.39</v>
      </c>
      <c r="F1055" t="s">
        <v>13</v>
      </c>
    </row>
    <row r="1056" spans="1:6">
      <c r="A1056">
        <v>10</v>
      </c>
      <c r="B1056">
        <v>3</v>
      </c>
      <c r="C1056" s="1">
        <v>40195</v>
      </c>
      <c r="D1056">
        <v>6.59</v>
      </c>
      <c r="E1056">
        <v>0.19</v>
      </c>
      <c r="F1056" t="s">
        <v>13</v>
      </c>
    </row>
    <row r="1057" spans="1:6">
      <c r="A1057">
        <v>10</v>
      </c>
      <c r="B1057">
        <v>4</v>
      </c>
      <c r="C1057" s="1">
        <v>40207</v>
      </c>
      <c r="D1057">
        <v>6.32</v>
      </c>
      <c r="E1057">
        <v>0.33</v>
      </c>
      <c r="F1057" t="s">
        <v>13</v>
      </c>
    </row>
    <row r="1058" spans="1:6">
      <c r="A1058">
        <v>10</v>
      </c>
      <c r="B1058">
        <v>5</v>
      </c>
      <c r="C1058" s="1">
        <v>40192</v>
      </c>
      <c r="D1058">
        <v>6.52</v>
      </c>
      <c r="E1058">
        <v>0.94</v>
      </c>
      <c r="F1058" t="s">
        <v>13</v>
      </c>
    </row>
    <row r="1059" spans="1:6">
      <c r="A1059">
        <v>10</v>
      </c>
      <c r="B1059">
        <v>6</v>
      </c>
      <c r="C1059" s="1">
        <v>40206</v>
      </c>
      <c r="D1059">
        <v>6</v>
      </c>
      <c r="E1059">
        <v>0.68</v>
      </c>
      <c r="F1059" t="s">
        <v>13</v>
      </c>
    </row>
    <row r="1060" spans="1:6">
      <c r="A1060">
        <v>10</v>
      </c>
      <c r="B1060">
        <v>7</v>
      </c>
      <c r="C1060" s="1">
        <v>40210</v>
      </c>
      <c r="D1060">
        <v>9.01</v>
      </c>
      <c r="E1060">
        <v>1.24</v>
      </c>
      <c r="F1060" t="s">
        <v>13</v>
      </c>
    </row>
    <row r="1061" spans="1:6">
      <c r="A1061">
        <v>10</v>
      </c>
      <c r="B1061">
        <v>8</v>
      </c>
      <c r="C1061" s="1">
        <v>40220</v>
      </c>
      <c r="D1061">
        <v>10.99</v>
      </c>
      <c r="E1061">
        <v>0.54</v>
      </c>
      <c r="F1061" t="s">
        <v>13</v>
      </c>
    </row>
    <row r="1062" spans="1:6">
      <c r="A1062">
        <v>10</v>
      </c>
      <c r="B1062">
        <v>9</v>
      </c>
      <c r="C1062" s="1">
        <v>40200</v>
      </c>
      <c r="D1062">
        <v>7.15</v>
      </c>
      <c r="E1062">
        <v>0.11</v>
      </c>
      <c r="F1062" t="s">
        <v>13</v>
      </c>
    </row>
    <row r="1063" spans="1:6">
      <c r="A1063">
        <v>10</v>
      </c>
      <c r="B1063">
        <v>10</v>
      </c>
      <c r="C1063" s="1">
        <v>40213</v>
      </c>
      <c r="D1063">
        <v>7.34</v>
      </c>
      <c r="E1063">
        <v>0.69</v>
      </c>
      <c r="F1063" t="s">
        <v>13</v>
      </c>
    </row>
    <row r="1064" spans="1:6">
      <c r="A1064">
        <v>15</v>
      </c>
      <c r="B1064">
        <v>7</v>
      </c>
      <c r="C1064" s="1">
        <v>40553</v>
      </c>
      <c r="D1064">
        <v>6.58</v>
      </c>
      <c r="E1064">
        <v>0.11</v>
      </c>
      <c r="F1064" t="s">
        <v>6</v>
      </c>
    </row>
    <row r="1065" spans="1:6">
      <c r="A1065">
        <v>15</v>
      </c>
      <c r="B1065">
        <v>7</v>
      </c>
      <c r="C1065" s="1">
        <v>40555</v>
      </c>
      <c r="D1065">
        <v>6.73</v>
      </c>
      <c r="E1065">
        <v>0.04</v>
      </c>
      <c r="F1065" t="s">
        <v>6</v>
      </c>
    </row>
    <row r="1066" spans="1:6">
      <c r="A1066">
        <v>15</v>
      </c>
      <c r="B1066">
        <v>7</v>
      </c>
      <c r="C1066" s="1">
        <v>40557</v>
      </c>
      <c r="D1066">
        <v>6.8</v>
      </c>
      <c r="E1066">
        <v>0</v>
      </c>
      <c r="F1066" t="s">
        <v>6</v>
      </c>
    </row>
    <row r="1067" spans="1:6">
      <c r="A1067">
        <v>15</v>
      </c>
      <c r="B1067">
        <v>4</v>
      </c>
      <c r="C1067" s="1">
        <v>40541</v>
      </c>
      <c r="D1067">
        <v>6.1</v>
      </c>
      <c r="E1067">
        <v>0</v>
      </c>
      <c r="F1067" t="s">
        <v>6</v>
      </c>
    </row>
    <row r="1068" spans="1:6">
      <c r="A1068">
        <v>15</v>
      </c>
      <c r="B1068">
        <v>4</v>
      </c>
      <c r="C1068" s="1">
        <v>40543</v>
      </c>
      <c r="D1068">
        <v>6.38</v>
      </c>
      <c r="E1068">
        <v>0.1</v>
      </c>
      <c r="F1068" t="s">
        <v>6</v>
      </c>
    </row>
    <row r="1069" spans="1:6">
      <c r="A1069">
        <v>15</v>
      </c>
      <c r="B1069">
        <v>4</v>
      </c>
      <c r="C1069" s="1">
        <v>40546</v>
      </c>
      <c r="D1069">
        <v>6.7</v>
      </c>
      <c r="E1069">
        <v>0.2</v>
      </c>
      <c r="F1069" t="s">
        <v>6</v>
      </c>
    </row>
    <row r="1070" spans="1:6">
      <c r="A1070">
        <v>15</v>
      </c>
      <c r="B1070">
        <v>4</v>
      </c>
      <c r="C1070" s="1">
        <v>40548</v>
      </c>
      <c r="D1070">
        <v>6.73</v>
      </c>
      <c r="E1070">
        <v>0.04</v>
      </c>
      <c r="F1070" t="s">
        <v>6</v>
      </c>
    </row>
    <row r="1071" spans="1:6">
      <c r="A1071">
        <v>15</v>
      </c>
      <c r="B1071">
        <v>4</v>
      </c>
      <c r="C1071" s="1">
        <v>40549</v>
      </c>
      <c r="D1071">
        <v>6.85</v>
      </c>
      <c r="E1071">
        <v>0</v>
      </c>
      <c r="F1071" t="s">
        <v>6</v>
      </c>
    </row>
    <row r="1072" spans="1:6">
      <c r="A1072">
        <v>15</v>
      </c>
      <c r="B1072">
        <v>1</v>
      </c>
      <c r="C1072" s="1">
        <v>40535</v>
      </c>
      <c r="D1072">
        <v>6.43</v>
      </c>
      <c r="E1072">
        <v>0.04</v>
      </c>
      <c r="F1072" t="s">
        <v>6</v>
      </c>
    </row>
    <row r="1073" spans="1:6">
      <c r="A1073">
        <v>15</v>
      </c>
      <c r="B1073">
        <v>1</v>
      </c>
      <c r="C1073" s="1">
        <v>40536</v>
      </c>
      <c r="D1073">
        <v>6.55</v>
      </c>
      <c r="E1073">
        <v>0.14000000000000001</v>
      </c>
      <c r="F1073" t="s">
        <v>6</v>
      </c>
    </row>
    <row r="1074" spans="1:6">
      <c r="A1074">
        <v>15</v>
      </c>
      <c r="B1074">
        <v>1</v>
      </c>
      <c r="C1074" s="1">
        <v>40539</v>
      </c>
      <c r="D1074">
        <v>6.8</v>
      </c>
      <c r="E1074" t="s">
        <v>16</v>
      </c>
      <c r="F1074" t="s">
        <v>6</v>
      </c>
    </row>
    <row r="1075" spans="1:6">
      <c r="A1075">
        <v>15</v>
      </c>
      <c r="B1075">
        <v>1</v>
      </c>
      <c r="C1075" s="1">
        <v>40541</v>
      </c>
      <c r="D1075">
        <v>6.83</v>
      </c>
      <c r="E1075">
        <v>0.08</v>
      </c>
      <c r="F1075" t="s">
        <v>6</v>
      </c>
    </row>
    <row r="1076" spans="1:6">
      <c r="A1076">
        <v>15</v>
      </c>
      <c r="B1076">
        <v>9</v>
      </c>
      <c r="C1076" s="1">
        <v>40584</v>
      </c>
      <c r="D1076">
        <v>6.1</v>
      </c>
      <c r="E1076">
        <v>0</v>
      </c>
      <c r="F1076" t="s">
        <v>6</v>
      </c>
    </row>
    <row r="1077" spans="1:6">
      <c r="A1077">
        <v>15</v>
      </c>
      <c r="B1077">
        <v>9</v>
      </c>
      <c r="C1077" s="1">
        <v>40585</v>
      </c>
      <c r="D1077">
        <v>6.33</v>
      </c>
      <c r="E1077">
        <v>0.11</v>
      </c>
      <c r="F1077" t="s">
        <v>6</v>
      </c>
    </row>
    <row r="1078" spans="1:6">
      <c r="A1078">
        <v>15</v>
      </c>
      <c r="B1078">
        <v>9</v>
      </c>
      <c r="C1078" s="1">
        <v>40588</v>
      </c>
      <c r="D1078">
        <v>6.77</v>
      </c>
      <c r="E1078">
        <v>0.2</v>
      </c>
      <c r="F1078" t="s">
        <v>6</v>
      </c>
    </row>
    <row r="1079" spans="1:6">
      <c r="A1079">
        <v>15</v>
      </c>
      <c r="B1079">
        <v>6</v>
      </c>
      <c r="C1079" s="1">
        <v>40577</v>
      </c>
      <c r="D1079">
        <v>6.33</v>
      </c>
      <c r="E1079">
        <v>0.25</v>
      </c>
      <c r="F1079" t="s">
        <v>6</v>
      </c>
    </row>
    <row r="1080" spans="1:6">
      <c r="A1080">
        <v>15</v>
      </c>
      <c r="B1080">
        <v>6</v>
      </c>
      <c r="C1080" s="1">
        <v>40581</v>
      </c>
      <c r="D1080">
        <v>6.68</v>
      </c>
      <c r="E1080">
        <v>0.04</v>
      </c>
      <c r="F1080" t="s">
        <v>6</v>
      </c>
    </row>
    <row r="1081" spans="1:6">
      <c r="A1081">
        <v>15</v>
      </c>
      <c r="B1081">
        <v>3</v>
      </c>
      <c r="C1081" s="1">
        <v>40574</v>
      </c>
      <c r="D1081">
        <v>6.7</v>
      </c>
      <c r="E1081">
        <v>0.09</v>
      </c>
      <c r="F1081" t="s">
        <v>6</v>
      </c>
    </row>
    <row r="1082" spans="1:6">
      <c r="A1082">
        <v>15</v>
      </c>
      <c r="B1082">
        <v>3</v>
      </c>
      <c r="C1082" s="1">
        <v>40575</v>
      </c>
      <c r="D1082">
        <v>6.85</v>
      </c>
      <c r="E1082">
        <v>0</v>
      </c>
      <c r="F1082" t="s">
        <v>6</v>
      </c>
    </row>
    <row r="1083" spans="1:6">
      <c r="A1083">
        <v>15</v>
      </c>
      <c r="B1083">
        <v>8</v>
      </c>
      <c r="C1083" s="1">
        <v>40567</v>
      </c>
      <c r="D1083">
        <v>6.57</v>
      </c>
      <c r="E1083">
        <v>0.16</v>
      </c>
      <c r="F1083" t="s">
        <v>6</v>
      </c>
    </row>
    <row r="1084" spans="1:6">
      <c r="A1084">
        <v>15</v>
      </c>
      <c r="B1084">
        <v>5</v>
      </c>
      <c r="C1084" s="1">
        <v>40553</v>
      </c>
      <c r="D1084">
        <v>6.57</v>
      </c>
      <c r="E1084">
        <v>0.08</v>
      </c>
      <c r="F1084" t="s">
        <v>6</v>
      </c>
    </row>
    <row r="1085" spans="1:6">
      <c r="A1085">
        <v>15</v>
      </c>
      <c r="B1085">
        <v>5</v>
      </c>
      <c r="C1085" s="1">
        <v>40555</v>
      </c>
      <c r="D1085">
        <v>6.67</v>
      </c>
      <c r="E1085">
        <v>0.06</v>
      </c>
      <c r="F1085" t="s">
        <v>6</v>
      </c>
    </row>
    <row r="1086" spans="1:6">
      <c r="A1086">
        <v>15</v>
      </c>
      <c r="B1086">
        <v>2</v>
      </c>
      <c r="C1086" s="1">
        <v>40546</v>
      </c>
      <c r="D1086">
        <v>6.22</v>
      </c>
      <c r="E1086">
        <v>0.15</v>
      </c>
      <c r="F1086" t="s">
        <v>6</v>
      </c>
    </row>
    <row r="1087" spans="1:6">
      <c r="A1087">
        <v>15</v>
      </c>
      <c r="B1087">
        <v>2</v>
      </c>
      <c r="C1087" s="1">
        <v>40548</v>
      </c>
      <c r="D1087">
        <v>6.67</v>
      </c>
      <c r="E1087">
        <v>0.15</v>
      </c>
      <c r="F1087" t="s">
        <v>6</v>
      </c>
    </row>
    <row r="1088" spans="1:6">
      <c r="A1088">
        <v>15</v>
      </c>
      <c r="B1088">
        <v>2</v>
      </c>
      <c r="C1088" s="1">
        <v>40549</v>
      </c>
      <c r="D1088">
        <v>6.77</v>
      </c>
      <c r="E1088">
        <v>0.1</v>
      </c>
      <c r="F1088" t="s">
        <v>6</v>
      </c>
    </row>
    <row r="1089" spans="1:6">
      <c r="A1089">
        <v>15</v>
      </c>
      <c r="B1089">
        <v>2</v>
      </c>
      <c r="C1089" s="1">
        <v>40553</v>
      </c>
      <c r="D1089">
        <v>6.95</v>
      </c>
      <c r="E1089">
        <v>0</v>
      </c>
      <c r="F1089" t="s">
        <v>6</v>
      </c>
    </row>
    <row r="1090" spans="1:6">
      <c r="A1090">
        <v>15</v>
      </c>
      <c r="B1090">
        <v>7</v>
      </c>
      <c r="C1090" s="1">
        <v>40469</v>
      </c>
      <c r="D1090">
        <v>2.48</v>
      </c>
      <c r="E1090">
        <v>0.18</v>
      </c>
      <c r="F1090" t="s">
        <v>6</v>
      </c>
    </row>
    <row r="1091" spans="1:6">
      <c r="A1091">
        <v>15</v>
      </c>
      <c r="B1091">
        <v>7</v>
      </c>
      <c r="C1091" s="1">
        <v>40470</v>
      </c>
      <c r="D1091">
        <v>2.6</v>
      </c>
      <c r="E1091">
        <v>0.11</v>
      </c>
      <c r="F1091" t="s">
        <v>6</v>
      </c>
    </row>
    <row r="1092" spans="1:6">
      <c r="A1092">
        <v>15</v>
      </c>
      <c r="B1092">
        <v>7</v>
      </c>
      <c r="C1092" s="1">
        <v>40472</v>
      </c>
      <c r="D1092">
        <v>2.73</v>
      </c>
      <c r="E1092">
        <v>0.11</v>
      </c>
      <c r="F1092" t="s">
        <v>6</v>
      </c>
    </row>
    <row r="1093" spans="1:6">
      <c r="A1093">
        <v>15</v>
      </c>
      <c r="B1093">
        <v>7</v>
      </c>
      <c r="C1093" s="1">
        <v>40479</v>
      </c>
      <c r="D1093">
        <v>2.97</v>
      </c>
      <c r="E1093">
        <v>0.03</v>
      </c>
      <c r="F1093" t="s">
        <v>6</v>
      </c>
    </row>
    <row r="1094" spans="1:6">
      <c r="A1094">
        <v>15</v>
      </c>
      <c r="B1094">
        <v>4</v>
      </c>
      <c r="C1094" s="1">
        <v>40469</v>
      </c>
      <c r="D1094">
        <v>2.5</v>
      </c>
      <c r="E1094">
        <v>0.18</v>
      </c>
      <c r="F1094" t="s">
        <v>6</v>
      </c>
    </row>
    <row r="1095" spans="1:6">
      <c r="A1095">
        <v>15</v>
      </c>
      <c r="B1095">
        <v>4</v>
      </c>
      <c r="C1095" s="1">
        <v>40470</v>
      </c>
      <c r="D1095">
        <v>2.66</v>
      </c>
      <c r="E1095">
        <v>0.19</v>
      </c>
      <c r="F1095" t="s">
        <v>6</v>
      </c>
    </row>
    <row r="1096" spans="1:6">
      <c r="A1096">
        <v>15</v>
      </c>
      <c r="B1096">
        <v>4</v>
      </c>
      <c r="C1096" s="1">
        <v>40472</v>
      </c>
      <c r="D1096">
        <v>2.75</v>
      </c>
      <c r="E1096">
        <v>0.15</v>
      </c>
      <c r="F1096" t="s">
        <v>6</v>
      </c>
    </row>
    <row r="1097" spans="1:6">
      <c r="A1097">
        <v>15</v>
      </c>
      <c r="B1097">
        <v>4</v>
      </c>
      <c r="C1097" s="1">
        <v>40479</v>
      </c>
      <c r="D1097">
        <v>2.95</v>
      </c>
      <c r="E1097">
        <v>0.02</v>
      </c>
      <c r="F1097" t="s">
        <v>6</v>
      </c>
    </row>
    <row r="1098" spans="1:6">
      <c r="A1098">
        <v>15</v>
      </c>
      <c r="B1098">
        <v>1</v>
      </c>
      <c r="C1098" s="1">
        <v>40469</v>
      </c>
      <c r="D1098">
        <v>2.57</v>
      </c>
      <c r="E1098">
        <v>0.22</v>
      </c>
      <c r="F1098" t="s">
        <v>6</v>
      </c>
    </row>
    <row r="1099" spans="1:6">
      <c r="A1099">
        <v>15</v>
      </c>
      <c r="B1099">
        <v>1</v>
      </c>
      <c r="C1099" s="1">
        <v>40470</v>
      </c>
      <c r="D1099">
        <v>2.65</v>
      </c>
      <c r="E1099">
        <v>0.18</v>
      </c>
      <c r="F1099" t="s">
        <v>6</v>
      </c>
    </row>
    <row r="1100" spans="1:6">
      <c r="A1100">
        <v>15</v>
      </c>
      <c r="B1100">
        <v>1</v>
      </c>
      <c r="C1100" s="1">
        <v>40472</v>
      </c>
      <c r="D1100">
        <v>2.7</v>
      </c>
      <c r="E1100">
        <v>0.16</v>
      </c>
      <c r="F1100" t="s">
        <v>6</v>
      </c>
    </row>
    <row r="1101" spans="1:6">
      <c r="A1101">
        <v>15</v>
      </c>
      <c r="B1101">
        <v>1</v>
      </c>
      <c r="C1101" s="1">
        <v>40479</v>
      </c>
      <c r="D1101">
        <v>2.93</v>
      </c>
      <c r="E1101">
        <v>0.03</v>
      </c>
      <c r="F1101" t="s">
        <v>6</v>
      </c>
    </row>
    <row r="1102" spans="1:6">
      <c r="A1102">
        <v>15</v>
      </c>
      <c r="B1102">
        <v>9</v>
      </c>
      <c r="C1102" s="1">
        <v>40521</v>
      </c>
      <c r="D1102">
        <v>2.36</v>
      </c>
      <c r="E1102">
        <v>0.22</v>
      </c>
      <c r="F1102" t="s">
        <v>6</v>
      </c>
    </row>
    <row r="1103" spans="1:6">
      <c r="A1103">
        <v>15</v>
      </c>
      <c r="B1103">
        <v>9</v>
      </c>
      <c r="C1103" s="1">
        <v>40522</v>
      </c>
      <c r="D1103">
        <v>2.46</v>
      </c>
      <c r="E1103">
        <v>0.19</v>
      </c>
      <c r="F1103" t="s">
        <v>6</v>
      </c>
    </row>
    <row r="1104" spans="1:6">
      <c r="A1104">
        <v>15</v>
      </c>
      <c r="B1104">
        <v>9</v>
      </c>
      <c r="C1104" s="1">
        <v>40525</v>
      </c>
      <c r="D1104">
        <v>2.94</v>
      </c>
      <c r="E1104">
        <v>0.05</v>
      </c>
      <c r="F1104" t="s">
        <v>6</v>
      </c>
    </row>
    <row r="1105" spans="1:6">
      <c r="A1105">
        <v>15</v>
      </c>
      <c r="B1105">
        <v>9</v>
      </c>
      <c r="C1105" s="1">
        <v>40533</v>
      </c>
      <c r="D1105">
        <v>2.93</v>
      </c>
      <c r="E1105">
        <v>7.0000000000000007E-2</v>
      </c>
      <c r="F1105" t="s">
        <v>6</v>
      </c>
    </row>
    <row r="1106" spans="1:6">
      <c r="A1106">
        <v>15</v>
      </c>
      <c r="B1106">
        <v>6</v>
      </c>
      <c r="C1106" s="1">
        <v>40521</v>
      </c>
      <c r="D1106">
        <v>2.4</v>
      </c>
      <c r="E1106">
        <v>0.18</v>
      </c>
      <c r="F1106" t="s">
        <v>6</v>
      </c>
    </row>
    <row r="1107" spans="1:6">
      <c r="A1107">
        <v>15</v>
      </c>
      <c r="B1107">
        <v>6</v>
      </c>
      <c r="C1107" s="1">
        <v>40522</v>
      </c>
      <c r="D1107">
        <v>2.56</v>
      </c>
      <c r="E1107">
        <v>0.16</v>
      </c>
      <c r="F1107" t="s">
        <v>6</v>
      </c>
    </row>
    <row r="1108" spans="1:6">
      <c r="A1108">
        <v>15</v>
      </c>
      <c r="B1108">
        <v>6</v>
      </c>
      <c r="C1108" s="1">
        <v>40525</v>
      </c>
      <c r="D1108">
        <v>2.9</v>
      </c>
      <c r="E1108">
        <v>0.06</v>
      </c>
      <c r="F1108" t="s">
        <v>6</v>
      </c>
    </row>
    <row r="1109" spans="1:6">
      <c r="A1109">
        <v>15</v>
      </c>
      <c r="B1109">
        <v>6</v>
      </c>
      <c r="C1109" s="1">
        <v>40533</v>
      </c>
      <c r="D1109">
        <v>2.93</v>
      </c>
      <c r="E1109">
        <v>7.0000000000000007E-2</v>
      </c>
      <c r="F1109" t="s">
        <v>6</v>
      </c>
    </row>
    <row r="1110" spans="1:6">
      <c r="A1110">
        <v>15</v>
      </c>
      <c r="B1110">
        <v>3</v>
      </c>
      <c r="C1110" s="1">
        <v>40521</v>
      </c>
      <c r="D1110">
        <v>2.72</v>
      </c>
      <c r="E1110">
        <v>0.15</v>
      </c>
      <c r="F1110" t="s">
        <v>6</v>
      </c>
    </row>
    <row r="1111" spans="1:6">
      <c r="A1111">
        <v>15</v>
      </c>
      <c r="B1111">
        <v>3</v>
      </c>
      <c r="C1111" s="1">
        <v>40522</v>
      </c>
      <c r="D1111">
        <v>2.79</v>
      </c>
      <c r="E1111">
        <v>0.11</v>
      </c>
      <c r="F1111" t="s">
        <v>6</v>
      </c>
    </row>
    <row r="1112" spans="1:6">
      <c r="A1112">
        <v>15</v>
      </c>
      <c r="B1112">
        <v>3</v>
      </c>
      <c r="C1112" s="1">
        <v>40525</v>
      </c>
      <c r="D1112">
        <v>2.97</v>
      </c>
      <c r="E1112">
        <v>0.01</v>
      </c>
      <c r="F1112" t="s">
        <v>6</v>
      </c>
    </row>
    <row r="1113" spans="1:6">
      <c r="A1113">
        <v>15</v>
      </c>
      <c r="B1113">
        <v>3</v>
      </c>
      <c r="C1113" s="1">
        <v>40533</v>
      </c>
      <c r="D1113">
        <v>2.93</v>
      </c>
      <c r="E1113">
        <v>7.0000000000000007E-2</v>
      </c>
      <c r="F1113" t="s">
        <v>6</v>
      </c>
    </row>
    <row r="1114" spans="1:6">
      <c r="A1114">
        <v>15</v>
      </c>
      <c r="B1114">
        <v>8</v>
      </c>
      <c r="C1114" s="1">
        <v>40492</v>
      </c>
      <c r="D1114">
        <v>2.33</v>
      </c>
      <c r="E1114">
        <v>0.24</v>
      </c>
      <c r="F1114" t="s">
        <v>6</v>
      </c>
    </row>
    <row r="1115" spans="1:6">
      <c r="A1115">
        <v>15</v>
      </c>
      <c r="B1115">
        <v>8</v>
      </c>
      <c r="C1115" s="1">
        <v>40493</v>
      </c>
      <c r="D1115">
        <v>2.57</v>
      </c>
      <c r="E1115">
        <v>0.26</v>
      </c>
      <c r="F1115" t="s">
        <v>6</v>
      </c>
    </row>
    <row r="1116" spans="1:6">
      <c r="A1116">
        <v>15</v>
      </c>
      <c r="B1116">
        <v>8</v>
      </c>
      <c r="C1116" s="1">
        <v>40494</v>
      </c>
      <c r="D1116">
        <v>2.74</v>
      </c>
      <c r="E1116">
        <v>0.21</v>
      </c>
      <c r="F1116" t="s">
        <v>6</v>
      </c>
    </row>
    <row r="1117" spans="1:6">
      <c r="A1117">
        <v>15</v>
      </c>
      <c r="B1117">
        <v>8</v>
      </c>
      <c r="C1117" s="1">
        <v>40497</v>
      </c>
      <c r="D1117">
        <v>2.88</v>
      </c>
      <c r="E1117">
        <v>0.09</v>
      </c>
      <c r="F1117" t="s">
        <v>6</v>
      </c>
    </row>
    <row r="1118" spans="1:6">
      <c r="A1118">
        <v>15</v>
      </c>
      <c r="B1118">
        <v>8</v>
      </c>
      <c r="C1118" s="1">
        <v>40508</v>
      </c>
      <c r="D1118">
        <v>2.95</v>
      </c>
      <c r="E1118">
        <v>0.04</v>
      </c>
      <c r="F1118" t="s">
        <v>6</v>
      </c>
    </row>
    <row r="1119" spans="1:6">
      <c r="A1119">
        <v>15</v>
      </c>
      <c r="B1119">
        <v>5</v>
      </c>
      <c r="C1119" s="1">
        <v>40492</v>
      </c>
      <c r="D1119">
        <v>2.2599999999999998</v>
      </c>
      <c r="E1119">
        <v>0.22</v>
      </c>
      <c r="F1119" t="s">
        <v>6</v>
      </c>
    </row>
    <row r="1120" spans="1:6">
      <c r="A1120">
        <v>15</v>
      </c>
      <c r="B1120">
        <v>5</v>
      </c>
      <c r="C1120" s="1">
        <v>40493</v>
      </c>
      <c r="D1120">
        <v>2.63</v>
      </c>
      <c r="E1120">
        <v>0.19</v>
      </c>
      <c r="F1120" t="s">
        <v>6</v>
      </c>
    </row>
    <row r="1121" spans="1:6">
      <c r="A1121">
        <v>15</v>
      </c>
      <c r="B1121">
        <v>5</v>
      </c>
      <c r="C1121" s="1">
        <v>40494</v>
      </c>
      <c r="D1121">
        <v>2.76</v>
      </c>
      <c r="E1121">
        <v>0.12</v>
      </c>
      <c r="F1121" t="s">
        <v>6</v>
      </c>
    </row>
    <row r="1122" spans="1:6">
      <c r="A1122">
        <v>15</v>
      </c>
      <c r="B1122">
        <v>5</v>
      </c>
      <c r="C1122" s="1">
        <v>40497</v>
      </c>
      <c r="D1122">
        <v>2.9</v>
      </c>
      <c r="E1122">
        <v>0.03</v>
      </c>
      <c r="F1122" t="s">
        <v>6</v>
      </c>
    </row>
    <row r="1123" spans="1:6">
      <c r="A1123">
        <v>15</v>
      </c>
      <c r="B1123">
        <v>5</v>
      </c>
      <c r="C1123" s="1">
        <v>40508</v>
      </c>
      <c r="D1123">
        <v>2.96</v>
      </c>
      <c r="E1123">
        <v>0.06</v>
      </c>
      <c r="F1123" t="s">
        <v>6</v>
      </c>
    </row>
    <row r="1124" spans="1:6">
      <c r="A1124">
        <v>15</v>
      </c>
      <c r="B1124">
        <v>2</v>
      </c>
      <c r="C1124" s="1">
        <v>40492</v>
      </c>
      <c r="D1124">
        <v>2.35</v>
      </c>
      <c r="E1124">
        <v>0.17</v>
      </c>
      <c r="F1124" t="s">
        <v>6</v>
      </c>
    </row>
    <row r="1125" spans="1:6">
      <c r="A1125">
        <v>15</v>
      </c>
      <c r="B1125">
        <v>2</v>
      </c>
      <c r="C1125" s="1">
        <v>40493</v>
      </c>
      <c r="D1125">
        <v>2.4500000000000002</v>
      </c>
      <c r="E1125">
        <v>0.2</v>
      </c>
      <c r="F1125" t="s">
        <v>6</v>
      </c>
    </row>
    <row r="1126" spans="1:6">
      <c r="A1126">
        <v>15</v>
      </c>
      <c r="B1126">
        <v>2</v>
      </c>
      <c r="C1126" s="1">
        <v>40494</v>
      </c>
      <c r="D1126">
        <v>2.67</v>
      </c>
      <c r="E1126">
        <v>0.16</v>
      </c>
      <c r="F1126" t="s">
        <v>6</v>
      </c>
    </row>
    <row r="1127" spans="1:6">
      <c r="A1127">
        <v>15</v>
      </c>
      <c r="B1127">
        <v>2</v>
      </c>
      <c r="C1127" s="1">
        <v>40497</v>
      </c>
      <c r="D1127">
        <v>2.74</v>
      </c>
      <c r="E1127">
        <v>0.21</v>
      </c>
      <c r="F1127" t="s">
        <v>6</v>
      </c>
    </row>
    <row r="1128" spans="1:6">
      <c r="A1128">
        <v>15</v>
      </c>
      <c r="B1128">
        <v>2</v>
      </c>
      <c r="C1128" s="1">
        <v>40508</v>
      </c>
      <c r="D1128">
        <v>2.89</v>
      </c>
      <c r="E1128">
        <v>0.1</v>
      </c>
      <c r="F1128" t="s">
        <v>6</v>
      </c>
    </row>
    <row r="1129" spans="1:6">
      <c r="A1129">
        <v>15</v>
      </c>
      <c r="B1129">
        <v>7</v>
      </c>
      <c r="C1129" s="1">
        <v>40479</v>
      </c>
      <c r="D1129">
        <v>1</v>
      </c>
      <c r="E1129">
        <v>0</v>
      </c>
      <c r="F1129" t="s">
        <v>8</v>
      </c>
    </row>
    <row r="1130" spans="1:6">
      <c r="A1130">
        <v>15</v>
      </c>
      <c r="B1130">
        <v>7</v>
      </c>
      <c r="C1130" s="1">
        <v>40486</v>
      </c>
      <c r="D1130">
        <v>1.33</v>
      </c>
      <c r="E1130">
        <v>0.48</v>
      </c>
      <c r="F1130" t="s">
        <v>8</v>
      </c>
    </row>
    <row r="1131" spans="1:6">
      <c r="A1131">
        <v>15</v>
      </c>
      <c r="B1131">
        <v>7</v>
      </c>
      <c r="C1131" s="1">
        <v>40490</v>
      </c>
      <c r="D1131">
        <v>2.62</v>
      </c>
      <c r="E1131">
        <v>0.59</v>
      </c>
      <c r="F1131" t="s">
        <v>8</v>
      </c>
    </row>
    <row r="1132" spans="1:6">
      <c r="A1132">
        <v>15</v>
      </c>
      <c r="B1132">
        <v>7</v>
      </c>
      <c r="C1132" s="1">
        <v>40493</v>
      </c>
      <c r="D1132">
        <v>2.86</v>
      </c>
      <c r="E1132">
        <v>0.85</v>
      </c>
      <c r="F1132" t="s">
        <v>8</v>
      </c>
    </row>
    <row r="1133" spans="1:6">
      <c r="A1133">
        <v>15</v>
      </c>
      <c r="B1133">
        <v>7</v>
      </c>
      <c r="C1133" s="1">
        <v>40497</v>
      </c>
      <c r="D1133">
        <v>4.1900000000000004</v>
      </c>
      <c r="E1133">
        <v>0.75</v>
      </c>
      <c r="F1133" t="s">
        <v>8</v>
      </c>
    </row>
    <row r="1134" spans="1:6">
      <c r="A1134">
        <v>15</v>
      </c>
      <c r="B1134">
        <v>7</v>
      </c>
      <c r="C1134" s="1">
        <v>40500</v>
      </c>
      <c r="D1134">
        <v>4.67</v>
      </c>
      <c r="E1134">
        <v>0.73</v>
      </c>
      <c r="F1134" t="s">
        <v>8</v>
      </c>
    </row>
    <row r="1135" spans="1:6">
      <c r="A1135">
        <v>15</v>
      </c>
      <c r="B1135">
        <v>7</v>
      </c>
      <c r="C1135" s="1">
        <v>40504</v>
      </c>
      <c r="D1135">
        <v>5.38</v>
      </c>
      <c r="E1135">
        <v>0.59</v>
      </c>
      <c r="F1135" t="s">
        <v>8</v>
      </c>
    </row>
    <row r="1136" spans="1:6">
      <c r="A1136">
        <v>15</v>
      </c>
      <c r="B1136">
        <v>7</v>
      </c>
      <c r="C1136" s="1">
        <v>40507</v>
      </c>
      <c r="D1136">
        <v>5.67</v>
      </c>
      <c r="E1136">
        <v>0.66</v>
      </c>
      <c r="F1136" t="s">
        <v>8</v>
      </c>
    </row>
    <row r="1137" spans="1:6">
      <c r="A1137">
        <v>15</v>
      </c>
      <c r="B1137">
        <v>7</v>
      </c>
      <c r="C1137" s="1">
        <v>40511</v>
      </c>
      <c r="D1137">
        <v>5.81</v>
      </c>
      <c r="E1137">
        <v>0.6</v>
      </c>
      <c r="F1137" t="s">
        <v>8</v>
      </c>
    </row>
    <row r="1138" spans="1:6">
      <c r="A1138">
        <v>15</v>
      </c>
      <c r="B1138">
        <v>7</v>
      </c>
      <c r="C1138" s="1">
        <v>40515</v>
      </c>
      <c r="D1138">
        <v>5.9</v>
      </c>
      <c r="E1138">
        <v>0.62</v>
      </c>
      <c r="F1138" t="s">
        <v>8</v>
      </c>
    </row>
    <row r="1139" spans="1:6">
      <c r="A1139">
        <v>15</v>
      </c>
      <c r="B1139">
        <v>7</v>
      </c>
      <c r="C1139" s="1">
        <v>40518</v>
      </c>
      <c r="D1139">
        <v>7.52</v>
      </c>
      <c r="E1139">
        <v>0.51</v>
      </c>
      <c r="F1139" t="s">
        <v>8</v>
      </c>
    </row>
    <row r="1140" spans="1:6">
      <c r="A1140">
        <v>15</v>
      </c>
      <c r="B1140">
        <v>7</v>
      </c>
      <c r="C1140" s="1">
        <v>40521</v>
      </c>
      <c r="D1140">
        <v>7.62</v>
      </c>
      <c r="E1140">
        <v>0.5</v>
      </c>
      <c r="F1140" t="s">
        <v>8</v>
      </c>
    </row>
    <row r="1141" spans="1:6">
      <c r="A1141">
        <v>15</v>
      </c>
      <c r="B1141">
        <v>7</v>
      </c>
      <c r="C1141" s="1">
        <v>40525</v>
      </c>
      <c r="D1141">
        <v>8.76</v>
      </c>
      <c r="E1141">
        <v>0.7</v>
      </c>
      <c r="F1141" t="s">
        <v>8</v>
      </c>
    </row>
    <row r="1142" spans="1:6">
      <c r="A1142">
        <v>15</v>
      </c>
      <c r="B1142">
        <v>7</v>
      </c>
      <c r="C1142" s="1">
        <v>40528</v>
      </c>
      <c r="D1142">
        <v>9.6199999999999992</v>
      </c>
      <c r="E1142">
        <v>0.8</v>
      </c>
      <c r="F1142" t="s">
        <v>8</v>
      </c>
    </row>
    <row r="1143" spans="1:6">
      <c r="A1143">
        <v>15</v>
      </c>
      <c r="B1143">
        <v>7</v>
      </c>
      <c r="C1143" s="1">
        <v>40532</v>
      </c>
      <c r="D1143">
        <v>10.19</v>
      </c>
      <c r="E1143">
        <v>0.68</v>
      </c>
      <c r="F1143" t="s">
        <v>8</v>
      </c>
    </row>
    <row r="1144" spans="1:6">
      <c r="A1144">
        <v>15</v>
      </c>
      <c r="B1144">
        <v>7</v>
      </c>
      <c r="C1144" s="1">
        <v>40535</v>
      </c>
      <c r="D1144">
        <v>11.1</v>
      </c>
      <c r="E1144">
        <v>0.7</v>
      </c>
      <c r="F1144" t="s">
        <v>8</v>
      </c>
    </row>
    <row r="1145" spans="1:6">
      <c r="A1145">
        <v>15</v>
      </c>
      <c r="B1145">
        <v>7</v>
      </c>
      <c r="C1145" s="1">
        <v>40539</v>
      </c>
      <c r="D1145">
        <v>12.05</v>
      </c>
      <c r="E1145">
        <v>1.2</v>
      </c>
      <c r="F1145" t="s">
        <v>8</v>
      </c>
    </row>
    <row r="1146" spans="1:6">
      <c r="A1146">
        <v>15</v>
      </c>
      <c r="B1146">
        <v>7</v>
      </c>
      <c r="C1146" s="1">
        <v>40546</v>
      </c>
      <c r="D1146">
        <v>13.81</v>
      </c>
      <c r="E1146">
        <v>1.33</v>
      </c>
      <c r="F1146" t="s">
        <v>8</v>
      </c>
    </row>
    <row r="1147" spans="1:6">
      <c r="A1147">
        <v>15</v>
      </c>
      <c r="B1147">
        <v>7</v>
      </c>
      <c r="C1147" s="1">
        <v>40549</v>
      </c>
      <c r="D1147">
        <v>14.71</v>
      </c>
      <c r="E1147">
        <v>1.68</v>
      </c>
      <c r="F1147" t="s">
        <v>8</v>
      </c>
    </row>
    <row r="1148" spans="1:6">
      <c r="A1148">
        <v>15</v>
      </c>
      <c r="B1148">
        <v>7</v>
      </c>
      <c r="C1148" s="1">
        <v>40553</v>
      </c>
      <c r="D1148">
        <v>18.670000000000002</v>
      </c>
      <c r="E1148">
        <v>1.77</v>
      </c>
      <c r="F1148" t="s">
        <v>8</v>
      </c>
    </row>
    <row r="1149" spans="1:6">
      <c r="A1149">
        <v>15</v>
      </c>
      <c r="B1149">
        <v>7</v>
      </c>
      <c r="C1149" s="1">
        <v>40557</v>
      </c>
      <c r="D1149">
        <v>19.86</v>
      </c>
      <c r="E1149">
        <v>1.39</v>
      </c>
      <c r="F1149" t="s">
        <v>8</v>
      </c>
    </row>
    <row r="1150" spans="1:6">
      <c r="A1150">
        <v>15</v>
      </c>
      <c r="B1150">
        <v>7</v>
      </c>
      <c r="C1150" s="1">
        <v>40479</v>
      </c>
      <c r="D1150">
        <v>3.86</v>
      </c>
      <c r="E1150">
        <v>0.36</v>
      </c>
      <c r="F1150" t="s">
        <v>7</v>
      </c>
    </row>
    <row r="1151" spans="1:6">
      <c r="A1151">
        <v>15</v>
      </c>
      <c r="B1151">
        <v>7</v>
      </c>
      <c r="C1151" s="1">
        <v>40486</v>
      </c>
      <c r="D1151">
        <v>4.95</v>
      </c>
      <c r="E1151">
        <v>0.67</v>
      </c>
      <c r="F1151" t="s">
        <v>7</v>
      </c>
    </row>
    <row r="1152" spans="1:6">
      <c r="A1152">
        <v>15</v>
      </c>
      <c r="B1152">
        <v>7</v>
      </c>
      <c r="C1152" s="1">
        <v>40490</v>
      </c>
      <c r="D1152">
        <v>5.43</v>
      </c>
      <c r="E1152">
        <v>0.51</v>
      </c>
      <c r="F1152" t="s">
        <v>7</v>
      </c>
    </row>
    <row r="1153" spans="1:6">
      <c r="A1153">
        <v>15</v>
      </c>
      <c r="B1153">
        <v>7</v>
      </c>
      <c r="C1153" s="1">
        <v>40493</v>
      </c>
      <c r="D1153">
        <v>6.29</v>
      </c>
      <c r="E1153">
        <v>0.72</v>
      </c>
      <c r="F1153" t="s">
        <v>7</v>
      </c>
    </row>
    <row r="1154" spans="1:6">
      <c r="A1154">
        <v>15</v>
      </c>
      <c r="B1154">
        <v>7</v>
      </c>
      <c r="C1154" s="1">
        <v>40497</v>
      </c>
      <c r="D1154">
        <v>7.24</v>
      </c>
      <c r="E1154">
        <v>0.94</v>
      </c>
      <c r="F1154" t="s">
        <v>7</v>
      </c>
    </row>
    <row r="1155" spans="1:6">
      <c r="A1155">
        <v>15</v>
      </c>
      <c r="B1155">
        <v>7</v>
      </c>
      <c r="C1155" s="1">
        <v>40500</v>
      </c>
      <c r="D1155">
        <v>8.0500000000000007</v>
      </c>
      <c r="E1155">
        <v>0.86</v>
      </c>
      <c r="F1155" t="s">
        <v>7</v>
      </c>
    </row>
    <row r="1156" spans="1:6">
      <c r="A1156">
        <v>15</v>
      </c>
      <c r="B1156">
        <v>7</v>
      </c>
      <c r="C1156" s="1">
        <v>40504</v>
      </c>
      <c r="D1156">
        <v>9.43</v>
      </c>
      <c r="E1156">
        <v>1.08</v>
      </c>
      <c r="F1156" t="s">
        <v>7</v>
      </c>
    </row>
    <row r="1157" spans="1:6">
      <c r="A1157">
        <v>15</v>
      </c>
      <c r="B1157">
        <v>7</v>
      </c>
      <c r="C1157" s="1">
        <v>40507</v>
      </c>
      <c r="D1157">
        <v>9.7100000000000009</v>
      </c>
      <c r="E1157">
        <v>1.23</v>
      </c>
      <c r="F1157" t="s">
        <v>7</v>
      </c>
    </row>
    <row r="1158" spans="1:6">
      <c r="A1158">
        <v>15</v>
      </c>
      <c r="B1158">
        <v>7</v>
      </c>
      <c r="C1158" s="1">
        <v>40511</v>
      </c>
      <c r="D1158">
        <v>10.81</v>
      </c>
      <c r="E1158">
        <v>1.29</v>
      </c>
      <c r="F1158" t="s">
        <v>7</v>
      </c>
    </row>
    <row r="1159" spans="1:6">
      <c r="A1159">
        <v>15</v>
      </c>
      <c r="B1159">
        <v>7</v>
      </c>
      <c r="C1159" s="1">
        <v>40515</v>
      </c>
      <c r="D1159">
        <v>11.52</v>
      </c>
      <c r="E1159">
        <v>1.36</v>
      </c>
      <c r="F1159" t="s">
        <v>7</v>
      </c>
    </row>
    <row r="1160" spans="1:6">
      <c r="A1160">
        <v>15</v>
      </c>
      <c r="B1160">
        <v>7</v>
      </c>
      <c r="C1160" s="1">
        <v>40518</v>
      </c>
      <c r="D1160">
        <v>12.24</v>
      </c>
      <c r="E1160">
        <v>0.77</v>
      </c>
      <c r="F1160" t="s">
        <v>7</v>
      </c>
    </row>
    <row r="1161" spans="1:6">
      <c r="A1161">
        <v>15</v>
      </c>
      <c r="B1161">
        <v>7</v>
      </c>
      <c r="C1161" s="1">
        <v>40521</v>
      </c>
      <c r="D1161">
        <v>13.05</v>
      </c>
      <c r="E1161">
        <v>0.97</v>
      </c>
      <c r="F1161" t="s">
        <v>7</v>
      </c>
    </row>
    <row r="1162" spans="1:6">
      <c r="A1162">
        <v>15</v>
      </c>
      <c r="B1162">
        <v>7</v>
      </c>
      <c r="C1162" s="1">
        <v>40525</v>
      </c>
      <c r="D1162">
        <v>14.24</v>
      </c>
      <c r="E1162">
        <v>1.18</v>
      </c>
      <c r="F1162" t="s">
        <v>7</v>
      </c>
    </row>
    <row r="1163" spans="1:6">
      <c r="A1163">
        <v>15</v>
      </c>
      <c r="B1163">
        <v>7</v>
      </c>
      <c r="C1163" s="1">
        <v>40528</v>
      </c>
      <c r="D1163">
        <v>15.19</v>
      </c>
      <c r="E1163">
        <v>1.29</v>
      </c>
      <c r="F1163" t="s">
        <v>7</v>
      </c>
    </row>
    <row r="1164" spans="1:6">
      <c r="A1164">
        <v>15</v>
      </c>
      <c r="B1164">
        <v>7</v>
      </c>
      <c r="C1164" s="1">
        <v>40532</v>
      </c>
      <c r="D1164">
        <v>15.95</v>
      </c>
      <c r="E1164">
        <v>1.1599999999999999</v>
      </c>
      <c r="F1164" t="s">
        <v>7</v>
      </c>
    </row>
    <row r="1165" spans="1:6">
      <c r="A1165">
        <v>15</v>
      </c>
      <c r="B1165">
        <v>7</v>
      </c>
      <c r="C1165" s="1">
        <v>40535</v>
      </c>
      <c r="D1165">
        <v>17</v>
      </c>
      <c r="E1165">
        <v>1.1399999999999999</v>
      </c>
      <c r="F1165" t="s">
        <v>7</v>
      </c>
    </row>
    <row r="1166" spans="1:6">
      <c r="A1166">
        <v>15</v>
      </c>
      <c r="B1166">
        <v>7</v>
      </c>
      <c r="C1166" s="1">
        <v>40539</v>
      </c>
      <c r="D1166">
        <v>17.38</v>
      </c>
      <c r="E1166">
        <v>1.1200000000000001</v>
      </c>
      <c r="F1166" t="s">
        <v>7</v>
      </c>
    </row>
    <row r="1167" spans="1:6">
      <c r="A1167">
        <v>15</v>
      </c>
      <c r="B1167">
        <v>7</v>
      </c>
      <c r="C1167" s="1">
        <v>40546</v>
      </c>
      <c r="D1167">
        <v>18.190000000000001</v>
      </c>
      <c r="E1167">
        <v>0.87</v>
      </c>
      <c r="F1167" t="s">
        <v>7</v>
      </c>
    </row>
    <row r="1168" spans="1:6">
      <c r="A1168">
        <v>15</v>
      </c>
      <c r="B1168">
        <v>7</v>
      </c>
      <c r="C1168" s="1">
        <v>40549</v>
      </c>
      <c r="D1168">
        <v>18.71</v>
      </c>
      <c r="E1168">
        <v>0.96</v>
      </c>
      <c r="F1168" t="s">
        <v>7</v>
      </c>
    </row>
    <row r="1169" spans="1:6">
      <c r="A1169">
        <v>15</v>
      </c>
      <c r="B1169">
        <v>7</v>
      </c>
      <c r="C1169" s="1">
        <v>40553</v>
      </c>
      <c r="D1169">
        <v>19.71</v>
      </c>
      <c r="E1169">
        <v>1.19</v>
      </c>
      <c r="F1169" t="s">
        <v>7</v>
      </c>
    </row>
    <row r="1170" spans="1:6">
      <c r="A1170">
        <v>15</v>
      </c>
      <c r="B1170">
        <v>7</v>
      </c>
      <c r="C1170" s="1">
        <v>40557</v>
      </c>
      <c r="D1170">
        <v>20.14</v>
      </c>
      <c r="E1170">
        <v>1.2</v>
      </c>
      <c r="F1170" t="s">
        <v>7</v>
      </c>
    </row>
    <row r="1171" spans="1:6">
      <c r="A1171">
        <v>15</v>
      </c>
      <c r="B1171">
        <v>7</v>
      </c>
      <c r="C1171" s="1">
        <v>40560</v>
      </c>
      <c r="D1171">
        <v>20.29</v>
      </c>
      <c r="E1171">
        <v>0.76</v>
      </c>
      <c r="F1171" t="s">
        <v>7</v>
      </c>
    </row>
    <row r="1172" spans="1:6">
      <c r="A1172">
        <v>15</v>
      </c>
      <c r="B1172">
        <v>4</v>
      </c>
      <c r="C1172" s="1">
        <v>40479</v>
      </c>
      <c r="D1172">
        <v>1</v>
      </c>
      <c r="E1172">
        <v>0</v>
      </c>
      <c r="F1172" t="s">
        <v>8</v>
      </c>
    </row>
    <row r="1173" spans="1:6">
      <c r="A1173">
        <v>15</v>
      </c>
      <c r="B1173">
        <v>4</v>
      </c>
      <c r="C1173" s="1">
        <v>40486</v>
      </c>
      <c r="D1173">
        <v>1</v>
      </c>
      <c r="E1173">
        <v>0</v>
      </c>
      <c r="F1173" t="s">
        <v>8</v>
      </c>
    </row>
    <row r="1174" spans="1:6">
      <c r="A1174">
        <v>15</v>
      </c>
      <c r="B1174">
        <v>4</v>
      </c>
      <c r="C1174" s="1">
        <v>40490</v>
      </c>
      <c r="D1174">
        <v>1.9</v>
      </c>
      <c r="E1174">
        <v>0.44</v>
      </c>
      <c r="F1174" t="s">
        <v>8</v>
      </c>
    </row>
    <row r="1175" spans="1:6">
      <c r="A1175">
        <v>15</v>
      </c>
      <c r="B1175">
        <v>4</v>
      </c>
      <c r="C1175" s="1">
        <v>40493</v>
      </c>
      <c r="D1175">
        <v>2.1</v>
      </c>
      <c r="E1175">
        <v>0.3</v>
      </c>
      <c r="F1175" t="s">
        <v>8</v>
      </c>
    </row>
    <row r="1176" spans="1:6">
      <c r="A1176">
        <v>15</v>
      </c>
      <c r="B1176">
        <v>4</v>
      </c>
      <c r="C1176" s="1">
        <v>40497</v>
      </c>
      <c r="D1176">
        <v>3.29</v>
      </c>
      <c r="E1176">
        <v>0.64</v>
      </c>
      <c r="F1176" t="s">
        <v>8</v>
      </c>
    </row>
    <row r="1177" spans="1:6">
      <c r="A1177">
        <v>15</v>
      </c>
      <c r="B1177">
        <v>4</v>
      </c>
      <c r="C1177" s="1">
        <v>40500</v>
      </c>
      <c r="D1177">
        <v>3.71</v>
      </c>
      <c r="E1177">
        <v>0.56000000000000005</v>
      </c>
      <c r="F1177" t="s">
        <v>8</v>
      </c>
    </row>
    <row r="1178" spans="1:6">
      <c r="A1178">
        <v>15</v>
      </c>
      <c r="B1178">
        <v>4</v>
      </c>
      <c r="C1178" s="1">
        <v>40504</v>
      </c>
      <c r="D1178">
        <v>4.8600000000000003</v>
      </c>
      <c r="E1178">
        <v>0.36</v>
      </c>
      <c r="F1178" t="s">
        <v>8</v>
      </c>
    </row>
    <row r="1179" spans="1:6">
      <c r="A1179">
        <v>15</v>
      </c>
      <c r="B1179">
        <v>4</v>
      </c>
      <c r="C1179" s="1">
        <v>40507</v>
      </c>
      <c r="D1179">
        <v>4.8600000000000003</v>
      </c>
      <c r="E1179">
        <v>0.56999999999999995</v>
      </c>
      <c r="F1179" t="s">
        <v>8</v>
      </c>
    </row>
    <row r="1180" spans="1:6">
      <c r="A1180">
        <v>15</v>
      </c>
      <c r="B1180">
        <v>4</v>
      </c>
      <c r="C1180" s="1">
        <v>40511</v>
      </c>
      <c r="D1180">
        <v>5.19</v>
      </c>
      <c r="E1180">
        <v>0.6</v>
      </c>
      <c r="F1180" t="s">
        <v>8</v>
      </c>
    </row>
    <row r="1181" spans="1:6">
      <c r="A1181">
        <v>15</v>
      </c>
      <c r="B1181">
        <v>4</v>
      </c>
      <c r="C1181" s="1">
        <v>40515</v>
      </c>
      <c r="D1181">
        <v>5.29</v>
      </c>
      <c r="E1181">
        <v>0.46</v>
      </c>
      <c r="F1181" t="s">
        <v>8</v>
      </c>
    </row>
    <row r="1182" spans="1:6">
      <c r="A1182">
        <v>15</v>
      </c>
      <c r="B1182">
        <v>4</v>
      </c>
      <c r="C1182" s="1">
        <v>40518</v>
      </c>
      <c r="D1182">
        <v>6.57</v>
      </c>
      <c r="E1182">
        <v>0.6</v>
      </c>
      <c r="F1182" t="s">
        <v>8</v>
      </c>
    </row>
    <row r="1183" spans="1:6">
      <c r="A1183">
        <v>15</v>
      </c>
      <c r="B1183">
        <v>4</v>
      </c>
      <c r="C1183" s="1">
        <v>40521</v>
      </c>
      <c r="D1183">
        <v>6.76</v>
      </c>
      <c r="E1183">
        <v>0.54</v>
      </c>
      <c r="F1183" t="s">
        <v>8</v>
      </c>
    </row>
    <row r="1184" spans="1:6">
      <c r="A1184">
        <v>15</v>
      </c>
      <c r="B1184">
        <v>4</v>
      </c>
      <c r="C1184" s="1">
        <v>40525</v>
      </c>
      <c r="D1184">
        <v>7.81</v>
      </c>
      <c r="E1184">
        <v>0.75</v>
      </c>
      <c r="F1184" t="s">
        <v>8</v>
      </c>
    </row>
    <row r="1185" spans="1:6">
      <c r="A1185">
        <v>15</v>
      </c>
      <c r="B1185">
        <v>4</v>
      </c>
      <c r="C1185" s="1">
        <v>40528</v>
      </c>
      <c r="D1185">
        <v>8.48</v>
      </c>
      <c r="E1185">
        <v>0.75</v>
      </c>
      <c r="F1185" t="s">
        <v>8</v>
      </c>
    </row>
    <row r="1186" spans="1:6">
      <c r="A1186">
        <v>15</v>
      </c>
      <c r="B1186">
        <v>4</v>
      </c>
      <c r="C1186" s="1">
        <v>40532</v>
      </c>
      <c r="D1186">
        <v>9.0500000000000007</v>
      </c>
      <c r="E1186">
        <v>0.74</v>
      </c>
      <c r="F1186" t="s">
        <v>8</v>
      </c>
    </row>
    <row r="1187" spans="1:6">
      <c r="A1187">
        <v>15</v>
      </c>
      <c r="B1187">
        <v>4</v>
      </c>
      <c r="C1187" s="1">
        <v>40535</v>
      </c>
      <c r="D1187">
        <v>9.7100000000000009</v>
      </c>
      <c r="E1187">
        <v>1.45</v>
      </c>
      <c r="F1187" t="s">
        <v>8</v>
      </c>
    </row>
    <row r="1188" spans="1:6">
      <c r="A1188">
        <v>15</v>
      </c>
      <c r="B1188">
        <v>4</v>
      </c>
      <c r="C1188" s="1">
        <v>40539</v>
      </c>
      <c r="D1188">
        <v>11.1</v>
      </c>
      <c r="E1188">
        <v>1.3</v>
      </c>
      <c r="F1188" t="s">
        <v>8</v>
      </c>
    </row>
    <row r="1189" spans="1:6">
      <c r="A1189">
        <v>15</v>
      </c>
      <c r="B1189">
        <v>4</v>
      </c>
      <c r="C1189" s="1">
        <v>40546</v>
      </c>
      <c r="D1189">
        <v>14.25</v>
      </c>
      <c r="E1189">
        <v>1.8</v>
      </c>
      <c r="F1189" t="s">
        <v>8</v>
      </c>
    </row>
    <row r="1190" spans="1:6">
      <c r="A1190">
        <v>15</v>
      </c>
      <c r="B1190">
        <v>4</v>
      </c>
      <c r="C1190" s="1">
        <v>40549</v>
      </c>
      <c r="D1190">
        <v>15.4</v>
      </c>
      <c r="E1190">
        <v>2.66</v>
      </c>
      <c r="F1190" t="s">
        <v>8</v>
      </c>
    </row>
    <row r="1191" spans="1:6">
      <c r="A1191">
        <v>15</v>
      </c>
      <c r="B1191">
        <v>4</v>
      </c>
      <c r="C1191" s="1">
        <v>40553</v>
      </c>
      <c r="D1191">
        <v>18</v>
      </c>
      <c r="E1191">
        <v>0.39</v>
      </c>
      <c r="F1191" t="s">
        <v>8</v>
      </c>
    </row>
    <row r="1192" spans="1:6">
      <c r="A1192">
        <v>15</v>
      </c>
      <c r="B1192">
        <v>4</v>
      </c>
      <c r="C1192" s="1">
        <v>40560</v>
      </c>
      <c r="D1192">
        <v>19.29</v>
      </c>
      <c r="E1192">
        <v>1.38</v>
      </c>
      <c r="F1192" t="s">
        <v>8</v>
      </c>
    </row>
    <row r="1193" spans="1:6">
      <c r="A1193">
        <v>15</v>
      </c>
      <c r="B1193">
        <v>4</v>
      </c>
      <c r="C1193" s="1">
        <v>40479</v>
      </c>
      <c r="D1193">
        <v>3.24</v>
      </c>
      <c r="E1193">
        <v>0.44</v>
      </c>
      <c r="F1193" t="s">
        <v>7</v>
      </c>
    </row>
    <row r="1194" spans="1:6">
      <c r="A1194">
        <v>15</v>
      </c>
      <c r="B1194">
        <v>4</v>
      </c>
      <c r="C1194" s="1">
        <v>40486</v>
      </c>
      <c r="D1194">
        <v>4.43</v>
      </c>
      <c r="E1194">
        <v>0.6</v>
      </c>
      <c r="F1194" t="s">
        <v>7</v>
      </c>
    </row>
    <row r="1195" spans="1:6">
      <c r="A1195">
        <v>15</v>
      </c>
      <c r="B1195">
        <v>4</v>
      </c>
      <c r="C1195" s="1">
        <v>40490</v>
      </c>
      <c r="D1195">
        <v>4.9000000000000004</v>
      </c>
      <c r="E1195">
        <v>0.54</v>
      </c>
      <c r="F1195" t="s">
        <v>7</v>
      </c>
    </row>
    <row r="1196" spans="1:6">
      <c r="A1196">
        <v>15</v>
      </c>
      <c r="B1196">
        <v>4</v>
      </c>
      <c r="C1196" s="1">
        <v>40493</v>
      </c>
      <c r="D1196">
        <v>5.76</v>
      </c>
      <c r="E1196">
        <v>0.62</v>
      </c>
      <c r="F1196" t="s">
        <v>7</v>
      </c>
    </row>
    <row r="1197" spans="1:6">
      <c r="A1197">
        <v>15</v>
      </c>
      <c r="B1197">
        <v>4</v>
      </c>
      <c r="C1197" s="1">
        <v>40497</v>
      </c>
      <c r="D1197">
        <v>6.62</v>
      </c>
      <c r="E1197">
        <v>0.74</v>
      </c>
      <c r="F1197" t="s">
        <v>7</v>
      </c>
    </row>
    <row r="1198" spans="1:6">
      <c r="A1198">
        <v>15</v>
      </c>
      <c r="B1198">
        <v>4</v>
      </c>
      <c r="C1198" s="1">
        <v>40500</v>
      </c>
      <c r="D1198">
        <v>7.38</v>
      </c>
      <c r="E1198">
        <v>0.74</v>
      </c>
      <c r="F1198" t="s">
        <v>7</v>
      </c>
    </row>
    <row r="1199" spans="1:6">
      <c r="A1199">
        <v>15</v>
      </c>
      <c r="B1199">
        <v>4</v>
      </c>
      <c r="C1199" s="1">
        <v>40504</v>
      </c>
      <c r="D1199">
        <v>8.57</v>
      </c>
      <c r="E1199">
        <v>0.81</v>
      </c>
      <c r="F1199" t="s">
        <v>7</v>
      </c>
    </row>
    <row r="1200" spans="1:6">
      <c r="A1200">
        <v>15</v>
      </c>
      <c r="B1200">
        <v>4</v>
      </c>
      <c r="C1200" s="1">
        <v>40507</v>
      </c>
      <c r="D1200">
        <v>8.9</v>
      </c>
      <c r="E1200">
        <v>0.77</v>
      </c>
      <c r="F1200" t="s">
        <v>7</v>
      </c>
    </row>
    <row r="1201" spans="1:6">
      <c r="A1201">
        <v>15</v>
      </c>
      <c r="B1201">
        <v>4</v>
      </c>
      <c r="C1201" s="1">
        <v>40511</v>
      </c>
      <c r="D1201">
        <v>10.1</v>
      </c>
      <c r="E1201">
        <v>1</v>
      </c>
      <c r="F1201" t="s">
        <v>7</v>
      </c>
    </row>
    <row r="1202" spans="1:6">
      <c r="A1202">
        <v>15</v>
      </c>
      <c r="B1202">
        <v>4</v>
      </c>
      <c r="C1202" s="1">
        <v>40515</v>
      </c>
      <c r="D1202">
        <v>10.57</v>
      </c>
      <c r="E1202">
        <v>0.93</v>
      </c>
      <c r="F1202" t="s">
        <v>7</v>
      </c>
    </row>
    <row r="1203" spans="1:6">
      <c r="A1203">
        <v>15</v>
      </c>
      <c r="B1203">
        <v>4</v>
      </c>
      <c r="C1203" s="1">
        <v>40518</v>
      </c>
      <c r="D1203">
        <v>11.14</v>
      </c>
      <c r="E1203">
        <v>1.06</v>
      </c>
      <c r="F1203" t="s">
        <v>7</v>
      </c>
    </row>
    <row r="1204" spans="1:6">
      <c r="A1204">
        <v>15</v>
      </c>
      <c r="B1204">
        <v>4</v>
      </c>
      <c r="C1204" s="1">
        <v>40521</v>
      </c>
      <c r="D1204">
        <v>12</v>
      </c>
      <c r="E1204">
        <v>1</v>
      </c>
      <c r="F1204" t="s">
        <v>7</v>
      </c>
    </row>
    <row r="1205" spans="1:6">
      <c r="A1205">
        <v>15</v>
      </c>
      <c r="B1205">
        <v>4</v>
      </c>
      <c r="C1205" s="1">
        <v>40525</v>
      </c>
      <c r="D1205">
        <v>13.24</v>
      </c>
      <c r="E1205">
        <v>1.22</v>
      </c>
      <c r="F1205" t="s">
        <v>7</v>
      </c>
    </row>
    <row r="1206" spans="1:6">
      <c r="A1206">
        <v>15</v>
      </c>
      <c r="B1206">
        <v>4</v>
      </c>
      <c r="C1206" s="1">
        <v>40528</v>
      </c>
      <c r="D1206">
        <v>13.95</v>
      </c>
      <c r="E1206">
        <v>0.86</v>
      </c>
      <c r="F1206" t="s">
        <v>7</v>
      </c>
    </row>
    <row r="1207" spans="1:6">
      <c r="A1207">
        <v>15</v>
      </c>
      <c r="B1207">
        <v>4</v>
      </c>
      <c r="C1207" s="1">
        <v>40532</v>
      </c>
      <c r="D1207">
        <v>14.86</v>
      </c>
      <c r="E1207">
        <v>0.91</v>
      </c>
      <c r="F1207" t="s">
        <v>7</v>
      </c>
    </row>
    <row r="1208" spans="1:6">
      <c r="A1208">
        <v>15</v>
      </c>
      <c r="B1208">
        <v>4</v>
      </c>
      <c r="C1208" s="1">
        <v>40535</v>
      </c>
      <c r="D1208">
        <v>15.33</v>
      </c>
      <c r="E1208">
        <v>0.97</v>
      </c>
      <c r="F1208" t="s">
        <v>7</v>
      </c>
    </row>
    <row r="1209" spans="1:6">
      <c r="A1209">
        <v>15</v>
      </c>
      <c r="B1209">
        <v>4</v>
      </c>
      <c r="C1209" s="1">
        <v>40539</v>
      </c>
      <c r="D1209">
        <v>15.62</v>
      </c>
      <c r="E1209">
        <v>0.86</v>
      </c>
      <c r="F1209" t="s">
        <v>7</v>
      </c>
    </row>
    <row r="1210" spans="1:6">
      <c r="A1210">
        <v>15</v>
      </c>
      <c r="B1210">
        <v>4</v>
      </c>
      <c r="C1210" s="1">
        <v>40546</v>
      </c>
      <c r="D1210">
        <v>16.8</v>
      </c>
      <c r="E1210">
        <v>1.1499999999999999</v>
      </c>
      <c r="F1210" t="s">
        <v>7</v>
      </c>
    </row>
    <row r="1211" spans="1:6">
      <c r="A1211">
        <v>15</v>
      </c>
      <c r="B1211">
        <v>4</v>
      </c>
      <c r="C1211" s="1">
        <v>40549</v>
      </c>
      <c r="D1211">
        <v>17.350000000000001</v>
      </c>
      <c r="E1211">
        <v>1.04</v>
      </c>
      <c r="F1211" t="s">
        <v>7</v>
      </c>
    </row>
    <row r="1212" spans="1:6">
      <c r="A1212">
        <v>15</v>
      </c>
      <c r="B1212">
        <v>4</v>
      </c>
      <c r="C1212" s="1">
        <v>40553</v>
      </c>
      <c r="D1212">
        <v>18</v>
      </c>
      <c r="E1212">
        <v>0.39</v>
      </c>
      <c r="F1212" t="s">
        <v>7</v>
      </c>
    </row>
    <row r="1213" spans="1:6">
      <c r="A1213">
        <v>15</v>
      </c>
      <c r="B1213">
        <v>4</v>
      </c>
      <c r="C1213" s="1">
        <v>40557</v>
      </c>
      <c r="D1213">
        <v>18</v>
      </c>
      <c r="E1213">
        <v>0.57999999999999996</v>
      </c>
      <c r="F1213" t="s">
        <v>7</v>
      </c>
    </row>
    <row r="1214" spans="1:6">
      <c r="A1214">
        <v>15</v>
      </c>
      <c r="B1214">
        <v>1</v>
      </c>
      <c r="C1214" s="1">
        <v>40479</v>
      </c>
      <c r="D1214">
        <v>1.1200000000000001</v>
      </c>
      <c r="E1214">
        <v>0.33</v>
      </c>
      <c r="F1214" t="s">
        <v>8</v>
      </c>
    </row>
    <row r="1215" spans="1:6">
      <c r="A1215">
        <v>15</v>
      </c>
      <c r="B1215">
        <v>1</v>
      </c>
      <c r="C1215" s="1">
        <v>40486</v>
      </c>
      <c r="D1215">
        <v>1.38</v>
      </c>
      <c r="E1215">
        <v>0.5</v>
      </c>
      <c r="F1215" t="s">
        <v>8</v>
      </c>
    </row>
    <row r="1216" spans="1:6">
      <c r="A1216">
        <v>15</v>
      </c>
      <c r="B1216">
        <v>1</v>
      </c>
      <c r="C1216" s="1">
        <v>40490</v>
      </c>
      <c r="D1216">
        <v>2.52</v>
      </c>
      <c r="E1216">
        <v>0.6</v>
      </c>
      <c r="F1216" t="s">
        <v>8</v>
      </c>
    </row>
    <row r="1217" spans="1:6">
      <c r="A1217">
        <v>15</v>
      </c>
      <c r="B1217">
        <v>1</v>
      </c>
      <c r="C1217" s="1">
        <v>40493</v>
      </c>
      <c r="D1217">
        <v>2.71</v>
      </c>
      <c r="E1217">
        <v>0.46</v>
      </c>
      <c r="F1217" t="s">
        <v>8</v>
      </c>
    </row>
    <row r="1218" spans="1:6">
      <c r="A1218">
        <v>15</v>
      </c>
      <c r="B1218">
        <v>1</v>
      </c>
      <c r="C1218" s="1">
        <v>40497</v>
      </c>
      <c r="D1218">
        <v>3.71</v>
      </c>
      <c r="E1218">
        <v>0.46</v>
      </c>
      <c r="F1218" t="s">
        <v>8</v>
      </c>
    </row>
    <row r="1219" spans="1:6">
      <c r="A1219">
        <v>15</v>
      </c>
      <c r="B1219">
        <v>1</v>
      </c>
      <c r="C1219" s="1">
        <v>40500</v>
      </c>
      <c r="D1219">
        <v>4.43</v>
      </c>
      <c r="E1219">
        <v>0.51</v>
      </c>
      <c r="F1219" t="s">
        <v>8</v>
      </c>
    </row>
    <row r="1220" spans="1:6">
      <c r="A1220">
        <v>15</v>
      </c>
      <c r="B1220">
        <v>1</v>
      </c>
      <c r="C1220" s="1">
        <v>40504</v>
      </c>
      <c r="D1220">
        <v>5.05</v>
      </c>
      <c r="E1220">
        <v>0.74</v>
      </c>
      <c r="F1220" t="s">
        <v>8</v>
      </c>
    </row>
    <row r="1221" spans="1:6">
      <c r="A1221">
        <v>15</v>
      </c>
      <c r="B1221">
        <v>1</v>
      </c>
      <c r="C1221" s="1">
        <v>40507</v>
      </c>
      <c r="D1221">
        <v>5.33</v>
      </c>
      <c r="E1221">
        <v>0.57999999999999996</v>
      </c>
      <c r="F1221" t="s">
        <v>8</v>
      </c>
    </row>
    <row r="1222" spans="1:6">
      <c r="A1222">
        <v>15</v>
      </c>
      <c r="B1222">
        <v>1</v>
      </c>
      <c r="C1222" s="1">
        <v>40511</v>
      </c>
      <c r="D1222">
        <v>5.57</v>
      </c>
      <c r="E1222">
        <v>0.51</v>
      </c>
      <c r="F1222" t="s">
        <v>8</v>
      </c>
    </row>
    <row r="1223" spans="1:6">
      <c r="A1223">
        <v>15</v>
      </c>
      <c r="B1223">
        <v>1</v>
      </c>
      <c r="C1223" s="1">
        <v>40515</v>
      </c>
      <c r="D1223">
        <v>5.57</v>
      </c>
      <c r="E1223">
        <v>0.51</v>
      </c>
      <c r="F1223" t="s">
        <v>8</v>
      </c>
    </row>
    <row r="1224" spans="1:6">
      <c r="A1224">
        <v>15</v>
      </c>
      <c r="B1224">
        <v>1</v>
      </c>
      <c r="C1224" s="1">
        <v>40518</v>
      </c>
      <c r="D1224">
        <v>6.43</v>
      </c>
      <c r="E1224">
        <v>0.51</v>
      </c>
      <c r="F1224" t="s">
        <v>8</v>
      </c>
    </row>
    <row r="1225" spans="1:6">
      <c r="A1225">
        <v>15</v>
      </c>
      <c r="B1225">
        <v>1</v>
      </c>
      <c r="C1225" s="1">
        <v>40521</v>
      </c>
      <c r="D1225">
        <v>6.86</v>
      </c>
      <c r="E1225">
        <v>0.73</v>
      </c>
      <c r="F1225" t="s">
        <v>8</v>
      </c>
    </row>
    <row r="1226" spans="1:6">
      <c r="A1226">
        <v>15</v>
      </c>
      <c r="B1226">
        <v>1</v>
      </c>
      <c r="C1226" s="1">
        <v>40525</v>
      </c>
      <c r="D1226">
        <v>8.52</v>
      </c>
      <c r="E1226">
        <v>0.75</v>
      </c>
      <c r="F1226" t="s">
        <v>8</v>
      </c>
    </row>
    <row r="1227" spans="1:6">
      <c r="A1227">
        <v>15</v>
      </c>
      <c r="B1227">
        <v>1</v>
      </c>
      <c r="C1227" s="1">
        <v>40528</v>
      </c>
      <c r="D1227">
        <v>9.7100000000000009</v>
      </c>
      <c r="E1227">
        <v>0.85</v>
      </c>
      <c r="F1227" t="s">
        <v>8</v>
      </c>
    </row>
    <row r="1228" spans="1:6">
      <c r="A1228">
        <v>15</v>
      </c>
      <c r="B1228">
        <v>1</v>
      </c>
      <c r="C1228" s="1">
        <v>40532</v>
      </c>
      <c r="D1228">
        <v>10.24</v>
      </c>
      <c r="E1228">
        <v>1.26</v>
      </c>
      <c r="F1228" t="s">
        <v>8</v>
      </c>
    </row>
    <row r="1229" spans="1:6">
      <c r="A1229">
        <v>15</v>
      </c>
      <c r="B1229">
        <v>1</v>
      </c>
      <c r="C1229" s="1">
        <v>40535</v>
      </c>
      <c r="D1229">
        <v>13.57</v>
      </c>
      <c r="E1229">
        <v>1.69</v>
      </c>
      <c r="F1229" t="s">
        <v>8</v>
      </c>
    </row>
    <row r="1230" spans="1:6">
      <c r="A1230">
        <v>15</v>
      </c>
      <c r="B1230">
        <v>1</v>
      </c>
      <c r="C1230" s="1">
        <v>40539</v>
      </c>
      <c r="D1230">
        <v>14.29</v>
      </c>
      <c r="E1230">
        <v>0.78</v>
      </c>
      <c r="F1230" t="s">
        <v>8</v>
      </c>
    </row>
    <row r="1231" spans="1:6">
      <c r="A1231">
        <v>15</v>
      </c>
      <c r="B1231">
        <v>1</v>
      </c>
      <c r="C1231" s="1">
        <v>40546</v>
      </c>
      <c r="D1231">
        <v>14.14</v>
      </c>
      <c r="E1231">
        <v>0.38</v>
      </c>
      <c r="F1231" t="s">
        <v>8</v>
      </c>
    </row>
    <row r="1232" spans="1:6">
      <c r="A1232">
        <v>15</v>
      </c>
      <c r="B1232">
        <v>1</v>
      </c>
      <c r="C1232" s="1">
        <v>40549</v>
      </c>
      <c r="D1232">
        <v>14.14</v>
      </c>
      <c r="E1232">
        <v>0.38</v>
      </c>
      <c r="F1232" t="s">
        <v>8</v>
      </c>
    </row>
    <row r="1233" spans="1:6">
      <c r="A1233">
        <v>15</v>
      </c>
      <c r="B1233">
        <v>1</v>
      </c>
      <c r="C1233" s="1">
        <v>40479</v>
      </c>
      <c r="D1233">
        <v>3.71</v>
      </c>
      <c r="E1233">
        <v>0.56000000000000005</v>
      </c>
      <c r="F1233" t="s">
        <v>7</v>
      </c>
    </row>
    <row r="1234" spans="1:6">
      <c r="A1234">
        <v>15</v>
      </c>
      <c r="B1234">
        <v>1</v>
      </c>
      <c r="C1234" s="1">
        <v>40486</v>
      </c>
      <c r="D1234">
        <v>5.05</v>
      </c>
      <c r="E1234">
        <v>0.67</v>
      </c>
      <c r="F1234" t="s">
        <v>7</v>
      </c>
    </row>
    <row r="1235" spans="1:6">
      <c r="A1235">
        <v>15</v>
      </c>
      <c r="B1235">
        <v>1</v>
      </c>
      <c r="C1235" s="1">
        <v>40490</v>
      </c>
      <c r="D1235">
        <v>5.38</v>
      </c>
      <c r="E1235">
        <v>0.59</v>
      </c>
      <c r="F1235" t="s">
        <v>7</v>
      </c>
    </row>
    <row r="1236" spans="1:6">
      <c r="A1236">
        <v>15</v>
      </c>
      <c r="B1236">
        <v>1</v>
      </c>
      <c r="C1236" s="1">
        <v>40493</v>
      </c>
      <c r="D1236">
        <v>6.24</v>
      </c>
      <c r="E1236">
        <v>0.77</v>
      </c>
      <c r="F1236" t="s">
        <v>7</v>
      </c>
    </row>
    <row r="1237" spans="1:6">
      <c r="A1237">
        <v>15</v>
      </c>
      <c r="B1237">
        <v>1</v>
      </c>
      <c r="C1237" s="1">
        <v>40497</v>
      </c>
      <c r="D1237">
        <v>7.19</v>
      </c>
      <c r="E1237">
        <v>0.81</v>
      </c>
      <c r="F1237" t="s">
        <v>7</v>
      </c>
    </row>
    <row r="1238" spans="1:6">
      <c r="A1238">
        <v>15</v>
      </c>
      <c r="B1238">
        <v>1</v>
      </c>
      <c r="C1238" s="1">
        <v>40500</v>
      </c>
      <c r="D1238">
        <v>8</v>
      </c>
      <c r="E1238">
        <v>0.71</v>
      </c>
      <c r="F1238" t="s">
        <v>7</v>
      </c>
    </row>
    <row r="1239" spans="1:6">
      <c r="A1239">
        <v>15</v>
      </c>
      <c r="B1239">
        <v>1</v>
      </c>
      <c r="C1239" s="1">
        <v>40504</v>
      </c>
      <c r="D1239">
        <v>9.14</v>
      </c>
      <c r="E1239">
        <v>0.79</v>
      </c>
      <c r="F1239" t="s">
        <v>7</v>
      </c>
    </row>
    <row r="1240" spans="1:6">
      <c r="A1240">
        <v>15</v>
      </c>
      <c r="B1240">
        <v>1</v>
      </c>
      <c r="C1240" s="1">
        <v>40507</v>
      </c>
      <c r="D1240">
        <v>9.6199999999999992</v>
      </c>
      <c r="E1240">
        <v>1.02</v>
      </c>
      <c r="F1240" t="s">
        <v>7</v>
      </c>
    </row>
    <row r="1241" spans="1:6">
      <c r="A1241">
        <v>15</v>
      </c>
      <c r="B1241">
        <v>1</v>
      </c>
      <c r="C1241" s="1">
        <v>40511</v>
      </c>
      <c r="D1241">
        <v>10.71</v>
      </c>
      <c r="E1241">
        <v>1.01</v>
      </c>
      <c r="F1241" t="s">
        <v>7</v>
      </c>
    </row>
    <row r="1242" spans="1:6">
      <c r="A1242">
        <v>15</v>
      </c>
      <c r="B1242">
        <v>1</v>
      </c>
      <c r="C1242" s="1">
        <v>40515</v>
      </c>
      <c r="D1242">
        <v>11.24</v>
      </c>
      <c r="E1242">
        <v>1</v>
      </c>
      <c r="F1242" t="s">
        <v>7</v>
      </c>
    </row>
    <row r="1243" spans="1:6">
      <c r="A1243">
        <v>15</v>
      </c>
      <c r="B1243">
        <v>1</v>
      </c>
      <c r="C1243" s="1">
        <v>40518</v>
      </c>
      <c r="D1243">
        <v>11.71</v>
      </c>
      <c r="E1243">
        <v>1.06</v>
      </c>
      <c r="F1243" t="s">
        <v>7</v>
      </c>
    </row>
    <row r="1244" spans="1:6">
      <c r="A1244">
        <v>15</v>
      </c>
      <c r="B1244">
        <v>1</v>
      </c>
      <c r="C1244" s="1">
        <v>40521</v>
      </c>
      <c r="D1244">
        <v>12.33</v>
      </c>
      <c r="E1244">
        <v>0.86</v>
      </c>
      <c r="F1244" t="s">
        <v>7</v>
      </c>
    </row>
    <row r="1245" spans="1:6">
      <c r="A1245">
        <v>15</v>
      </c>
      <c r="B1245">
        <v>1</v>
      </c>
      <c r="C1245" s="1">
        <v>40525</v>
      </c>
      <c r="D1245">
        <v>13.38</v>
      </c>
      <c r="E1245">
        <v>0.8</v>
      </c>
      <c r="F1245" t="s">
        <v>7</v>
      </c>
    </row>
    <row r="1246" spans="1:6">
      <c r="A1246">
        <v>15</v>
      </c>
      <c r="B1246">
        <v>1</v>
      </c>
      <c r="C1246" s="1">
        <v>40528</v>
      </c>
      <c r="D1246">
        <v>13.52</v>
      </c>
      <c r="E1246">
        <v>0.75</v>
      </c>
      <c r="F1246" t="s">
        <v>7</v>
      </c>
    </row>
    <row r="1247" spans="1:6">
      <c r="A1247">
        <v>15</v>
      </c>
      <c r="B1247">
        <v>1</v>
      </c>
      <c r="C1247" s="1">
        <v>40532</v>
      </c>
      <c r="D1247">
        <v>14.14</v>
      </c>
      <c r="E1247">
        <v>0.79</v>
      </c>
      <c r="F1247" t="s">
        <v>7</v>
      </c>
    </row>
    <row r="1248" spans="1:6">
      <c r="A1248">
        <v>15</v>
      </c>
      <c r="B1248">
        <v>1</v>
      </c>
      <c r="C1248" s="1">
        <v>40535</v>
      </c>
      <c r="D1248">
        <v>14.43</v>
      </c>
      <c r="E1248">
        <v>0.6</v>
      </c>
      <c r="F1248" t="s">
        <v>7</v>
      </c>
    </row>
    <row r="1249" spans="1:6">
      <c r="A1249">
        <v>15</v>
      </c>
      <c r="B1249">
        <v>1</v>
      </c>
      <c r="C1249" s="1">
        <v>40539</v>
      </c>
      <c r="D1249">
        <v>14.43</v>
      </c>
      <c r="E1249">
        <v>0.6</v>
      </c>
      <c r="F1249" t="s">
        <v>7</v>
      </c>
    </row>
    <row r="1250" spans="1:6">
      <c r="A1250">
        <v>15</v>
      </c>
      <c r="B1250">
        <v>1</v>
      </c>
      <c r="C1250" s="1">
        <v>40546</v>
      </c>
      <c r="D1250">
        <v>14.17</v>
      </c>
      <c r="E1250">
        <v>0.41</v>
      </c>
      <c r="F1250" t="s">
        <v>7</v>
      </c>
    </row>
    <row r="1251" spans="1:6">
      <c r="A1251">
        <v>15</v>
      </c>
      <c r="B1251">
        <v>1</v>
      </c>
      <c r="C1251" s="1">
        <v>40549</v>
      </c>
      <c r="D1251">
        <v>14.17</v>
      </c>
      <c r="E1251">
        <v>0.41</v>
      </c>
      <c r="F1251" t="s">
        <v>7</v>
      </c>
    </row>
    <row r="1252" spans="1:6">
      <c r="A1252">
        <v>15</v>
      </c>
      <c r="B1252">
        <v>9</v>
      </c>
      <c r="C1252" s="1">
        <v>40532</v>
      </c>
      <c r="D1252">
        <v>2.71</v>
      </c>
      <c r="E1252">
        <v>0.72</v>
      </c>
      <c r="F1252" t="s">
        <v>8</v>
      </c>
    </row>
    <row r="1253" spans="1:6">
      <c r="A1253">
        <v>15</v>
      </c>
      <c r="B1253">
        <v>9</v>
      </c>
      <c r="C1253" s="1">
        <v>40535</v>
      </c>
      <c r="D1253">
        <v>3.52</v>
      </c>
      <c r="E1253">
        <v>0.51</v>
      </c>
      <c r="F1253" t="s">
        <v>8</v>
      </c>
    </row>
    <row r="1254" spans="1:6">
      <c r="A1254">
        <v>15</v>
      </c>
      <c r="B1254">
        <v>9</v>
      </c>
      <c r="C1254" s="1">
        <v>40539</v>
      </c>
      <c r="D1254">
        <v>4.29</v>
      </c>
      <c r="E1254">
        <v>0.64</v>
      </c>
      <c r="F1254" t="s">
        <v>8</v>
      </c>
    </row>
    <row r="1255" spans="1:6">
      <c r="A1255">
        <v>15</v>
      </c>
      <c r="B1255">
        <v>9</v>
      </c>
      <c r="C1255" s="1">
        <v>40546</v>
      </c>
      <c r="D1255">
        <v>5.86</v>
      </c>
      <c r="E1255">
        <v>0.36</v>
      </c>
      <c r="F1255" t="s">
        <v>8</v>
      </c>
    </row>
    <row r="1256" spans="1:6">
      <c r="A1256">
        <v>15</v>
      </c>
      <c r="B1256">
        <v>9</v>
      </c>
      <c r="C1256" s="1">
        <v>40549</v>
      </c>
      <c r="D1256">
        <v>6.48</v>
      </c>
      <c r="E1256">
        <v>0.51</v>
      </c>
      <c r="F1256" t="s">
        <v>8</v>
      </c>
    </row>
    <row r="1257" spans="1:6">
      <c r="A1257">
        <v>15</v>
      </c>
      <c r="B1257">
        <v>9</v>
      </c>
      <c r="C1257" s="1">
        <v>40553</v>
      </c>
      <c r="D1257">
        <v>7.29</v>
      </c>
      <c r="E1257">
        <v>0.64</v>
      </c>
      <c r="F1257" t="s">
        <v>8</v>
      </c>
    </row>
    <row r="1258" spans="1:6">
      <c r="A1258">
        <v>15</v>
      </c>
      <c r="B1258">
        <v>9</v>
      </c>
      <c r="C1258" s="1">
        <v>40557</v>
      </c>
      <c r="D1258">
        <v>7.62</v>
      </c>
      <c r="E1258">
        <v>0.74</v>
      </c>
      <c r="F1258" t="s">
        <v>8</v>
      </c>
    </row>
    <row r="1259" spans="1:6">
      <c r="A1259">
        <v>15</v>
      </c>
      <c r="B1259">
        <v>9</v>
      </c>
      <c r="C1259" s="1">
        <v>40560</v>
      </c>
      <c r="D1259">
        <v>8.2899999999999991</v>
      </c>
      <c r="E1259">
        <v>0.64</v>
      </c>
      <c r="F1259" t="s">
        <v>8</v>
      </c>
    </row>
    <row r="1260" spans="1:6">
      <c r="A1260">
        <v>15</v>
      </c>
      <c r="B1260">
        <v>9</v>
      </c>
      <c r="C1260" s="1">
        <v>40569</v>
      </c>
      <c r="D1260">
        <v>10.33</v>
      </c>
      <c r="E1260">
        <v>0.8</v>
      </c>
      <c r="F1260" t="s">
        <v>8</v>
      </c>
    </row>
    <row r="1261" spans="1:6">
      <c r="A1261">
        <v>15</v>
      </c>
      <c r="B1261">
        <v>9</v>
      </c>
      <c r="C1261" s="1">
        <v>40574</v>
      </c>
      <c r="D1261">
        <v>12.57</v>
      </c>
      <c r="E1261">
        <v>1.25</v>
      </c>
      <c r="F1261" t="s">
        <v>8</v>
      </c>
    </row>
    <row r="1262" spans="1:6">
      <c r="A1262">
        <v>15</v>
      </c>
      <c r="B1262">
        <v>9</v>
      </c>
      <c r="C1262" s="1">
        <v>40577</v>
      </c>
      <c r="D1262">
        <v>14.05</v>
      </c>
      <c r="E1262">
        <v>1.28</v>
      </c>
      <c r="F1262" t="s">
        <v>8</v>
      </c>
    </row>
    <row r="1263" spans="1:6">
      <c r="A1263">
        <v>15</v>
      </c>
      <c r="B1263">
        <v>9</v>
      </c>
      <c r="C1263" s="1">
        <v>40581</v>
      </c>
      <c r="D1263">
        <v>15.75</v>
      </c>
      <c r="E1263">
        <v>1.33</v>
      </c>
      <c r="F1263" t="s">
        <v>8</v>
      </c>
    </row>
    <row r="1264" spans="1:6">
      <c r="A1264">
        <v>15</v>
      </c>
      <c r="B1264">
        <v>9</v>
      </c>
      <c r="C1264" s="1">
        <v>40584</v>
      </c>
      <c r="D1264">
        <v>18.350000000000001</v>
      </c>
      <c r="E1264">
        <v>1.31</v>
      </c>
      <c r="F1264" t="s">
        <v>8</v>
      </c>
    </row>
    <row r="1265" spans="1:6">
      <c r="A1265">
        <v>15</v>
      </c>
      <c r="B1265">
        <v>9</v>
      </c>
      <c r="C1265" s="1">
        <v>40589</v>
      </c>
      <c r="D1265">
        <v>20.25</v>
      </c>
      <c r="E1265">
        <v>1.48</v>
      </c>
      <c r="F1265" t="s">
        <v>8</v>
      </c>
    </row>
    <row r="1266" spans="1:6">
      <c r="A1266">
        <v>15</v>
      </c>
      <c r="B1266">
        <v>9</v>
      </c>
      <c r="C1266" s="1">
        <v>40606</v>
      </c>
      <c r="D1266">
        <v>20.36</v>
      </c>
      <c r="E1266">
        <v>0.93</v>
      </c>
      <c r="F1266" t="s">
        <v>8</v>
      </c>
    </row>
    <row r="1267" spans="1:6">
      <c r="A1267">
        <v>15</v>
      </c>
      <c r="B1267">
        <v>9</v>
      </c>
      <c r="C1267" s="1">
        <v>40532</v>
      </c>
      <c r="D1267">
        <v>5.38</v>
      </c>
      <c r="E1267">
        <v>0.59</v>
      </c>
      <c r="F1267" t="s">
        <v>7</v>
      </c>
    </row>
    <row r="1268" spans="1:6">
      <c r="A1268">
        <v>15</v>
      </c>
      <c r="B1268">
        <v>9</v>
      </c>
      <c r="C1268" s="1">
        <v>40535</v>
      </c>
      <c r="D1268">
        <v>6.24</v>
      </c>
      <c r="E1268">
        <v>0.77</v>
      </c>
      <c r="F1268" t="s">
        <v>7</v>
      </c>
    </row>
    <row r="1269" spans="1:6">
      <c r="A1269">
        <v>15</v>
      </c>
      <c r="B1269">
        <v>9</v>
      </c>
      <c r="C1269" s="1">
        <v>40539</v>
      </c>
      <c r="D1269">
        <v>7.19</v>
      </c>
      <c r="E1269">
        <v>0.75</v>
      </c>
      <c r="F1269" t="s">
        <v>7</v>
      </c>
    </row>
    <row r="1270" spans="1:6">
      <c r="A1270">
        <v>15</v>
      </c>
      <c r="B1270">
        <v>9</v>
      </c>
      <c r="C1270" s="1">
        <v>40546</v>
      </c>
      <c r="D1270">
        <v>9.6199999999999992</v>
      </c>
      <c r="E1270">
        <v>0.86</v>
      </c>
      <c r="F1270" t="s">
        <v>7</v>
      </c>
    </row>
    <row r="1271" spans="1:6">
      <c r="A1271">
        <v>15</v>
      </c>
      <c r="B1271">
        <v>9</v>
      </c>
      <c r="C1271" s="1">
        <v>40549</v>
      </c>
      <c r="D1271">
        <v>10.52</v>
      </c>
      <c r="E1271">
        <v>0.81</v>
      </c>
      <c r="F1271" t="s">
        <v>7</v>
      </c>
    </row>
    <row r="1272" spans="1:6">
      <c r="A1272">
        <v>15</v>
      </c>
      <c r="B1272">
        <v>9</v>
      </c>
      <c r="C1272" s="1">
        <v>40553</v>
      </c>
      <c r="D1272">
        <v>11.76</v>
      </c>
      <c r="E1272">
        <v>1</v>
      </c>
      <c r="F1272" t="s">
        <v>7</v>
      </c>
    </row>
    <row r="1273" spans="1:6">
      <c r="A1273">
        <v>15</v>
      </c>
      <c r="B1273">
        <v>9</v>
      </c>
      <c r="C1273" s="1">
        <v>40557</v>
      </c>
      <c r="D1273">
        <v>12.86</v>
      </c>
      <c r="E1273">
        <v>1.01</v>
      </c>
      <c r="F1273" t="s">
        <v>7</v>
      </c>
    </row>
    <row r="1274" spans="1:6">
      <c r="A1274">
        <v>15</v>
      </c>
      <c r="B1274">
        <v>9</v>
      </c>
      <c r="C1274" s="1">
        <v>40560</v>
      </c>
      <c r="D1274">
        <v>13.67</v>
      </c>
      <c r="E1274">
        <v>1.02</v>
      </c>
      <c r="F1274" t="s">
        <v>7</v>
      </c>
    </row>
    <row r="1275" spans="1:6">
      <c r="A1275">
        <v>15</v>
      </c>
      <c r="B1275">
        <v>9</v>
      </c>
      <c r="C1275" s="1">
        <v>40569</v>
      </c>
      <c r="D1275">
        <v>16.190000000000001</v>
      </c>
      <c r="E1275">
        <v>1.08</v>
      </c>
      <c r="F1275" t="s">
        <v>7</v>
      </c>
    </row>
    <row r="1276" spans="1:6">
      <c r="A1276">
        <v>15</v>
      </c>
      <c r="B1276">
        <v>9</v>
      </c>
      <c r="C1276" s="1">
        <v>40574</v>
      </c>
      <c r="D1276">
        <v>16.57</v>
      </c>
      <c r="E1276">
        <v>1.08</v>
      </c>
      <c r="F1276" t="s">
        <v>7</v>
      </c>
    </row>
    <row r="1277" spans="1:6">
      <c r="A1277">
        <v>15</v>
      </c>
      <c r="B1277">
        <v>9</v>
      </c>
      <c r="C1277" s="1">
        <v>40577</v>
      </c>
      <c r="D1277">
        <v>17.600000000000001</v>
      </c>
      <c r="E1277">
        <v>0.68</v>
      </c>
      <c r="F1277" t="s">
        <v>7</v>
      </c>
    </row>
    <row r="1278" spans="1:6">
      <c r="A1278">
        <v>15</v>
      </c>
      <c r="B1278">
        <v>9</v>
      </c>
      <c r="C1278" s="1">
        <v>40581</v>
      </c>
      <c r="D1278">
        <v>18.3</v>
      </c>
      <c r="E1278">
        <v>0.86</v>
      </c>
      <c r="F1278" t="s">
        <v>7</v>
      </c>
    </row>
    <row r="1279" spans="1:6">
      <c r="A1279">
        <v>15</v>
      </c>
      <c r="B1279">
        <v>9</v>
      </c>
      <c r="C1279" s="1">
        <v>40584</v>
      </c>
      <c r="D1279">
        <v>19.25</v>
      </c>
      <c r="E1279">
        <v>1.02</v>
      </c>
      <c r="F1279" t="s">
        <v>7</v>
      </c>
    </row>
    <row r="1280" spans="1:6">
      <c r="A1280">
        <v>15</v>
      </c>
      <c r="B1280">
        <v>9</v>
      </c>
      <c r="C1280" s="1">
        <v>40589</v>
      </c>
      <c r="D1280">
        <v>20.399999999999999</v>
      </c>
      <c r="E1280">
        <v>1.05</v>
      </c>
      <c r="F1280" t="s">
        <v>7</v>
      </c>
    </row>
    <row r="1281" spans="1:6">
      <c r="A1281">
        <v>15</v>
      </c>
      <c r="B1281">
        <v>9</v>
      </c>
      <c r="C1281" s="1">
        <v>40606</v>
      </c>
      <c r="D1281">
        <v>20.14</v>
      </c>
      <c r="E1281">
        <v>1.07</v>
      </c>
      <c r="F1281" t="s">
        <v>7</v>
      </c>
    </row>
    <row r="1282" spans="1:6">
      <c r="A1282">
        <v>15</v>
      </c>
      <c r="B1282">
        <v>6</v>
      </c>
      <c r="C1282" s="1">
        <v>40532</v>
      </c>
      <c r="D1282">
        <v>2.57</v>
      </c>
      <c r="E1282">
        <v>0.51</v>
      </c>
      <c r="F1282" t="s">
        <v>8</v>
      </c>
    </row>
    <row r="1283" spans="1:6">
      <c r="A1283">
        <v>15</v>
      </c>
      <c r="B1283">
        <v>6</v>
      </c>
      <c r="C1283" s="1">
        <v>40535</v>
      </c>
      <c r="D1283">
        <v>3</v>
      </c>
      <c r="E1283">
        <v>0.55000000000000004</v>
      </c>
      <c r="F1283" t="s">
        <v>8</v>
      </c>
    </row>
    <row r="1284" spans="1:6">
      <c r="A1284">
        <v>15</v>
      </c>
      <c r="B1284">
        <v>6</v>
      </c>
      <c r="C1284" s="1">
        <v>40539</v>
      </c>
      <c r="D1284">
        <v>3.71</v>
      </c>
      <c r="E1284">
        <v>0.46</v>
      </c>
      <c r="F1284" t="s">
        <v>8</v>
      </c>
    </row>
    <row r="1285" spans="1:6">
      <c r="A1285">
        <v>15</v>
      </c>
      <c r="B1285">
        <v>6</v>
      </c>
      <c r="C1285" s="1">
        <v>40546</v>
      </c>
      <c r="D1285">
        <v>5.14</v>
      </c>
      <c r="E1285">
        <v>0.56999999999999995</v>
      </c>
      <c r="F1285" t="s">
        <v>8</v>
      </c>
    </row>
    <row r="1286" spans="1:6">
      <c r="A1286">
        <v>15</v>
      </c>
      <c r="B1286">
        <v>6</v>
      </c>
      <c r="C1286" s="1">
        <v>40549</v>
      </c>
      <c r="D1286">
        <v>5.71</v>
      </c>
      <c r="E1286">
        <v>0.72</v>
      </c>
      <c r="F1286" t="s">
        <v>8</v>
      </c>
    </row>
    <row r="1287" spans="1:6">
      <c r="A1287">
        <v>15</v>
      </c>
      <c r="B1287">
        <v>6</v>
      </c>
      <c r="C1287" s="1">
        <v>40553</v>
      </c>
      <c r="D1287">
        <v>6.71</v>
      </c>
      <c r="E1287">
        <v>0.72</v>
      </c>
      <c r="F1287" t="s">
        <v>8</v>
      </c>
    </row>
    <row r="1288" spans="1:6">
      <c r="A1288">
        <v>15</v>
      </c>
      <c r="B1288">
        <v>6</v>
      </c>
      <c r="C1288" s="1">
        <v>40557</v>
      </c>
      <c r="D1288">
        <v>7.05</v>
      </c>
      <c r="E1288">
        <v>0.86</v>
      </c>
      <c r="F1288" t="s">
        <v>8</v>
      </c>
    </row>
    <row r="1289" spans="1:6">
      <c r="A1289">
        <v>15</v>
      </c>
      <c r="B1289">
        <v>6</v>
      </c>
      <c r="C1289" s="1">
        <v>40560</v>
      </c>
      <c r="D1289">
        <v>7.62</v>
      </c>
      <c r="E1289">
        <v>0.74</v>
      </c>
      <c r="F1289" t="s">
        <v>8</v>
      </c>
    </row>
    <row r="1290" spans="1:6">
      <c r="A1290">
        <v>15</v>
      </c>
      <c r="B1290">
        <v>6</v>
      </c>
      <c r="C1290" s="1">
        <v>40569</v>
      </c>
      <c r="D1290">
        <v>10</v>
      </c>
      <c r="E1290">
        <v>1.1000000000000001</v>
      </c>
      <c r="F1290" t="s">
        <v>8</v>
      </c>
    </row>
    <row r="1291" spans="1:6">
      <c r="A1291">
        <v>15</v>
      </c>
      <c r="B1291">
        <v>6</v>
      </c>
      <c r="C1291" s="1">
        <v>40574</v>
      </c>
      <c r="D1291">
        <v>13</v>
      </c>
      <c r="E1291">
        <v>1.41</v>
      </c>
      <c r="F1291" t="s">
        <v>8</v>
      </c>
    </row>
    <row r="1292" spans="1:6">
      <c r="A1292">
        <v>15</v>
      </c>
      <c r="B1292">
        <v>6</v>
      </c>
      <c r="C1292" s="1">
        <v>40577</v>
      </c>
      <c r="D1292">
        <v>15.45</v>
      </c>
      <c r="E1292">
        <v>2.21</v>
      </c>
      <c r="F1292" t="s">
        <v>8</v>
      </c>
    </row>
    <row r="1293" spans="1:6">
      <c r="A1293">
        <v>15</v>
      </c>
      <c r="B1293">
        <v>6</v>
      </c>
      <c r="C1293" s="1">
        <v>40581</v>
      </c>
      <c r="D1293">
        <v>16.38</v>
      </c>
      <c r="E1293">
        <v>1.75</v>
      </c>
      <c r="F1293" t="s">
        <v>8</v>
      </c>
    </row>
    <row r="1294" spans="1:6">
      <c r="A1294">
        <v>15</v>
      </c>
      <c r="B1294">
        <v>6</v>
      </c>
      <c r="C1294" s="1">
        <v>40584</v>
      </c>
      <c r="D1294">
        <v>16</v>
      </c>
      <c r="E1294">
        <v>2.2400000000000002</v>
      </c>
      <c r="F1294" t="s">
        <v>8</v>
      </c>
    </row>
    <row r="1295" spans="1:6">
      <c r="A1295">
        <v>15</v>
      </c>
      <c r="B1295">
        <v>6</v>
      </c>
      <c r="C1295" s="1">
        <v>40589</v>
      </c>
      <c r="D1295">
        <v>17.14</v>
      </c>
      <c r="E1295">
        <v>1.46</v>
      </c>
      <c r="F1295" t="s">
        <v>8</v>
      </c>
    </row>
    <row r="1296" spans="1:6">
      <c r="A1296">
        <v>15</v>
      </c>
      <c r="B1296">
        <v>6</v>
      </c>
      <c r="C1296" s="1">
        <v>40606</v>
      </c>
      <c r="D1296">
        <v>17.29</v>
      </c>
      <c r="E1296">
        <v>1.1100000000000001</v>
      </c>
      <c r="F1296" t="s">
        <v>8</v>
      </c>
    </row>
    <row r="1297" spans="1:6">
      <c r="A1297">
        <v>15</v>
      </c>
      <c r="B1297">
        <v>6</v>
      </c>
      <c r="C1297" s="1">
        <v>40532</v>
      </c>
      <c r="D1297">
        <v>5.24</v>
      </c>
      <c r="E1297">
        <v>0.7</v>
      </c>
      <c r="F1297" t="s">
        <v>7</v>
      </c>
    </row>
    <row r="1298" spans="1:6">
      <c r="A1298">
        <v>15</v>
      </c>
      <c r="B1298">
        <v>6</v>
      </c>
      <c r="C1298" s="1">
        <v>40535</v>
      </c>
      <c r="D1298">
        <v>5.95</v>
      </c>
      <c r="E1298">
        <v>0.8</v>
      </c>
      <c r="F1298" t="s">
        <v>7</v>
      </c>
    </row>
    <row r="1299" spans="1:6">
      <c r="A1299">
        <v>15</v>
      </c>
      <c r="B1299">
        <v>6</v>
      </c>
      <c r="C1299" s="1">
        <v>40539</v>
      </c>
      <c r="D1299">
        <v>7.14</v>
      </c>
      <c r="E1299">
        <v>0.73</v>
      </c>
      <c r="F1299" t="s">
        <v>7</v>
      </c>
    </row>
    <row r="1300" spans="1:6">
      <c r="A1300">
        <v>15</v>
      </c>
      <c r="B1300">
        <v>6</v>
      </c>
      <c r="C1300" s="1">
        <v>40546</v>
      </c>
      <c r="D1300">
        <v>9.3800000000000008</v>
      </c>
      <c r="E1300">
        <v>1.02</v>
      </c>
      <c r="F1300" t="s">
        <v>7</v>
      </c>
    </row>
    <row r="1301" spans="1:6">
      <c r="A1301">
        <v>15</v>
      </c>
      <c r="B1301">
        <v>6</v>
      </c>
      <c r="C1301" s="1">
        <v>40549</v>
      </c>
      <c r="D1301">
        <v>10.19</v>
      </c>
      <c r="E1301">
        <v>1.17</v>
      </c>
      <c r="F1301" t="s">
        <v>7</v>
      </c>
    </row>
    <row r="1302" spans="1:6">
      <c r="A1302">
        <v>15</v>
      </c>
      <c r="B1302">
        <v>6</v>
      </c>
      <c r="C1302" s="1">
        <v>40553</v>
      </c>
      <c r="D1302">
        <v>11.52</v>
      </c>
      <c r="E1302">
        <v>1.25</v>
      </c>
      <c r="F1302" t="s">
        <v>7</v>
      </c>
    </row>
    <row r="1303" spans="1:6">
      <c r="A1303">
        <v>15</v>
      </c>
      <c r="B1303">
        <v>6</v>
      </c>
      <c r="C1303" s="1">
        <v>40557</v>
      </c>
      <c r="D1303">
        <v>12.24</v>
      </c>
      <c r="E1303">
        <v>1.51</v>
      </c>
      <c r="F1303" t="s">
        <v>7</v>
      </c>
    </row>
    <row r="1304" spans="1:6">
      <c r="A1304">
        <v>15</v>
      </c>
      <c r="B1304">
        <v>6</v>
      </c>
      <c r="C1304" s="1">
        <v>40560</v>
      </c>
      <c r="D1304">
        <v>12.95</v>
      </c>
      <c r="E1304">
        <v>1.36</v>
      </c>
      <c r="F1304" t="s">
        <v>7</v>
      </c>
    </row>
    <row r="1305" spans="1:6">
      <c r="A1305">
        <v>15</v>
      </c>
      <c r="B1305">
        <v>6</v>
      </c>
      <c r="C1305" s="1">
        <v>40569</v>
      </c>
      <c r="D1305">
        <v>14.76</v>
      </c>
      <c r="E1305">
        <v>1.18</v>
      </c>
      <c r="F1305" t="s">
        <v>7</v>
      </c>
    </row>
    <row r="1306" spans="1:6">
      <c r="A1306">
        <v>15</v>
      </c>
      <c r="B1306">
        <v>6</v>
      </c>
      <c r="C1306" s="1">
        <v>40574</v>
      </c>
      <c r="D1306">
        <v>15.57</v>
      </c>
      <c r="E1306">
        <v>0.98</v>
      </c>
      <c r="F1306" t="s">
        <v>7</v>
      </c>
    </row>
    <row r="1307" spans="1:6">
      <c r="A1307">
        <v>15</v>
      </c>
      <c r="B1307">
        <v>6</v>
      </c>
      <c r="C1307" s="1">
        <v>40577</v>
      </c>
      <c r="D1307">
        <v>16.55</v>
      </c>
      <c r="E1307">
        <v>1.05</v>
      </c>
      <c r="F1307" t="s">
        <v>7</v>
      </c>
    </row>
    <row r="1308" spans="1:6">
      <c r="A1308">
        <v>15</v>
      </c>
      <c r="B1308">
        <v>6</v>
      </c>
      <c r="C1308" s="1">
        <v>40581</v>
      </c>
      <c r="D1308">
        <v>17</v>
      </c>
      <c r="E1308">
        <v>1.1000000000000001</v>
      </c>
      <c r="F1308" t="s">
        <v>7</v>
      </c>
    </row>
    <row r="1309" spans="1:6">
      <c r="A1309">
        <v>15</v>
      </c>
      <c r="B1309">
        <v>6</v>
      </c>
      <c r="C1309" s="1">
        <v>40584</v>
      </c>
      <c r="D1309">
        <v>17</v>
      </c>
      <c r="E1309">
        <v>1.41</v>
      </c>
      <c r="F1309" t="s">
        <v>7</v>
      </c>
    </row>
    <row r="1310" spans="1:6">
      <c r="A1310">
        <v>15</v>
      </c>
      <c r="B1310">
        <v>6</v>
      </c>
      <c r="C1310" s="1">
        <v>40589</v>
      </c>
      <c r="D1310">
        <v>17.29</v>
      </c>
      <c r="E1310">
        <v>1.1100000000000001</v>
      </c>
      <c r="F1310" t="s">
        <v>7</v>
      </c>
    </row>
    <row r="1311" spans="1:6">
      <c r="A1311">
        <v>15</v>
      </c>
      <c r="B1311">
        <v>3</v>
      </c>
      <c r="C1311" s="1">
        <v>40532</v>
      </c>
      <c r="D1311">
        <v>2.81</v>
      </c>
      <c r="E1311">
        <v>0.4</v>
      </c>
      <c r="F1311" t="s">
        <v>8</v>
      </c>
    </row>
    <row r="1312" spans="1:6">
      <c r="A1312">
        <v>15</v>
      </c>
      <c r="B1312">
        <v>3</v>
      </c>
      <c r="C1312" s="1">
        <v>40535</v>
      </c>
      <c r="D1312">
        <v>3.43</v>
      </c>
      <c r="E1312">
        <v>0.51</v>
      </c>
      <c r="F1312" t="s">
        <v>8</v>
      </c>
    </row>
    <row r="1313" spans="1:6">
      <c r="A1313">
        <v>15</v>
      </c>
      <c r="B1313">
        <v>3</v>
      </c>
      <c r="C1313" s="1">
        <v>40539</v>
      </c>
      <c r="D1313">
        <v>3.95</v>
      </c>
      <c r="E1313">
        <v>0.22</v>
      </c>
      <c r="F1313" t="s">
        <v>8</v>
      </c>
    </row>
    <row r="1314" spans="1:6">
      <c r="A1314">
        <v>15</v>
      </c>
      <c r="B1314">
        <v>3</v>
      </c>
      <c r="C1314" s="1">
        <v>40546</v>
      </c>
      <c r="D1314">
        <v>5.33</v>
      </c>
      <c r="E1314">
        <v>0.48</v>
      </c>
      <c r="F1314" t="s">
        <v>8</v>
      </c>
    </row>
    <row r="1315" spans="1:6">
      <c r="A1315">
        <v>15</v>
      </c>
      <c r="B1315">
        <v>3</v>
      </c>
      <c r="C1315" s="1">
        <v>40549</v>
      </c>
      <c r="D1315">
        <v>5.86</v>
      </c>
      <c r="E1315">
        <v>0.48</v>
      </c>
      <c r="F1315" t="s">
        <v>8</v>
      </c>
    </row>
    <row r="1316" spans="1:6">
      <c r="A1316">
        <v>15</v>
      </c>
      <c r="B1316">
        <v>3</v>
      </c>
      <c r="C1316" s="1">
        <v>40553</v>
      </c>
      <c r="D1316">
        <v>7.05</v>
      </c>
      <c r="E1316">
        <v>0.59</v>
      </c>
      <c r="F1316" t="s">
        <v>8</v>
      </c>
    </row>
    <row r="1317" spans="1:6">
      <c r="A1317">
        <v>15</v>
      </c>
      <c r="B1317">
        <v>3</v>
      </c>
      <c r="C1317" s="1">
        <v>40557</v>
      </c>
      <c r="D1317">
        <v>7.71</v>
      </c>
      <c r="E1317">
        <v>0.56000000000000005</v>
      </c>
      <c r="F1317" t="s">
        <v>8</v>
      </c>
    </row>
    <row r="1318" spans="1:6">
      <c r="A1318">
        <v>15</v>
      </c>
      <c r="B1318">
        <v>3</v>
      </c>
      <c r="C1318" s="1">
        <v>40560</v>
      </c>
      <c r="D1318">
        <v>8.57</v>
      </c>
      <c r="E1318">
        <v>0.68</v>
      </c>
      <c r="F1318" t="s">
        <v>8</v>
      </c>
    </row>
    <row r="1319" spans="1:6">
      <c r="A1319">
        <v>15</v>
      </c>
      <c r="B1319">
        <v>3</v>
      </c>
      <c r="C1319" s="1">
        <v>40569</v>
      </c>
      <c r="D1319">
        <v>11.57</v>
      </c>
      <c r="E1319">
        <v>0.68</v>
      </c>
      <c r="F1319" t="s">
        <v>8</v>
      </c>
    </row>
    <row r="1320" spans="1:6">
      <c r="A1320">
        <v>15</v>
      </c>
      <c r="B1320">
        <v>3</v>
      </c>
      <c r="C1320" s="1">
        <v>40574</v>
      </c>
      <c r="D1320">
        <v>14.62</v>
      </c>
      <c r="E1320">
        <v>0.59</v>
      </c>
      <c r="F1320" t="s">
        <v>8</v>
      </c>
    </row>
    <row r="1321" spans="1:6">
      <c r="A1321">
        <v>15</v>
      </c>
      <c r="B1321">
        <v>3</v>
      </c>
      <c r="C1321" s="1">
        <v>40532</v>
      </c>
      <c r="D1321">
        <v>5.62</v>
      </c>
      <c r="E1321">
        <v>0.59</v>
      </c>
      <c r="F1321" t="s">
        <v>7</v>
      </c>
    </row>
    <row r="1322" spans="1:6">
      <c r="A1322">
        <v>15</v>
      </c>
      <c r="B1322">
        <v>3</v>
      </c>
      <c r="C1322" s="1">
        <v>40535</v>
      </c>
      <c r="D1322">
        <v>6.29</v>
      </c>
      <c r="E1322">
        <v>0.72</v>
      </c>
      <c r="F1322" t="s">
        <v>7</v>
      </c>
    </row>
    <row r="1323" spans="1:6">
      <c r="A1323">
        <v>15</v>
      </c>
      <c r="B1323">
        <v>3</v>
      </c>
      <c r="C1323" s="1">
        <v>40539</v>
      </c>
      <c r="D1323">
        <v>7.1</v>
      </c>
      <c r="E1323">
        <v>0.55000000000000004</v>
      </c>
      <c r="F1323" t="s">
        <v>7</v>
      </c>
    </row>
    <row r="1324" spans="1:6">
      <c r="A1324">
        <v>15</v>
      </c>
      <c r="B1324">
        <v>3</v>
      </c>
      <c r="C1324" s="1">
        <v>40546</v>
      </c>
      <c r="D1324">
        <v>9.3800000000000008</v>
      </c>
      <c r="E1324">
        <v>0.74</v>
      </c>
      <c r="F1324" t="s">
        <v>7</v>
      </c>
    </row>
    <row r="1325" spans="1:6">
      <c r="A1325">
        <v>15</v>
      </c>
      <c r="B1325">
        <v>3</v>
      </c>
      <c r="C1325" s="1">
        <v>40549</v>
      </c>
      <c r="D1325">
        <v>10.71</v>
      </c>
      <c r="E1325">
        <v>0.85</v>
      </c>
      <c r="F1325" t="s">
        <v>7</v>
      </c>
    </row>
    <row r="1326" spans="1:6">
      <c r="A1326">
        <v>15</v>
      </c>
      <c r="B1326">
        <v>3</v>
      </c>
      <c r="C1326" s="1">
        <v>40553</v>
      </c>
      <c r="D1326">
        <v>11.76</v>
      </c>
      <c r="E1326">
        <v>0.7</v>
      </c>
      <c r="F1326" t="s">
        <v>7</v>
      </c>
    </row>
    <row r="1327" spans="1:6">
      <c r="A1327">
        <v>15</v>
      </c>
      <c r="B1327">
        <v>3</v>
      </c>
      <c r="C1327" s="1">
        <v>40557</v>
      </c>
      <c r="D1327">
        <v>12.52</v>
      </c>
      <c r="E1327">
        <v>0.68</v>
      </c>
      <c r="F1327" t="s">
        <v>7</v>
      </c>
    </row>
    <row r="1328" spans="1:6">
      <c r="A1328">
        <v>15</v>
      </c>
      <c r="B1328">
        <v>3</v>
      </c>
      <c r="C1328" s="1">
        <v>40560</v>
      </c>
      <c r="D1328">
        <v>12.86</v>
      </c>
      <c r="E1328">
        <v>0.48</v>
      </c>
      <c r="F1328" t="s">
        <v>7</v>
      </c>
    </row>
    <row r="1329" spans="1:6">
      <c r="A1329">
        <v>15</v>
      </c>
      <c r="B1329">
        <v>3</v>
      </c>
      <c r="C1329" s="1">
        <v>40569</v>
      </c>
      <c r="D1329">
        <v>14.38</v>
      </c>
      <c r="E1329">
        <v>0.59</v>
      </c>
      <c r="F1329" t="s">
        <v>7</v>
      </c>
    </row>
    <row r="1330" spans="1:6">
      <c r="A1330">
        <v>15</v>
      </c>
      <c r="B1330">
        <v>3</v>
      </c>
      <c r="C1330" s="1">
        <v>40574</v>
      </c>
      <c r="D1330">
        <v>14.62</v>
      </c>
      <c r="E1330">
        <v>0.59</v>
      </c>
      <c r="F1330" t="s">
        <v>7</v>
      </c>
    </row>
    <row r="1331" spans="1:6">
      <c r="A1331">
        <v>15</v>
      </c>
      <c r="B1331">
        <v>8</v>
      </c>
      <c r="C1331" s="1">
        <v>40507</v>
      </c>
      <c r="D1331">
        <v>2.86</v>
      </c>
      <c r="E1331">
        <v>0.36</v>
      </c>
      <c r="F1331" t="s">
        <v>8</v>
      </c>
    </row>
    <row r="1332" spans="1:6">
      <c r="A1332">
        <v>15</v>
      </c>
      <c r="B1332">
        <v>8</v>
      </c>
      <c r="C1332" s="1">
        <v>40511</v>
      </c>
      <c r="D1332">
        <v>3.1</v>
      </c>
      <c r="E1332">
        <v>0.7</v>
      </c>
      <c r="F1332" t="s">
        <v>8</v>
      </c>
    </row>
    <row r="1333" spans="1:6">
      <c r="A1333">
        <v>15</v>
      </c>
      <c r="B1333">
        <v>8</v>
      </c>
      <c r="C1333" s="1">
        <v>40515</v>
      </c>
      <c r="D1333">
        <v>3.71</v>
      </c>
      <c r="E1333">
        <v>0.46</v>
      </c>
      <c r="F1333" t="s">
        <v>8</v>
      </c>
    </row>
    <row r="1334" spans="1:6">
      <c r="A1334">
        <v>15</v>
      </c>
      <c r="B1334">
        <v>8</v>
      </c>
      <c r="C1334" s="1">
        <v>40518</v>
      </c>
      <c r="D1334">
        <v>4.76</v>
      </c>
      <c r="E1334">
        <v>0.44</v>
      </c>
      <c r="F1334" t="s">
        <v>8</v>
      </c>
    </row>
    <row r="1335" spans="1:6">
      <c r="A1335">
        <v>15</v>
      </c>
      <c r="B1335">
        <v>8</v>
      </c>
      <c r="C1335" s="1">
        <v>40521</v>
      </c>
      <c r="D1335">
        <v>4.8099999999999996</v>
      </c>
      <c r="E1335">
        <v>0.4</v>
      </c>
      <c r="F1335" t="s">
        <v>8</v>
      </c>
    </row>
    <row r="1336" spans="1:6">
      <c r="A1336">
        <v>15</v>
      </c>
      <c r="B1336">
        <v>8</v>
      </c>
      <c r="C1336" s="1">
        <v>40525</v>
      </c>
      <c r="D1336">
        <v>6.05</v>
      </c>
      <c r="E1336">
        <v>0.5</v>
      </c>
      <c r="F1336" t="s">
        <v>8</v>
      </c>
    </row>
    <row r="1337" spans="1:6">
      <c r="A1337">
        <v>15</v>
      </c>
      <c r="B1337">
        <v>8</v>
      </c>
      <c r="C1337" s="1">
        <v>40528</v>
      </c>
      <c r="D1337">
        <v>6.67</v>
      </c>
      <c r="E1337">
        <v>0.48</v>
      </c>
      <c r="F1337" t="s">
        <v>8</v>
      </c>
    </row>
    <row r="1338" spans="1:6">
      <c r="A1338">
        <v>15</v>
      </c>
      <c r="B1338">
        <v>8</v>
      </c>
      <c r="C1338" s="1">
        <v>40532</v>
      </c>
      <c r="D1338">
        <v>7.62</v>
      </c>
      <c r="E1338">
        <v>0.59</v>
      </c>
      <c r="F1338" t="s">
        <v>8</v>
      </c>
    </row>
    <row r="1339" spans="1:6">
      <c r="A1339">
        <v>15</v>
      </c>
      <c r="B1339">
        <v>8</v>
      </c>
      <c r="C1339" s="1">
        <v>40535</v>
      </c>
      <c r="D1339">
        <v>8.52</v>
      </c>
      <c r="E1339">
        <v>0.51</v>
      </c>
      <c r="F1339" t="s">
        <v>8</v>
      </c>
    </row>
    <row r="1340" spans="1:6">
      <c r="A1340">
        <v>15</v>
      </c>
      <c r="B1340">
        <v>8</v>
      </c>
      <c r="C1340" s="1">
        <v>40539</v>
      </c>
      <c r="D1340">
        <v>9.2899999999999991</v>
      </c>
      <c r="E1340">
        <v>0.56000000000000005</v>
      </c>
      <c r="F1340" t="s">
        <v>8</v>
      </c>
    </row>
    <row r="1341" spans="1:6">
      <c r="A1341">
        <v>15</v>
      </c>
      <c r="B1341">
        <v>8</v>
      </c>
      <c r="C1341" s="1">
        <v>40546</v>
      </c>
      <c r="D1341">
        <v>10.29</v>
      </c>
      <c r="E1341">
        <v>0.85</v>
      </c>
      <c r="F1341" t="s">
        <v>8</v>
      </c>
    </row>
    <row r="1342" spans="1:6">
      <c r="A1342">
        <v>15</v>
      </c>
      <c r="B1342">
        <v>8</v>
      </c>
      <c r="C1342" s="1">
        <v>40549</v>
      </c>
      <c r="D1342">
        <v>10.76</v>
      </c>
      <c r="E1342">
        <v>0.89</v>
      </c>
      <c r="F1342" t="s">
        <v>8</v>
      </c>
    </row>
    <row r="1343" spans="1:6">
      <c r="A1343">
        <v>15</v>
      </c>
      <c r="B1343">
        <v>8</v>
      </c>
      <c r="C1343" s="1">
        <v>40553</v>
      </c>
      <c r="D1343">
        <v>13.71</v>
      </c>
      <c r="E1343">
        <v>1.1499999999999999</v>
      </c>
      <c r="F1343" t="s">
        <v>8</v>
      </c>
    </row>
    <row r="1344" spans="1:6">
      <c r="A1344">
        <v>15</v>
      </c>
      <c r="B1344">
        <v>8</v>
      </c>
      <c r="C1344" s="1">
        <v>40557</v>
      </c>
      <c r="D1344">
        <v>14.29</v>
      </c>
      <c r="E1344">
        <v>1.62</v>
      </c>
      <c r="F1344" t="s">
        <v>8</v>
      </c>
    </row>
    <row r="1345" spans="1:6">
      <c r="A1345">
        <v>15</v>
      </c>
      <c r="B1345">
        <v>8</v>
      </c>
      <c r="C1345" s="1">
        <v>40560</v>
      </c>
      <c r="D1345">
        <v>17.329999999999998</v>
      </c>
      <c r="E1345">
        <v>1.24</v>
      </c>
      <c r="F1345" t="s">
        <v>8</v>
      </c>
    </row>
    <row r="1346" spans="1:6">
      <c r="A1346">
        <v>15</v>
      </c>
      <c r="B1346">
        <v>8</v>
      </c>
      <c r="C1346" s="1">
        <v>40569</v>
      </c>
      <c r="D1346">
        <v>19.670000000000002</v>
      </c>
      <c r="E1346">
        <v>0.91</v>
      </c>
      <c r="F1346" t="s">
        <v>8</v>
      </c>
    </row>
    <row r="1347" spans="1:6">
      <c r="A1347">
        <v>15</v>
      </c>
      <c r="B1347">
        <v>8</v>
      </c>
      <c r="C1347" s="1">
        <v>40574</v>
      </c>
      <c r="D1347">
        <v>18.93</v>
      </c>
      <c r="E1347">
        <v>5.2</v>
      </c>
      <c r="F1347" t="s">
        <v>8</v>
      </c>
    </row>
    <row r="1348" spans="1:6">
      <c r="A1348">
        <v>15</v>
      </c>
      <c r="B1348">
        <v>8</v>
      </c>
      <c r="C1348" s="1">
        <v>40507</v>
      </c>
      <c r="D1348">
        <v>5.86</v>
      </c>
      <c r="E1348">
        <v>0.36</v>
      </c>
      <c r="F1348" t="s">
        <v>7</v>
      </c>
    </row>
    <row r="1349" spans="1:6">
      <c r="A1349">
        <v>15</v>
      </c>
      <c r="B1349">
        <v>8</v>
      </c>
      <c r="C1349" s="1">
        <v>40511</v>
      </c>
      <c r="D1349">
        <v>7.05</v>
      </c>
      <c r="E1349">
        <v>0.5</v>
      </c>
      <c r="F1349" t="s">
        <v>7</v>
      </c>
    </row>
    <row r="1350" spans="1:6">
      <c r="A1350">
        <v>15</v>
      </c>
      <c r="B1350">
        <v>8</v>
      </c>
      <c r="C1350" s="1">
        <v>40515</v>
      </c>
      <c r="D1350">
        <v>7.81</v>
      </c>
      <c r="E1350">
        <v>0.51</v>
      </c>
      <c r="F1350" t="s">
        <v>7</v>
      </c>
    </row>
    <row r="1351" spans="1:6">
      <c r="A1351">
        <v>15</v>
      </c>
      <c r="B1351">
        <v>8</v>
      </c>
      <c r="C1351" s="1">
        <v>40518</v>
      </c>
      <c r="D1351">
        <v>8.76</v>
      </c>
      <c r="E1351">
        <v>0.44</v>
      </c>
      <c r="F1351" t="s">
        <v>7</v>
      </c>
    </row>
    <row r="1352" spans="1:6">
      <c r="A1352">
        <v>15</v>
      </c>
      <c r="B1352">
        <v>8</v>
      </c>
      <c r="C1352" s="1">
        <v>40521</v>
      </c>
      <c r="D1352">
        <v>9.52</v>
      </c>
      <c r="E1352">
        <v>0.68</v>
      </c>
      <c r="F1352" t="s">
        <v>7</v>
      </c>
    </row>
    <row r="1353" spans="1:6">
      <c r="A1353">
        <v>15</v>
      </c>
      <c r="B1353">
        <v>8</v>
      </c>
      <c r="C1353" s="1">
        <v>40525</v>
      </c>
      <c r="D1353">
        <v>10.76</v>
      </c>
      <c r="E1353">
        <v>0.83</v>
      </c>
      <c r="F1353" t="s">
        <v>7</v>
      </c>
    </row>
    <row r="1354" spans="1:6">
      <c r="A1354">
        <v>15</v>
      </c>
      <c r="B1354">
        <v>8</v>
      </c>
      <c r="C1354" s="1">
        <v>40528</v>
      </c>
      <c r="D1354">
        <v>11.62</v>
      </c>
      <c r="E1354">
        <v>0.74</v>
      </c>
      <c r="F1354" t="s">
        <v>7</v>
      </c>
    </row>
    <row r="1355" spans="1:6">
      <c r="A1355">
        <v>15</v>
      </c>
      <c r="B1355">
        <v>8</v>
      </c>
      <c r="C1355" s="1">
        <v>40532</v>
      </c>
      <c r="D1355">
        <v>12.71</v>
      </c>
      <c r="E1355">
        <v>0.96</v>
      </c>
      <c r="F1355" t="s">
        <v>7</v>
      </c>
    </row>
    <row r="1356" spans="1:6">
      <c r="A1356">
        <v>15</v>
      </c>
      <c r="B1356">
        <v>8</v>
      </c>
      <c r="C1356" s="1">
        <v>40535</v>
      </c>
      <c r="D1356">
        <v>14.05</v>
      </c>
      <c r="E1356">
        <v>0.92</v>
      </c>
      <c r="F1356" t="s">
        <v>7</v>
      </c>
    </row>
    <row r="1357" spans="1:6">
      <c r="A1357">
        <v>15</v>
      </c>
      <c r="B1357">
        <v>8</v>
      </c>
      <c r="C1357" s="1">
        <v>40539</v>
      </c>
      <c r="D1357">
        <v>14.76</v>
      </c>
      <c r="E1357">
        <v>0.7</v>
      </c>
      <c r="F1357" t="s">
        <v>7</v>
      </c>
    </row>
    <row r="1358" spans="1:6">
      <c r="A1358">
        <v>15</v>
      </c>
      <c r="B1358">
        <v>8</v>
      </c>
      <c r="C1358" s="1">
        <v>40546</v>
      </c>
      <c r="D1358">
        <v>16.100000000000001</v>
      </c>
      <c r="E1358">
        <v>1.0900000000000001</v>
      </c>
      <c r="F1358" t="s">
        <v>7</v>
      </c>
    </row>
    <row r="1359" spans="1:6">
      <c r="A1359">
        <v>15</v>
      </c>
      <c r="B1359">
        <v>8</v>
      </c>
      <c r="C1359" s="1">
        <v>40549</v>
      </c>
      <c r="D1359">
        <v>16.760000000000002</v>
      </c>
      <c r="E1359">
        <v>1</v>
      </c>
      <c r="F1359" t="s">
        <v>7</v>
      </c>
    </row>
    <row r="1360" spans="1:6">
      <c r="A1360">
        <v>15</v>
      </c>
      <c r="B1360">
        <v>8</v>
      </c>
      <c r="C1360" s="1">
        <v>40553</v>
      </c>
      <c r="D1360">
        <v>17.05</v>
      </c>
      <c r="E1360">
        <v>1.07</v>
      </c>
      <c r="F1360" t="s">
        <v>7</v>
      </c>
    </row>
    <row r="1361" spans="1:6">
      <c r="A1361">
        <v>15</v>
      </c>
      <c r="B1361">
        <v>8</v>
      </c>
      <c r="C1361" s="1">
        <v>40557</v>
      </c>
      <c r="D1361">
        <v>17.48</v>
      </c>
      <c r="E1361">
        <v>1.03</v>
      </c>
      <c r="F1361" t="s">
        <v>7</v>
      </c>
    </row>
    <row r="1362" spans="1:6">
      <c r="A1362">
        <v>15</v>
      </c>
      <c r="B1362">
        <v>8</v>
      </c>
      <c r="C1362" s="1">
        <v>40560</v>
      </c>
      <c r="D1362">
        <v>18</v>
      </c>
      <c r="E1362">
        <v>0.89</v>
      </c>
      <c r="F1362" t="s">
        <v>7</v>
      </c>
    </row>
    <row r="1363" spans="1:6">
      <c r="A1363">
        <v>15</v>
      </c>
      <c r="B1363">
        <v>8</v>
      </c>
      <c r="C1363" s="1">
        <v>40569</v>
      </c>
      <c r="D1363">
        <v>18.71</v>
      </c>
      <c r="E1363">
        <v>1.1399999999999999</v>
      </c>
      <c r="F1363" t="s">
        <v>7</v>
      </c>
    </row>
    <row r="1364" spans="1:6">
      <c r="A1364">
        <v>15</v>
      </c>
      <c r="B1364">
        <v>8</v>
      </c>
      <c r="C1364" s="1">
        <v>40574</v>
      </c>
      <c r="D1364">
        <v>18.86</v>
      </c>
      <c r="E1364">
        <v>1.29</v>
      </c>
      <c r="F1364" t="s">
        <v>7</v>
      </c>
    </row>
    <row r="1365" spans="1:6">
      <c r="A1365">
        <v>15</v>
      </c>
      <c r="B1365">
        <v>5</v>
      </c>
      <c r="C1365" s="1">
        <v>40507</v>
      </c>
      <c r="D1365">
        <v>2.35</v>
      </c>
      <c r="E1365">
        <v>0.49</v>
      </c>
      <c r="F1365" t="s">
        <v>8</v>
      </c>
    </row>
    <row r="1366" spans="1:6">
      <c r="A1366">
        <v>15</v>
      </c>
      <c r="B1366">
        <v>5</v>
      </c>
      <c r="C1366" s="1">
        <v>40511</v>
      </c>
      <c r="D1366">
        <v>2.52</v>
      </c>
      <c r="E1366">
        <v>0.75</v>
      </c>
      <c r="F1366" t="s">
        <v>8</v>
      </c>
    </row>
    <row r="1367" spans="1:6">
      <c r="A1367">
        <v>15</v>
      </c>
      <c r="B1367">
        <v>5</v>
      </c>
      <c r="C1367" s="1">
        <v>40515</v>
      </c>
      <c r="D1367">
        <v>3.19</v>
      </c>
      <c r="E1367">
        <v>0.6</v>
      </c>
      <c r="F1367" t="s">
        <v>8</v>
      </c>
    </row>
    <row r="1368" spans="1:6">
      <c r="A1368">
        <v>15</v>
      </c>
      <c r="B1368">
        <v>5</v>
      </c>
      <c r="C1368" s="1">
        <v>40518</v>
      </c>
      <c r="D1368">
        <v>4</v>
      </c>
      <c r="E1368">
        <v>0.55000000000000004</v>
      </c>
      <c r="F1368" t="s">
        <v>8</v>
      </c>
    </row>
    <row r="1369" spans="1:6">
      <c r="A1369">
        <v>15</v>
      </c>
      <c r="B1369">
        <v>5</v>
      </c>
      <c r="C1369" s="1">
        <v>40521</v>
      </c>
      <c r="D1369">
        <v>4</v>
      </c>
      <c r="E1369">
        <v>0.55000000000000004</v>
      </c>
      <c r="F1369" t="s">
        <v>8</v>
      </c>
    </row>
    <row r="1370" spans="1:6">
      <c r="A1370">
        <v>15</v>
      </c>
      <c r="B1370">
        <v>5</v>
      </c>
      <c r="C1370" s="1">
        <v>40525</v>
      </c>
      <c r="D1370">
        <v>5.75</v>
      </c>
      <c r="E1370">
        <v>0.44</v>
      </c>
      <c r="F1370" t="s">
        <v>8</v>
      </c>
    </row>
    <row r="1371" spans="1:6">
      <c r="A1371">
        <v>15</v>
      </c>
      <c r="B1371">
        <v>5</v>
      </c>
      <c r="C1371" s="1">
        <v>40528</v>
      </c>
      <c r="D1371">
        <v>6.3</v>
      </c>
      <c r="E1371">
        <v>0.47</v>
      </c>
      <c r="F1371" t="s">
        <v>8</v>
      </c>
    </row>
    <row r="1372" spans="1:6">
      <c r="A1372">
        <v>15</v>
      </c>
      <c r="B1372">
        <v>5</v>
      </c>
      <c r="C1372" s="1">
        <v>40532</v>
      </c>
      <c r="D1372">
        <v>7</v>
      </c>
      <c r="E1372">
        <v>0.56000000000000005</v>
      </c>
      <c r="F1372" t="s">
        <v>8</v>
      </c>
    </row>
    <row r="1373" spans="1:6">
      <c r="A1373">
        <v>15</v>
      </c>
      <c r="B1373">
        <v>5</v>
      </c>
      <c r="C1373" s="1">
        <v>40535</v>
      </c>
      <c r="D1373">
        <v>7.9</v>
      </c>
      <c r="E1373">
        <v>0.45</v>
      </c>
      <c r="F1373" t="s">
        <v>8</v>
      </c>
    </row>
    <row r="1374" spans="1:6">
      <c r="A1374">
        <v>15</v>
      </c>
      <c r="B1374">
        <v>5</v>
      </c>
      <c r="C1374" s="1">
        <v>40539</v>
      </c>
      <c r="D1374">
        <v>9</v>
      </c>
      <c r="E1374">
        <v>0.79</v>
      </c>
      <c r="F1374" t="s">
        <v>8</v>
      </c>
    </row>
    <row r="1375" spans="1:6">
      <c r="A1375">
        <v>15</v>
      </c>
      <c r="B1375">
        <v>5</v>
      </c>
      <c r="C1375" s="1">
        <v>40546</v>
      </c>
      <c r="D1375">
        <v>10.55</v>
      </c>
      <c r="E1375">
        <v>0.69</v>
      </c>
      <c r="F1375" t="s">
        <v>8</v>
      </c>
    </row>
    <row r="1376" spans="1:6">
      <c r="A1376">
        <v>15</v>
      </c>
      <c r="B1376">
        <v>5</v>
      </c>
      <c r="C1376" s="1">
        <v>40549</v>
      </c>
      <c r="D1376">
        <v>11.2</v>
      </c>
      <c r="E1376">
        <v>1.1100000000000001</v>
      </c>
      <c r="F1376" t="s">
        <v>8</v>
      </c>
    </row>
    <row r="1377" spans="1:6">
      <c r="A1377">
        <v>15</v>
      </c>
      <c r="B1377">
        <v>5</v>
      </c>
      <c r="C1377" s="1">
        <v>40553</v>
      </c>
      <c r="D1377">
        <v>14.75</v>
      </c>
      <c r="E1377">
        <v>0.79</v>
      </c>
      <c r="F1377" t="s">
        <v>8</v>
      </c>
    </row>
    <row r="1378" spans="1:6">
      <c r="A1378">
        <v>15</v>
      </c>
      <c r="B1378">
        <v>5</v>
      </c>
      <c r="C1378" s="1">
        <v>40557</v>
      </c>
      <c r="D1378">
        <v>16.89</v>
      </c>
      <c r="E1378">
        <v>1.29</v>
      </c>
      <c r="F1378" t="s">
        <v>8</v>
      </c>
    </row>
    <row r="1379" spans="1:6">
      <c r="A1379">
        <v>15</v>
      </c>
      <c r="B1379">
        <v>5</v>
      </c>
      <c r="C1379" s="1">
        <v>40560</v>
      </c>
      <c r="D1379">
        <v>18.16</v>
      </c>
      <c r="E1379">
        <v>0.6</v>
      </c>
      <c r="F1379" t="s">
        <v>8</v>
      </c>
    </row>
    <row r="1380" spans="1:6">
      <c r="A1380">
        <v>15</v>
      </c>
      <c r="B1380">
        <v>5</v>
      </c>
      <c r="C1380" s="1">
        <v>40507</v>
      </c>
      <c r="D1380">
        <v>5.35</v>
      </c>
      <c r="E1380">
        <v>0.49</v>
      </c>
      <c r="F1380" t="s">
        <v>7</v>
      </c>
    </row>
    <row r="1381" spans="1:6">
      <c r="A1381">
        <v>15</v>
      </c>
      <c r="B1381">
        <v>5</v>
      </c>
      <c r="C1381" s="1">
        <v>40511</v>
      </c>
      <c r="D1381">
        <v>6.76</v>
      </c>
      <c r="E1381">
        <v>1</v>
      </c>
      <c r="F1381" t="s">
        <v>7</v>
      </c>
    </row>
    <row r="1382" spans="1:6">
      <c r="A1382">
        <v>15</v>
      </c>
      <c r="B1382">
        <v>5</v>
      </c>
      <c r="C1382" s="1">
        <v>40515</v>
      </c>
      <c r="D1382">
        <v>7.57</v>
      </c>
      <c r="E1382">
        <v>0.93</v>
      </c>
      <c r="F1382" t="s">
        <v>7</v>
      </c>
    </row>
    <row r="1383" spans="1:6">
      <c r="A1383">
        <v>15</v>
      </c>
      <c r="B1383">
        <v>5</v>
      </c>
      <c r="C1383" s="1">
        <v>40518</v>
      </c>
      <c r="D1383">
        <v>8.43</v>
      </c>
      <c r="E1383">
        <v>0.98</v>
      </c>
      <c r="F1383" t="s">
        <v>7</v>
      </c>
    </row>
    <row r="1384" spans="1:6">
      <c r="A1384">
        <v>15</v>
      </c>
      <c r="B1384">
        <v>5</v>
      </c>
      <c r="C1384" s="1">
        <v>40521</v>
      </c>
      <c r="D1384">
        <v>9.24</v>
      </c>
      <c r="E1384">
        <v>1</v>
      </c>
      <c r="F1384" t="s">
        <v>7</v>
      </c>
    </row>
    <row r="1385" spans="1:6">
      <c r="A1385">
        <v>15</v>
      </c>
      <c r="B1385">
        <v>5</v>
      </c>
      <c r="C1385" s="1">
        <v>40525</v>
      </c>
      <c r="D1385">
        <v>10.85</v>
      </c>
      <c r="E1385">
        <v>0.75</v>
      </c>
      <c r="F1385" t="s">
        <v>7</v>
      </c>
    </row>
    <row r="1386" spans="1:6">
      <c r="A1386">
        <v>15</v>
      </c>
      <c r="B1386">
        <v>5</v>
      </c>
      <c r="C1386" s="1">
        <v>40528</v>
      </c>
      <c r="D1386">
        <v>11.9</v>
      </c>
      <c r="E1386">
        <v>0.85</v>
      </c>
      <c r="F1386" t="s">
        <v>7</v>
      </c>
    </row>
    <row r="1387" spans="1:6">
      <c r="A1387">
        <v>15</v>
      </c>
      <c r="B1387">
        <v>5</v>
      </c>
      <c r="C1387" s="1">
        <v>40532</v>
      </c>
      <c r="D1387">
        <v>12.9</v>
      </c>
      <c r="E1387">
        <v>0.72</v>
      </c>
      <c r="F1387" t="s">
        <v>7</v>
      </c>
    </row>
    <row r="1388" spans="1:6">
      <c r="A1388">
        <v>15</v>
      </c>
      <c r="B1388">
        <v>5</v>
      </c>
      <c r="C1388" s="1">
        <v>40535</v>
      </c>
      <c r="D1388">
        <v>14.05</v>
      </c>
      <c r="E1388">
        <v>0.76</v>
      </c>
      <c r="F1388" t="s">
        <v>7</v>
      </c>
    </row>
    <row r="1389" spans="1:6">
      <c r="A1389">
        <v>15</v>
      </c>
      <c r="B1389">
        <v>5</v>
      </c>
      <c r="C1389" s="1">
        <v>40539</v>
      </c>
      <c r="D1389">
        <v>14.9</v>
      </c>
      <c r="E1389">
        <v>0.97</v>
      </c>
      <c r="F1389" t="s">
        <v>7</v>
      </c>
    </row>
    <row r="1390" spans="1:6">
      <c r="A1390">
        <v>15</v>
      </c>
      <c r="B1390">
        <v>5</v>
      </c>
      <c r="C1390" s="1">
        <v>40546</v>
      </c>
      <c r="D1390">
        <v>15.5</v>
      </c>
      <c r="E1390">
        <v>0.69</v>
      </c>
      <c r="F1390" t="s">
        <v>7</v>
      </c>
    </row>
    <row r="1391" spans="1:6">
      <c r="A1391">
        <v>15</v>
      </c>
      <c r="B1391">
        <v>5</v>
      </c>
      <c r="C1391" s="1">
        <v>40549</v>
      </c>
      <c r="D1391">
        <v>15.9</v>
      </c>
      <c r="E1391">
        <v>0.72</v>
      </c>
      <c r="F1391" t="s">
        <v>7</v>
      </c>
    </row>
    <row r="1392" spans="1:6">
      <c r="A1392">
        <v>15</v>
      </c>
      <c r="B1392">
        <v>5</v>
      </c>
      <c r="C1392" s="1">
        <v>40553</v>
      </c>
      <c r="D1392">
        <v>16.600000000000001</v>
      </c>
      <c r="E1392">
        <v>0.82</v>
      </c>
      <c r="F1392" t="s">
        <v>7</v>
      </c>
    </row>
    <row r="1393" spans="1:6">
      <c r="A1393">
        <v>15</v>
      </c>
      <c r="B1393">
        <v>5</v>
      </c>
      <c r="C1393" s="1">
        <v>40557</v>
      </c>
      <c r="D1393">
        <v>17.739999999999998</v>
      </c>
      <c r="E1393">
        <v>0.56000000000000005</v>
      </c>
      <c r="F1393" t="s">
        <v>7</v>
      </c>
    </row>
    <row r="1394" spans="1:6">
      <c r="A1394">
        <v>15</v>
      </c>
      <c r="B1394">
        <v>5</v>
      </c>
      <c r="C1394" s="1">
        <v>40560</v>
      </c>
      <c r="D1394">
        <v>18.16</v>
      </c>
      <c r="E1394">
        <v>0.6</v>
      </c>
      <c r="F1394" t="s">
        <v>7</v>
      </c>
    </row>
    <row r="1395" spans="1:6">
      <c r="A1395">
        <v>15</v>
      </c>
      <c r="B1395">
        <v>2</v>
      </c>
      <c r="C1395" s="1">
        <v>40507</v>
      </c>
      <c r="D1395">
        <v>2.86</v>
      </c>
      <c r="E1395">
        <v>0.36</v>
      </c>
      <c r="F1395" t="s">
        <v>8</v>
      </c>
    </row>
    <row r="1396" spans="1:6">
      <c r="A1396">
        <v>15</v>
      </c>
      <c r="B1396">
        <v>2</v>
      </c>
      <c r="C1396" s="1">
        <v>40511</v>
      </c>
      <c r="D1396">
        <v>2.9</v>
      </c>
      <c r="E1396">
        <v>0.3</v>
      </c>
      <c r="F1396" t="s">
        <v>8</v>
      </c>
    </row>
    <row r="1397" spans="1:6">
      <c r="A1397">
        <v>15</v>
      </c>
      <c r="B1397">
        <v>2</v>
      </c>
      <c r="C1397" s="1">
        <v>40515</v>
      </c>
      <c r="D1397">
        <v>3.14</v>
      </c>
      <c r="E1397">
        <v>0.36</v>
      </c>
      <c r="F1397" t="s">
        <v>8</v>
      </c>
    </row>
    <row r="1398" spans="1:6">
      <c r="A1398">
        <v>15</v>
      </c>
      <c r="B1398">
        <v>2</v>
      </c>
      <c r="C1398" s="1">
        <v>40518</v>
      </c>
      <c r="D1398">
        <v>4.05</v>
      </c>
      <c r="E1398">
        <v>0.22</v>
      </c>
      <c r="F1398" t="s">
        <v>8</v>
      </c>
    </row>
    <row r="1399" spans="1:6">
      <c r="A1399">
        <v>15</v>
      </c>
      <c r="B1399">
        <v>2</v>
      </c>
      <c r="C1399" s="1">
        <v>40521</v>
      </c>
      <c r="D1399">
        <v>4.05</v>
      </c>
      <c r="E1399">
        <v>0.22</v>
      </c>
      <c r="F1399" t="s">
        <v>8</v>
      </c>
    </row>
    <row r="1400" spans="1:6">
      <c r="A1400">
        <v>15</v>
      </c>
      <c r="B1400">
        <v>2</v>
      </c>
      <c r="C1400" s="1">
        <v>40525</v>
      </c>
      <c r="D1400">
        <v>5.48</v>
      </c>
      <c r="E1400">
        <v>0.51</v>
      </c>
      <c r="F1400" t="s">
        <v>8</v>
      </c>
    </row>
    <row r="1401" spans="1:6">
      <c r="A1401">
        <v>15</v>
      </c>
      <c r="B1401">
        <v>2</v>
      </c>
      <c r="C1401" s="1">
        <v>40528</v>
      </c>
      <c r="D1401">
        <v>6.38</v>
      </c>
      <c r="E1401">
        <v>0.59</v>
      </c>
      <c r="F1401" t="s">
        <v>8</v>
      </c>
    </row>
    <row r="1402" spans="1:6">
      <c r="A1402">
        <v>15</v>
      </c>
      <c r="B1402">
        <v>2</v>
      </c>
      <c r="C1402" s="1">
        <v>40532</v>
      </c>
      <c r="D1402">
        <v>7.19</v>
      </c>
      <c r="E1402">
        <v>0.51</v>
      </c>
      <c r="F1402" t="s">
        <v>8</v>
      </c>
    </row>
    <row r="1403" spans="1:6">
      <c r="A1403">
        <v>15</v>
      </c>
      <c r="B1403">
        <v>2</v>
      </c>
      <c r="C1403" s="1">
        <v>40535</v>
      </c>
      <c r="D1403">
        <v>8.14</v>
      </c>
      <c r="E1403">
        <v>0.56999999999999995</v>
      </c>
      <c r="F1403" t="s">
        <v>8</v>
      </c>
    </row>
    <row r="1404" spans="1:6">
      <c r="A1404">
        <v>15</v>
      </c>
      <c r="B1404">
        <v>2</v>
      </c>
      <c r="C1404" s="1">
        <v>40539</v>
      </c>
      <c r="D1404">
        <v>9.48</v>
      </c>
      <c r="E1404">
        <v>0.6</v>
      </c>
      <c r="F1404" t="s">
        <v>8</v>
      </c>
    </row>
    <row r="1405" spans="1:6">
      <c r="A1405">
        <v>15</v>
      </c>
      <c r="B1405">
        <v>2</v>
      </c>
      <c r="C1405" s="1">
        <v>40546</v>
      </c>
      <c r="D1405">
        <v>12.17</v>
      </c>
      <c r="E1405">
        <v>1.72</v>
      </c>
      <c r="F1405" t="s">
        <v>8</v>
      </c>
    </row>
    <row r="1406" spans="1:6">
      <c r="A1406">
        <v>15</v>
      </c>
      <c r="B1406">
        <v>2</v>
      </c>
      <c r="C1406" s="1">
        <v>40549</v>
      </c>
      <c r="D1406">
        <v>14.89</v>
      </c>
      <c r="E1406">
        <v>1.45</v>
      </c>
      <c r="F1406" t="s">
        <v>8</v>
      </c>
    </row>
    <row r="1407" spans="1:6">
      <c r="A1407">
        <v>15</v>
      </c>
      <c r="B1407">
        <v>2</v>
      </c>
      <c r="C1407" s="1">
        <v>40553</v>
      </c>
      <c r="D1407">
        <v>17.329999999999998</v>
      </c>
      <c r="E1407">
        <v>0.52</v>
      </c>
      <c r="F1407" t="s">
        <v>8</v>
      </c>
    </row>
    <row r="1408" spans="1:6">
      <c r="A1408">
        <v>15</v>
      </c>
      <c r="B1408">
        <v>2</v>
      </c>
      <c r="C1408" s="1">
        <v>40507</v>
      </c>
      <c r="D1408">
        <v>5.43</v>
      </c>
      <c r="E1408">
        <v>0.51</v>
      </c>
      <c r="F1408" t="s">
        <v>7</v>
      </c>
    </row>
    <row r="1409" spans="1:6">
      <c r="A1409">
        <v>15</v>
      </c>
      <c r="B1409">
        <v>2</v>
      </c>
      <c r="C1409" s="1">
        <v>40511</v>
      </c>
      <c r="D1409">
        <v>6.86</v>
      </c>
      <c r="E1409">
        <v>0.36</v>
      </c>
      <c r="F1409" t="s">
        <v>7</v>
      </c>
    </row>
    <row r="1410" spans="1:6">
      <c r="A1410">
        <v>15</v>
      </c>
      <c r="B1410">
        <v>2</v>
      </c>
      <c r="C1410" s="1">
        <v>40515</v>
      </c>
      <c r="D1410">
        <v>7.57</v>
      </c>
      <c r="E1410">
        <v>0.51</v>
      </c>
      <c r="F1410" t="s">
        <v>7</v>
      </c>
    </row>
    <row r="1411" spans="1:6">
      <c r="A1411">
        <v>15</v>
      </c>
      <c r="B1411">
        <v>2</v>
      </c>
      <c r="C1411" s="1">
        <v>40518</v>
      </c>
      <c r="D1411">
        <v>8.19</v>
      </c>
      <c r="E1411">
        <v>0.51</v>
      </c>
      <c r="F1411" t="s">
        <v>7</v>
      </c>
    </row>
    <row r="1412" spans="1:6">
      <c r="A1412">
        <v>15</v>
      </c>
      <c r="B1412">
        <v>2</v>
      </c>
      <c r="C1412" s="1">
        <v>40521</v>
      </c>
      <c r="D1412">
        <v>9</v>
      </c>
      <c r="E1412">
        <v>0.45</v>
      </c>
      <c r="F1412" t="s">
        <v>7</v>
      </c>
    </row>
    <row r="1413" spans="1:6">
      <c r="A1413">
        <v>15</v>
      </c>
      <c r="B1413">
        <v>2</v>
      </c>
      <c r="C1413" s="1">
        <v>40525</v>
      </c>
      <c r="D1413">
        <v>10.52</v>
      </c>
      <c r="E1413">
        <v>0.68</v>
      </c>
      <c r="F1413" t="s">
        <v>7</v>
      </c>
    </row>
    <row r="1414" spans="1:6">
      <c r="A1414">
        <v>15</v>
      </c>
      <c r="B1414">
        <v>2</v>
      </c>
      <c r="C1414" s="1">
        <v>40528</v>
      </c>
      <c r="D1414">
        <v>11.57</v>
      </c>
      <c r="E1414">
        <v>0.6</v>
      </c>
      <c r="F1414" t="s">
        <v>7</v>
      </c>
    </row>
    <row r="1415" spans="1:6">
      <c r="A1415">
        <v>15</v>
      </c>
      <c r="B1415">
        <v>2</v>
      </c>
      <c r="C1415" s="1">
        <v>40532</v>
      </c>
      <c r="D1415">
        <v>12.43</v>
      </c>
      <c r="E1415">
        <v>0.87</v>
      </c>
      <c r="F1415" t="s">
        <v>7</v>
      </c>
    </row>
    <row r="1416" spans="1:6">
      <c r="A1416">
        <v>15</v>
      </c>
      <c r="B1416">
        <v>2</v>
      </c>
      <c r="C1416" s="1">
        <v>40535</v>
      </c>
      <c r="D1416">
        <v>13.14</v>
      </c>
      <c r="E1416">
        <v>0.79</v>
      </c>
      <c r="F1416" t="s">
        <v>7</v>
      </c>
    </row>
    <row r="1417" spans="1:6">
      <c r="A1417">
        <v>15</v>
      </c>
      <c r="B1417">
        <v>2</v>
      </c>
      <c r="C1417" s="1">
        <v>40539</v>
      </c>
      <c r="D1417">
        <v>13.38</v>
      </c>
      <c r="E1417">
        <v>0.67</v>
      </c>
      <c r="F1417" t="s">
        <v>7</v>
      </c>
    </row>
    <row r="1418" spans="1:6">
      <c r="A1418">
        <v>15</v>
      </c>
      <c r="B1418">
        <v>2</v>
      </c>
      <c r="C1418" s="1">
        <v>40546</v>
      </c>
      <c r="D1418">
        <v>14.11</v>
      </c>
      <c r="E1418">
        <v>0.57999999999999996</v>
      </c>
      <c r="F1418" t="s">
        <v>7</v>
      </c>
    </row>
    <row r="1419" spans="1:6">
      <c r="A1419">
        <v>15</v>
      </c>
      <c r="B1419">
        <v>2</v>
      </c>
      <c r="C1419" s="1">
        <v>40549</v>
      </c>
      <c r="D1419">
        <v>15.17</v>
      </c>
      <c r="E1419">
        <v>1.69</v>
      </c>
      <c r="F1419" t="s">
        <v>7</v>
      </c>
    </row>
    <row r="1420" spans="1:6">
      <c r="A1420">
        <v>15</v>
      </c>
      <c r="B1420">
        <v>2</v>
      </c>
      <c r="C1420" s="1">
        <v>40553</v>
      </c>
      <c r="D1420">
        <v>17.329999999999998</v>
      </c>
      <c r="E1420">
        <v>0.52</v>
      </c>
      <c r="F1420" t="s">
        <v>7</v>
      </c>
    </row>
    <row r="1421" spans="1:6">
      <c r="A1421">
        <v>15</v>
      </c>
      <c r="B1421">
        <v>7</v>
      </c>
      <c r="C1421" s="1">
        <v>40494</v>
      </c>
      <c r="D1421">
        <v>0.22</v>
      </c>
      <c r="E1421">
        <v>0.04</v>
      </c>
      <c r="F1421" t="s">
        <v>14</v>
      </c>
    </row>
    <row r="1422" spans="1:6">
      <c r="A1422">
        <v>15</v>
      </c>
      <c r="B1422">
        <v>7</v>
      </c>
      <c r="C1422" s="1">
        <v>40500</v>
      </c>
      <c r="D1422">
        <v>0.27</v>
      </c>
      <c r="E1422">
        <v>0.05</v>
      </c>
      <c r="F1422" t="s">
        <v>14</v>
      </c>
    </row>
    <row r="1423" spans="1:6">
      <c r="A1423">
        <v>15</v>
      </c>
      <c r="B1423">
        <v>7</v>
      </c>
      <c r="C1423" s="1">
        <v>40512</v>
      </c>
      <c r="D1423">
        <v>0.45</v>
      </c>
      <c r="E1423">
        <v>0.05</v>
      </c>
      <c r="F1423" t="s">
        <v>14</v>
      </c>
    </row>
    <row r="1424" spans="1:6">
      <c r="A1424">
        <v>15</v>
      </c>
      <c r="B1424">
        <v>7</v>
      </c>
      <c r="C1424" s="1">
        <v>40535</v>
      </c>
      <c r="D1424">
        <v>0.96</v>
      </c>
      <c r="E1424">
        <v>0.03</v>
      </c>
      <c r="F1424" t="s">
        <v>14</v>
      </c>
    </row>
    <row r="1425" spans="1:6">
      <c r="A1425">
        <v>15</v>
      </c>
      <c r="B1425">
        <v>7</v>
      </c>
      <c r="C1425" s="1">
        <v>40555</v>
      </c>
      <c r="D1425">
        <v>0.97</v>
      </c>
      <c r="E1425">
        <v>0.01</v>
      </c>
      <c r="F1425" t="s">
        <v>14</v>
      </c>
    </row>
    <row r="1426" spans="1:6">
      <c r="A1426">
        <v>15</v>
      </c>
      <c r="B1426">
        <v>7</v>
      </c>
      <c r="C1426" s="1">
        <v>40577</v>
      </c>
      <c r="D1426">
        <v>0.98</v>
      </c>
      <c r="E1426">
        <v>0.01</v>
      </c>
      <c r="F1426" t="s">
        <v>14</v>
      </c>
    </row>
    <row r="1427" spans="1:6">
      <c r="A1427">
        <v>15</v>
      </c>
      <c r="B1427">
        <v>4</v>
      </c>
      <c r="C1427" s="1">
        <v>40494</v>
      </c>
      <c r="D1427">
        <v>0.22</v>
      </c>
      <c r="E1427">
        <v>0.1</v>
      </c>
      <c r="F1427" t="s">
        <v>14</v>
      </c>
    </row>
    <row r="1428" spans="1:6">
      <c r="A1428">
        <v>15</v>
      </c>
      <c r="B1428">
        <v>4</v>
      </c>
      <c r="C1428" s="1">
        <v>40500</v>
      </c>
      <c r="D1428">
        <v>0.24</v>
      </c>
      <c r="E1428">
        <v>0.04</v>
      </c>
      <c r="F1428" t="s">
        <v>14</v>
      </c>
    </row>
    <row r="1429" spans="1:6">
      <c r="A1429">
        <v>15</v>
      </c>
      <c r="B1429">
        <v>4</v>
      </c>
      <c r="C1429" s="1">
        <v>40512</v>
      </c>
      <c r="D1429">
        <v>0.44</v>
      </c>
      <c r="E1429">
        <v>0.06</v>
      </c>
      <c r="F1429" t="s">
        <v>14</v>
      </c>
    </row>
    <row r="1430" spans="1:6">
      <c r="A1430">
        <v>15</v>
      </c>
      <c r="B1430">
        <v>4</v>
      </c>
      <c r="C1430" s="1">
        <v>40518</v>
      </c>
      <c r="D1430">
        <v>0.56000000000000005</v>
      </c>
      <c r="E1430">
        <v>0</v>
      </c>
      <c r="F1430" t="s">
        <v>14</v>
      </c>
    </row>
    <row r="1431" spans="1:6">
      <c r="A1431">
        <v>15</v>
      </c>
      <c r="B1431">
        <v>4</v>
      </c>
      <c r="C1431" s="1">
        <v>40535</v>
      </c>
      <c r="D1431">
        <v>0.93</v>
      </c>
      <c r="E1431">
        <v>0.02</v>
      </c>
      <c r="F1431" t="s">
        <v>14</v>
      </c>
    </row>
    <row r="1432" spans="1:6">
      <c r="A1432">
        <v>15</v>
      </c>
      <c r="B1432">
        <v>4</v>
      </c>
      <c r="C1432" s="1">
        <v>40555</v>
      </c>
      <c r="D1432">
        <v>0.95</v>
      </c>
      <c r="E1432">
        <v>0.02</v>
      </c>
      <c r="F1432" t="s">
        <v>14</v>
      </c>
    </row>
    <row r="1433" spans="1:6">
      <c r="A1433">
        <v>15</v>
      </c>
      <c r="B1433">
        <v>4</v>
      </c>
      <c r="C1433" s="1">
        <v>40577</v>
      </c>
      <c r="D1433">
        <v>0.95</v>
      </c>
      <c r="E1433">
        <v>0.02</v>
      </c>
      <c r="F1433" t="s">
        <v>14</v>
      </c>
    </row>
    <row r="1434" spans="1:6">
      <c r="A1434">
        <v>15</v>
      </c>
      <c r="B1434">
        <v>1</v>
      </c>
      <c r="C1434" s="1">
        <v>40494</v>
      </c>
      <c r="D1434">
        <v>0.25</v>
      </c>
      <c r="E1434">
        <v>0.05</v>
      </c>
      <c r="F1434" t="s">
        <v>14</v>
      </c>
    </row>
    <row r="1435" spans="1:6">
      <c r="A1435">
        <v>15</v>
      </c>
      <c r="B1435">
        <v>1</v>
      </c>
      <c r="C1435" s="1">
        <v>40500</v>
      </c>
      <c r="D1435">
        <v>0.28000000000000003</v>
      </c>
      <c r="E1435">
        <v>0.09</v>
      </c>
      <c r="F1435" t="s">
        <v>14</v>
      </c>
    </row>
    <row r="1436" spans="1:6">
      <c r="A1436">
        <v>15</v>
      </c>
      <c r="B1436">
        <v>1</v>
      </c>
      <c r="C1436" s="1">
        <v>40512</v>
      </c>
      <c r="D1436">
        <v>0.49</v>
      </c>
      <c r="E1436">
        <v>7.0000000000000007E-2</v>
      </c>
      <c r="F1436" t="s">
        <v>14</v>
      </c>
    </row>
    <row r="1437" spans="1:6">
      <c r="A1437">
        <v>15</v>
      </c>
      <c r="B1437">
        <v>1</v>
      </c>
      <c r="C1437" s="1">
        <v>40518</v>
      </c>
      <c r="D1437">
        <v>0.63</v>
      </c>
      <c r="E1437">
        <v>0</v>
      </c>
      <c r="F1437" t="s">
        <v>14</v>
      </c>
    </row>
    <row r="1438" spans="1:6">
      <c r="A1438">
        <v>15</v>
      </c>
      <c r="B1438">
        <v>1</v>
      </c>
      <c r="C1438" s="1">
        <v>40535</v>
      </c>
      <c r="D1438">
        <v>0.84</v>
      </c>
      <c r="E1438">
        <v>0.06</v>
      </c>
      <c r="F1438" t="s">
        <v>14</v>
      </c>
    </row>
    <row r="1439" spans="1:6">
      <c r="A1439">
        <v>15</v>
      </c>
      <c r="B1439">
        <v>1</v>
      </c>
      <c r="C1439" s="1">
        <v>40555</v>
      </c>
      <c r="D1439">
        <v>0.92</v>
      </c>
      <c r="E1439">
        <v>0.01</v>
      </c>
      <c r="F1439" t="s">
        <v>14</v>
      </c>
    </row>
    <row r="1440" spans="1:6">
      <c r="A1440">
        <v>15</v>
      </c>
      <c r="B1440">
        <v>1</v>
      </c>
      <c r="C1440" s="1">
        <v>40577</v>
      </c>
      <c r="D1440">
        <v>0.91</v>
      </c>
      <c r="E1440">
        <v>0.04</v>
      </c>
      <c r="F1440" t="s">
        <v>14</v>
      </c>
    </row>
    <row r="1441" spans="1:6">
      <c r="A1441">
        <v>15</v>
      </c>
      <c r="B1441">
        <v>9</v>
      </c>
      <c r="C1441" s="1">
        <v>40535</v>
      </c>
      <c r="D1441">
        <v>0.2</v>
      </c>
      <c r="E1441">
        <v>0.08</v>
      </c>
      <c r="F1441" t="s">
        <v>14</v>
      </c>
    </row>
    <row r="1442" spans="1:6">
      <c r="A1442">
        <v>15</v>
      </c>
      <c r="B1442">
        <v>9</v>
      </c>
      <c r="C1442" s="1">
        <v>40555</v>
      </c>
      <c r="D1442">
        <v>0.7</v>
      </c>
      <c r="E1442">
        <v>0.11</v>
      </c>
      <c r="F1442" t="s">
        <v>14</v>
      </c>
    </row>
    <row r="1443" spans="1:6">
      <c r="A1443">
        <v>15</v>
      </c>
      <c r="B1443">
        <v>9</v>
      </c>
      <c r="C1443" s="1">
        <v>40577</v>
      </c>
      <c r="D1443">
        <v>0.98</v>
      </c>
      <c r="E1443">
        <v>0</v>
      </c>
      <c r="F1443" t="s">
        <v>14</v>
      </c>
    </row>
    <row r="1444" spans="1:6">
      <c r="A1444">
        <v>15</v>
      </c>
      <c r="B1444">
        <v>6</v>
      </c>
      <c r="C1444" s="1">
        <v>40535</v>
      </c>
      <c r="D1444">
        <v>0.17</v>
      </c>
      <c r="E1444">
        <v>0.03</v>
      </c>
      <c r="F1444" t="s">
        <v>14</v>
      </c>
    </row>
    <row r="1445" spans="1:6">
      <c r="A1445">
        <v>15</v>
      </c>
      <c r="B1445">
        <v>6</v>
      </c>
      <c r="C1445" s="1">
        <v>40555</v>
      </c>
      <c r="D1445">
        <v>0.72</v>
      </c>
      <c r="E1445">
        <v>0.08</v>
      </c>
      <c r="F1445" t="s">
        <v>14</v>
      </c>
    </row>
    <row r="1446" spans="1:6">
      <c r="A1446">
        <v>15</v>
      </c>
      <c r="B1446">
        <v>6</v>
      </c>
      <c r="C1446" s="1">
        <v>40577</v>
      </c>
      <c r="D1446">
        <v>0.96</v>
      </c>
      <c r="E1446">
        <v>0.01</v>
      </c>
      <c r="F1446" t="s">
        <v>14</v>
      </c>
    </row>
    <row r="1447" spans="1:6">
      <c r="A1447">
        <v>15</v>
      </c>
      <c r="B1447">
        <v>3</v>
      </c>
      <c r="C1447" s="1">
        <v>40535</v>
      </c>
      <c r="D1447">
        <v>0.17</v>
      </c>
      <c r="E1447">
        <v>0.04</v>
      </c>
      <c r="F1447" t="s">
        <v>14</v>
      </c>
    </row>
    <row r="1448" spans="1:6">
      <c r="A1448">
        <v>15</v>
      </c>
      <c r="B1448">
        <v>3</v>
      </c>
      <c r="C1448" s="1">
        <v>40555</v>
      </c>
      <c r="D1448">
        <v>0.73</v>
      </c>
      <c r="E1448">
        <v>0.03</v>
      </c>
      <c r="F1448" t="s">
        <v>14</v>
      </c>
    </row>
    <row r="1449" spans="1:6">
      <c r="A1449">
        <v>15</v>
      </c>
      <c r="B1449">
        <v>3</v>
      </c>
      <c r="C1449" s="1">
        <v>40577</v>
      </c>
      <c r="D1449">
        <v>0.93</v>
      </c>
      <c r="E1449">
        <v>0.02</v>
      </c>
      <c r="F1449" t="s">
        <v>14</v>
      </c>
    </row>
    <row r="1450" spans="1:6">
      <c r="A1450">
        <v>15</v>
      </c>
      <c r="B1450">
        <v>8</v>
      </c>
      <c r="C1450" s="1">
        <v>40512</v>
      </c>
      <c r="D1450">
        <v>0.28999999999999998</v>
      </c>
      <c r="E1450">
        <v>0.11</v>
      </c>
      <c r="F1450" t="s">
        <v>14</v>
      </c>
    </row>
    <row r="1451" spans="1:6">
      <c r="A1451">
        <v>15</v>
      </c>
      <c r="B1451">
        <v>8</v>
      </c>
      <c r="C1451" s="1">
        <v>40518</v>
      </c>
      <c r="D1451">
        <v>0.5</v>
      </c>
      <c r="E1451">
        <v>0</v>
      </c>
      <c r="F1451" t="s">
        <v>14</v>
      </c>
    </row>
    <row r="1452" spans="1:6">
      <c r="A1452">
        <v>15</v>
      </c>
      <c r="B1452">
        <v>8</v>
      </c>
      <c r="C1452" s="1">
        <v>40535</v>
      </c>
      <c r="D1452">
        <v>0.92</v>
      </c>
      <c r="E1452">
        <v>0.03</v>
      </c>
      <c r="F1452" t="s">
        <v>14</v>
      </c>
    </row>
    <row r="1453" spans="1:6">
      <c r="A1453">
        <v>15</v>
      </c>
      <c r="B1453">
        <v>8</v>
      </c>
      <c r="C1453" s="1">
        <v>40555</v>
      </c>
      <c r="D1453">
        <v>0.99</v>
      </c>
      <c r="E1453">
        <v>0.01</v>
      </c>
      <c r="F1453" t="s">
        <v>14</v>
      </c>
    </row>
    <row r="1454" spans="1:6">
      <c r="A1454">
        <v>15</v>
      </c>
      <c r="B1454">
        <v>8</v>
      </c>
      <c r="C1454" s="1">
        <v>40577</v>
      </c>
      <c r="D1454">
        <v>0.98</v>
      </c>
      <c r="E1454">
        <v>0</v>
      </c>
      <c r="F1454" t="s">
        <v>14</v>
      </c>
    </row>
    <row r="1455" spans="1:6">
      <c r="A1455">
        <v>15</v>
      </c>
      <c r="B1455">
        <v>5</v>
      </c>
      <c r="C1455" s="1">
        <v>40512</v>
      </c>
      <c r="D1455">
        <v>0.23</v>
      </c>
      <c r="E1455">
        <v>0.02</v>
      </c>
      <c r="F1455" t="s">
        <v>14</v>
      </c>
    </row>
    <row r="1456" spans="1:6">
      <c r="A1456">
        <v>15</v>
      </c>
      <c r="B1456">
        <v>5</v>
      </c>
      <c r="C1456" s="1">
        <v>40535</v>
      </c>
      <c r="D1456">
        <v>0.9</v>
      </c>
      <c r="E1456">
        <v>0.02</v>
      </c>
      <c r="F1456" t="s">
        <v>14</v>
      </c>
    </row>
    <row r="1457" spans="1:6">
      <c r="A1457">
        <v>15</v>
      </c>
      <c r="B1457">
        <v>5</v>
      </c>
      <c r="C1457" s="1">
        <v>40555</v>
      </c>
      <c r="D1457">
        <v>0.95</v>
      </c>
      <c r="E1457">
        <v>0.03</v>
      </c>
      <c r="F1457" t="s">
        <v>14</v>
      </c>
    </row>
    <row r="1458" spans="1:6">
      <c r="A1458">
        <v>15</v>
      </c>
      <c r="B1458">
        <v>5</v>
      </c>
      <c r="C1458" s="1">
        <v>40577</v>
      </c>
      <c r="D1458">
        <v>0.93</v>
      </c>
      <c r="E1458">
        <v>0.04</v>
      </c>
      <c r="F1458" t="s">
        <v>14</v>
      </c>
    </row>
    <row r="1459" spans="1:6">
      <c r="A1459">
        <v>15</v>
      </c>
      <c r="B1459">
        <v>2</v>
      </c>
      <c r="C1459" s="1">
        <v>40512</v>
      </c>
      <c r="D1459">
        <v>0.26</v>
      </c>
      <c r="E1459">
        <v>0.02</v>
      </c>
      <c r="F1459" t="s">
        <v>14</v>
      </c>
    </row>
    <row r="1460" spans="1:6">
      <c r="A1460">
        <v>15</v>
      </c>
      <c r="B1460">
        <v>2</v>
      </c>
      <c r="C1460" s="1">
        <v>40535</v>
      </c>
      <c r="D1460">
        <v>0.82</v>
      </c>
      <c r="E1460">
        <v>0.04</v>
      </c>
      <c r="F1460" t="s">
        <v>14</v>
      </c>
    </row>
    <row r="1461" spans="1:6">
      <c r="A1461">
        <v>15</v>
      </c>
      <c r="B1461">
        <v>2</v>
      </c>
      <c r="C1461" s="1">
        <v>40555</v>
      </c>
      <c r="D1461">
        <v>0.92</v>
      </c>
      <c r="E1461">
        <v>0.01</v>
      </c>
      <c r="F1461" t="s">
        <v>14</v>
      </c>
    </row>
    <row r="1462" spans="1:6">
      <c r="A1462">
        <v>15</v>
      </c>
      <c r="B1462">
        <v>2</v>
      </c>
      <c r="C1462" s="1">
        <v>40577</v>
      </c>
      <c r="D1462">
        <v>0.93</v>
      </c>
      <c r="E1462">
        <v>0.04</v>
      </c>
      <c r="F1462" t="s">
        <v>14</v>
      </c>
    </row>
    <row r="1463" spans="1:6">
      <c r="A1463">
        <v>15</v>
      </c>
      <c r="B1463">
        <v>7</v>
      </c>
      <c r="C1463" s="1">
        <v>40500</v>
      </c>
      <c r="D1463">
        <v>0.1</v>
      </c>
      <c r="E1463">
        <v>0.04</v>
      </c>
      <c r="F1463" t="s">
        <v>13</v>
      </c>
    </row>
    <row r="1464" spans="1:6">
      <c r="A1464">
        <v>15</v>
      </c>
      <c r="B1464">
        <v>7</v>
      </c>
      <c r="C1464" s="1">
        <v>40507</v>
      </c>
      <c r="D1464">
        <v>0.09</v>
      </c>
      <c r="E1464">
        <v>0</v>
      </c>
      <c r="F1464" t="s">
        <v>13</v>
      </c>
    </row>
    <row r="1465" spans="1:6">
      <c r="A1465">
        <v>15</v>
      </c>
      <c r="B1465">
        <v>7</v>
      </c>
      <c r="C1465" s="1">
        <v>40526</v>
      </c>
      <c r="D1465">
        <v>0.91</v>
      </c>
      <c r="E1465">
        <v>0.25</v>
      </c>
      <c r="F1465" t="s">
        <v>13</v>
      </c>
    </row>
    <row r="1466" spans="1:6">
      <c r="A1466">
        <v>15</v>
      </c>
      <c r="B1466">
        <v>7</v>
      </c>
      <c r="C1466" s="1">
        <v>40533</v>
      </c>
      <c r="D1466">
        <v>2.5299999999999998</v>
      </c>
      <c r="E1466">
        <v>0</v>
      </c>
      <c r="F1466" t="s">
        <v>13</v>
      </c>
    </row>
    <row r="1467" spans="1:6">
      <c r="A1467">
        <v>15</v>
      </c>
      <c r="B1467">
        <v>7</v>
      </c>
      <c r="C1467" s="1">
        <v>40610</v>
      </c>
      <c r="D1467">
        <v>6.85</v>
      </c>
      <c r="E1467">
        <v>0.78</v>
      </c>
      <c r="F1467" t="s">
        <v>13</v>
      </c>
    </row>
    <row r="1468" spans="1:6">
      <c r="A1468">
        <v>15</v>
      </c>
      <c r="B1468">
        <v>4</v>
      </c>
      <c r="C1468" s="1">
        <v>40500</v>
      </c>
      <c r="D1468">
        <v>0.08</v>
      </c>
      <c r="E1468">
        <v>0.02</v>
      </c>
      <c r="F1468" t="s">
        <v>13</v>
      </c>
    </row>
    <row r="1469" spans="1:6">
      <c r="A1469">
        <v>15</v>
      </c>
      <c r="B1469">
        <v>4</v>
      </c>
      <c r="C1469" s="1">
        <v>40507</v>
      </c>
      <c r="D1469">
        <v>7.0000000000000007E-2</v>
      </c>
      <c r="E1469">
        <v>0</v>
      </c>
      <c r="F1469" t="s">
        <v>13</v>
      </c>
    </row>
    <row r="1470" spans="1:6">
      <c r="A1470">
        <v>15</v>
      </c>
      <c r="B1470">
        <v>4</v>
      </c>
      <c r="C1470" s="1">
        <v>40533</v>
      </c>
      <c r="D1470">
        <v>1.95</v>
      </c>
      <c r="E1470">
        <v>0.72</v>
      </c>
      <c r="F1470" t="s">
        <v>13</v>
      </c>
    </row>
    <row r="1471" spans="1:6">
      <c r="A1471">
        <v>15</v>
      </c>
      <c r="B1471">
        <v>4</v>
      </c>
      <c r="C1471" s="1">
        <v>40602</v>
      </c>
      <c r="D1471">
        <v>5.8</v>
      </c>
      <c r="E1471">
        <v>0.93</v>
      </c>
      <c r="F1471" t="s">
        <v>13</v>
      </c>
    </row>
    <row r="1472" spans="1:6">
      <c r="A1472">
        <v>15</v>
      </c>
      <c r="B1472">
        <v>1</v>
      </c>
      <c r="C1472" s="1">
        <v>40500</v>
      </c>
      <c r="D1472">
        <v>0.11</v>
      </c>
      <c r="E1472">
        <v>0.05</v>
      </c>
      <c r="F1472" t="s">
        <v>13</v>
      </c>
    </row>
    <row r="1473" spans="1:6">
      <c r="A1473">
        <v>15</v>
      </c>
      <c r="B1473">
        <v>1</v>
      </c>
      <c r="C1473" s="1">
        <v>40507</v>
      </c>
      <c r="D1473">
        <v>0.06</v>
      </c>
      <c r="E1473">
        <v>0</v>
      </c>
      <c r="F1473" t="s">
        <v>13</v>
      </c>
    </row>
    <row r="1474" spans="1:6">
      <c r="A1474">
        <v>15</v>
      </c>
      <c r="B1474">
        <v>1</v>
      </c>
      <c r="C1474" s="1">
        <v>40526</v>
      </c>
      <c r="D1474">
        <v>1.1100000000000001</v>
      </c>
      <c r="E1474">
        <v>0.02</v>
      </c>
      <c r="F1474" t="s">
        <v>13</v>
      </c>
    </row>
    <row r="1475" spans="1:6">
      <c r="A1475">
        <v>15</v>
      </c>
      <c r="B1475">
        <v>1</v>
      </c>
      <c r="C1475" s="1">
        <v>40533</v>
      </c>
      <c r="D1475">
        <v>1.71</v>
      </c>
      <c r="E1475">
        <v>0</v>
      </c>
      <c r="F1475" t="s">
        <v>13</v>
      </c>
    </row>
    <row r="1476" spans="1:6">
      <c r="A1476">
        <v>15</v>
      </c>
      <c r="B1476">
        <v>1</v>
      </c>
      <c r="C1476" s="1">
        <v>40595</v>
      </c>
      <c r="D1476">
        <v>3.18</v>
      </c>
      <c r="E1476">
        <v>0.37</v>
      </c>
      <c r="F1476" t="s">
        <v>13</v>
      </c>
    </row>
    <row r="1477" spans="1:6">
      <c r="A1477">
        <v>15</v>
      </c>
      <c r="B1477">
        <v>9</v>
      </c>
      <c r="C1477" s="1">
        <v>40554</v>
      </c>
      <c r="D1477">
        <v>1.42</v>
      </c>
      <c r="E1477">
        <v>0.08</v>
      </c>
      <c r="F1477" t="s">
        <v>13</v>
      </c>
    </row>
    <row r="1478" spans="1:6">
      <c r="A1478">
        <v>15</v>
      </c>
      <c r="B1478">
        <v>9</v>
      </c>
      <c r="C1478" s="1">
        <v>40576</v>
      </c>
      <c r="D1478">
        <v>7.49</v>
      </c>
      <c r="E1478">
        <v>0.43</v>
      </c>
      <c r="F1478" t="s">
        <v>13</v>
      </c>
    </row>
    <row r="1479" spans="1:6">
      <c r="A1479">
        <v>15</v>
      </c>
      <c r="B1479">
        <v>9</v>
      </c>
      <c r="C1479" s="1">
        <v>40577</v>
      </c>
      <c r="D1479">
        <v>6.61</v>
      </c>
      <c r="E1479">
        <v>0</v>
      </c>
      <c r="F1479" t="s">
        <v>13</v>
      </c>
    </row>
    <row r="1480" spans="1:6">
      <c r="A1480">
        <v>15</v>
      </c>
      <c r="B1480">
        <v>9</v>
      </c>
      <c r="C1480" s="1">
        <v>40617</v>
      </c>
      <c r="D1480">
        <v>8.09</v>
      </c>
      <c r="E1480">
        <v>0</v>
      </c>
      <c r="F1480" t="s">
        <v>13</v>
      </c>
    </row>
    <row r="1481" spans="1:6">
      <c r="A1481">
        <v>15</v>
      </c>
      <c r="B1481">
        <v>9</v>
      </c>
      <c r="C1481" s="1">
        <v>40648</v>
      </c>
      <c r="D1481">
        <v>7.74</v>
      </c>
      <c r="E1481">
        <v>0.94</v>
      </c>
      <c r="F1481" t="s">
        <v>13</v>
      </c>
    </row>
    <row r="1482" spans="1:6">
      <c r="A1482">
        <v>15</v>
      </c>
      <c r="B1482">
        <v>6</v>
      </c>
      <c r="C1482" s="1">
        <v>40554</v>
      </c>
      <c r="D1482">
        <v>1.0900000000000001</v>
      </c>
      <c r="E1482">
        <v>0.06</v>
      </c>
      <c r="F1482" t="s">
        <v>13</v>
      </c>
    </row>
    <row r="1483" spans="1:6">
      <c r="A1483">
        <v>15</v>
      </c>
      <c r="B1483">
        <v>6</v>
      </c>
      <c r="C1483" s="1">
        <v>40576</v>
      </c>
      <c r="D1483">
        <v>6.1</v>
      </c>
      <c r="E1483">
        <v>0.24</v>
      </c>
      <c r="F1483" t="s">
        <v>13</v>
      </c>
    </row>
    <row r="1484" spans="1:6">
      <c r="A1484">
        <v>15</v>
      </c>
      <c r="B1484">
        <v>6</v>
      </c>
      <c r="C1484" s="1">
        <v>40634</v>
      </c>
      <c r="D1484">
        <v>6.7</v>
      </c>
      <c r="E1484">
        <v>0.67</v>
      </c>
      <c r="F1484" t="s">
        <v>13</v>
      </c>
    </row>
    <row r="1485" spans="1:6">
      <c r="A1485">
        <v>15</v>
      </c>
      <c r="B1485">
        <v>3</v>
      </c>
      <c r="C1485" s="1">
        <v>40554</v>
      </c>
      <c r="D1485">
        <v>1.75</v>
      </c>
      <c r="E1485">
        <v>0.46</v>
      </c>
      <c r="F1485" t="s">
        <v>13</v>
      </c>
    </row>
    <row r="1486" spans="1:6">
      <c r="A1486">
        <v>15</v>
      </c>
      <c r="B1486">
        <v>3</v>
      </c>
      <c r="C1486" s="1">
        <v>40575</v>
      </c>
      <c r="D1486">
        <v>5.27</v>
      </c>
      <c r="E1486">
        <v>0.05</v>
      </c>
      <c r="F1486" t="s">
        <v>13</v>
      </c>
    </row>
    <row r="1487" spans="1:6">
      <c r="A1487">
        <v>15</v>
      </c>
      <c r="B1487">
        <v>3</v>
      </c>
      <c r="C1487" s="1">
        <v>40632</v>
      </c>
      <c r="D1487">
        <v>4.75</v>
      </c>
      <c r="E1487">
        <v>0.52</v>
      </c>
      <c r="F1487" t="s">
        <v>13</v>
      </c>
    </row>
    <row r="1488" spans="1:6">
      <c r="A1488">
        <v>15</v>
      </c>
      <c r="B1488">
        <v>8</v>
      </c>
      <c r="C1488" s="1">
        <v>40525</v>
      </c>
      <c r="D1488">
        <v>0.46</v>
      </c>
      <c r="E1488">
        <v>0</v>
      </c>
      <c r="F1488" t="s">
        <v>13</v>
      </c>
    </row>
    <row r="1489" spans="1:6">
      <c r="A1489">
        <v>15</v>
      </c>
      <c r="B1489">
        <v>8</v>
      </c>
      <c r="C1489" s="1">
        <v>40526</v>
      </c>
      <c r="D1489">
        <v>0.38</v>
      </c>
      <c r="E1489">
        <v>0.04</v>
      </c>
      <c r="F1489" t="s">
        <v>13</v>
      </c>
    </row>
    <row r="1490" spans="1:6">
      <c r="A1490">
        <v>15</v>
      </c>
      <c r="B1490">
        <v>8</v>
      </c>
      <c r="C1490" s="1">
        <v>40550</v>
      </c>
      <c r="D1490">
        <v>5.99</v>
      </c>
      <c r="E1490">
        <v>0.25</v>
      </c>
      <c r="F1490" t="s">
        <v>13</v>
      </c>
    </row>
    <row r="1491" spans="1:6">
      <c r="A1491">
        <v>15</v>
      </c>
      <c r="B1491">
        <v>8</v>
      </c>
      <c r="C1491" s="1">
        <v>40553</v>
      </c>
      <c r="D1491">
        <v>5.73</v>
      </c>
      <c r="E1491">
        <v>0</v>
      </c>
      <c r="F1491" t="s">
        <v>13</v>
      </c>
    </row>
    <row r="1492" spans="1:6">
      <c r="A1492">
        <v>15</v>
      </c>
      <c r="B1492">
        <v>8</v>
      </c>
      <c r="C1492" s="1">
        <v>40617</v>
      </c>
      <c r="D1492">
        <v>8.16</v>
      </c>
      <c r="E1492">
        <v>0.27</v>
      </c>
      <c r="F1492" t="s">
        <v>13</v>
      </c>
    </row>
    <row r="1493" spans="1:6">
      <c r="A1493">
        <v>15</v>
      </c>
      <c r="B1493">
        <v>5</v>
      </c>
      <c r="C1493" s="1">
        <v>40525</v>
      </c>
      <c r="D1493">
        <v>0.59</v>
      </c>
      <c r="E1493">
        <v>0</v>
      </c>
      <c r="F1493" t="s">
        <v>13</v>
      </c>
    </row>
    <row r="1494" spans="1:6">
      <c r="A1494">
        <v>15</v>
      </c>
      <c r="B1494">
        <v>5</v>
      </c>
      <c r="C1494" s="1">
        <v>40526</v>
      </c>
      <c r="D1494">
        <v>0.46</v>
      </c>
      <c r="E1494">
        <v>0.22</v>
      </c>
      <c r="F1494" t="s">
        <v>13</v>
      </c>
    </row>
    <row r="1495" spans="1:6">
      <c r="A1495">
        <v>15</v>
      </c>
      <c r="B1495">
        <v>5</v>
      </c>
      <c r="C1495" s="1">
        <v>40550</v>
      </c>
      <c r="D1495">
        <v>6.01</v>
      </c>
      <c r="E1495">
        <v>1.01</v>
      </c>
      <c r="F1495" t="s">
        <v>13</v>
      </c>
    </row>
    <row r="1496" spans="1:6">
      <c r="A1496">
        <v>15</v>
      </c>
      <c r="B1496">
        <v>5</v>
      </c>
      <c r="C1496" s="1">
        <v>40553</v>
      </c>
      <c r="D1496">
        <v>6.18</v>
      </c>
      <c r="E1496">
        <v>0</v>
      </c>
      <c r="F1496" t="s">
        <v>13</v>
      </c>
    </row>
    <row r="1497" spans="1:6">
      <c r="A1497">
        <v>15</v>
      </c>
      <c r="B1497">
        <v>5</v>
      </c>
      <c r="C1497" s="1">
        <v>40606</v>
      </c>
      <c r="D1497">
        <v>7.11</v>
      </c>
      <c r="E1497">
        <v>0.32</v>
      </c>
      <c r="F1497" t="s">
        <v>13</v>
      </c>
    </row>
    <row r="1498" spans="1:6">
      <c r="A1498">
        <v>15</v>
      </c>
      <c r="B1498">
        <v>2</v>
      </c>
      <c r="C1498" s="1">
        <v>40525</v>
      </c>
      <c r="D1498">
        <v>0.32</v>
      </c>
      <c r="E1498">
        <v>0</v>
      </c>
      <c r="F1498" t="s">
        <v>13</v>
      </c>
    </row>
    <row r="1499" spans="1:6">
      <c r="A1499">
        <v>15</v>
      </c>
      <c r="B1499">
        <v>2</v>
      </c>
      <c r="C1499" s="1">
        <v>40526</v>
      </c>
      <c r="D1499">
        <v>0.31</v>
      </c>
      <c r="E1499">
        <v>0.02</v>
      </c>
      <c r="F1499" t="s">
        <v>13</v>
      </c>
    </row>
    <row r="1500" spans="1:6">
      <c r="A1500">
        <v>15</v>
      </c>
      <c r="B1500">
        <v>2</v>
      </c>
      <c r="C1500" s="1">
        <v>40550</v>
      </c>
      <c r="D1500">
        <v>5.37</v>
      </c>
      <c r="E1500">
        <v>0.02</v>
      </c>
      <c r="F1500" t="s">
        <v>13</v>
      </c>
    </row>
    <row r="1501" spans="1:6">
      <c r="A1501">
        <v>15</v>
      </c>
      <c r="B1501">
        <v>2</v>
      </c>
      <c r="C1501" s="1">
        <v>40553</v>
      </c>
      <c r="D1501">
        <v>5.76</v>
      </c>
      <c r="E1501">
        <v>0</v>
      </c>
      <c r="F1501" t="s">
        <v>13</v>
      </c>
    </row>
    <row r="1502" spans="1:6">
      <c r="A1502">
        <v>15</v>
      </c>
      <c r="B1502">
        <v>2</v>
      </c>
      <c r="C1502" s="1">
        <v>40595</v>
      </c>
      <c r="D1502">
        <v>4.93</v>
      </c>
      <c r="E1502">
        <v>0</v>
      </c>
      <c r="F1502" t="s">
        <v>13</v>
      </c>
    </row>
    <row r="1503" spans="1:6">
      <c r="A1503">
        <v>15</v>
      </c>
      <c r="B1503">
        <v>2</v>
      </c>
      <c r="C1503" s="1">
        <v>40596</v>
      </c>
      <c r="D1503">
        <v>5.55</v>
      </c>
      <c r="E1503">
        <v>0.68</v>
      </c>
      <c r="F1503" t="s">
        <v>13</v>
      </c>
    </row>
    <row r="1504" spans="1:6">
      <c r="A1504">
        <v>15</v>
      </c>
      <c r="B1504">
        <v>7</v>
      </c>
      <c r="C1504" s="1">
        <v>40500</v>
      </c>
      <c r="D1504">
        <v>205</v>
      </c>
      <c r="E1504">
        <v>10</v>
      </c>
      <c r="F1504" t="s">
        <v>11</v>
      </c>
    </row>
    <row r="1505" spans="1:6">
      <c r="A1505">
        <v>15</v>
      </c>
      <c r="B1505">
        <v>7</v>
      </c>
      <c r="C1505" s="1">
        <v>40507</v>
      </c>
      <c r="D1505">
        <v>298</v>
      </c>
      <c r="E1505" t="s">
        <v>16</v>
      </c>
      <c r="F1505" t="s">
        <v>11</v>
      </c>
    </row>
    <row r="1506" spans="1:6">
      <c r="A1506">
        <v>15</v>
      </c>
      <c r="B1506">
        <v>7</v>
      </c>
      <c r="C1506" s="1">
        <v>40526</v>
      </c>
      <c r="D1506">
        <v>3588</v>
      </c>
      <c r="E1506">
        <v>1471</v>
      </c>
      <c r="F1506" t="s">
        <v>11</v>
      </c>
    </row>
    <row r="1507" spans="1:6">
      <c r="A1507">
        <v>15</v>
      </c>
      <c r="B1507">
        <v>7</v>
      </c>
      <c r="C1507" s="1">
        <v>40533</v>
      </c>
      <c r="D1507">
        <v>1908</v>
      </c>
      <c r="E1507" t="s">
        <v>16</v>
      </c>
      <c r="F1507" t="s">
        <v>11</v>
      </c>
    </row>
    <row r="1508" spans="1:6">
      <c r="A1508">
        <v>15</v>
      </c>
      <c r="B1508">
        <v>7</v>
      </c>
      <c r="C1508" s="1">
        <v>40610</v>
      </c>
      <c r="D1508">
        <v>34590</v>
      </c>
      <c r="E1508">
        <v>3496</v>
      </c>
      <c r="F1508" t="s">
        <v>11</v>
      </c>
    </row>
    <row r="1509" spans="1:6">
      <c r="A1509">
        <v>15</v>
      </c>
      <c r="B1509">
        <v>7</v>
      </c>
      <c r="C1509" s="1">
        <v>40645</v>
      </c>
      <c r="D1509">
        <v>34137</v>
      </c>
      <c r="E1509">
        <v>331</v>
      </c>
      <c r="F1509" t="s">
        <v>11</v>
      </c>
    </row>
    <row r="1510" spans="1:6">
      <c r="A1510">
        <v>15</v>
      </c>
      <c r="B1510">
        <v>4</v>
      </c>
      <c r="C1510" s="1">
        <v>40500</v>
      </c>
      <c r="D1510">
        <v>250</v>
      </c>
      <c r="E1510">
        <v>37</v>
      </c>
      <c r="F1510" t="s">
        <v>11</v>
      </c>
    </row>
    <row r="1511" spans="1:6">
      <c r="A1511">
        <v>15</v>
      </c>
      <c r="B1511">
        <v>4</v>
      </c>
      <c r="C1511" s="1">
        <v>40507</v>
      </c>
      <c r="D1511">
        <v>260</v>
      </c>
      <c r="E1511" t="s">
        <v>16</v>
      </c>
      <c r="F1511" t="s">
        <v>11</v>
      </c>
    </row>
    <row r="1512" spans="1:6">
      <c r="A1512">
        <v>15</v>
      </c>
      <c r="B1512">
        <v>4</v>
      </c>
      <c r="C1512" s="1">
        <v>40533</v>
      </c>
      <c r="D1512">
        <v>1926</v>
      </c>
      <c r="E1512">
        <v>404</v>
      </c>
      <c r="F1512" t="s">
        <v>11</v>
      </c>
    </row>
    <row r="1513" spans="1:6">
      <c r="A1513">
        <v>15</v>
      </c>
      <c r="B1513">
        <v>4</v>
      </c>
      <c r="C1513" s="1">
        <v>40602</v>
      </c>
      <c r="D1513">
        <v>35738</v>
      </c>
      <c r="E1513">
        <v>10149</v>
      </c>
      <c r="F1513" t="s">
        <v>11</v>
      </c>
    </row>
    <row r="1514" spans="1:6">
      <c r="A1514">
        <v>15</v>
      </c>
      <c r="B1514">
        <v>4</v>
      </c>
      <c r="C1514" s="1">
        <v>40619</v>
      </c>
      <c r="D1514">
        <v>31802</v>
      </c>
      <c r="E1514">
        <v>2829</v>
      </c>
      <c r="F1514" t="s">
        <v>11</v>
      </c>
    </row>
    <row r="1515" spans="1:6">
      <c r="A1515">
        <v>15</v>
      </c>
      <c r="B1515">
        <v>1</v>
      </c>
      <c r="C1515" s="1">
        <v>40500</v>
      </c>
      <c r="D1515">
        <v>193</v>
      </c>
      <c r="E1515">
        <v>16</v>
      </c>
      <c r="F1515" t="s">
        <v>11</v>
      </c>
    </row>
    <row r="1516" spans="1:6">
      <c r="A1516">
        <v>15</v>
      </c>
      <c r="B1516">
        <v>1</v>
      </c>
      <c r="C1516" s="1">
        <v>40507</v>
      </c>
      <c r="D1516">
        <v>344</v>
      </c>
      <c r="E1516" t="s">
        <v>16</v>
      </c>
      <c r="F1516" t="s">
        <v>11</v>
      </c>
    </row>
    <row r="1517" spans="1:6">
      <c r="A1517">
        <v>15</v>
      </c>
      <c r="B1517">
        <v>1</v>
      </c>
      <c r="C1517" s="1">
        <v>40526</v>
      </c>
      <c r="D1517">
        <v>4470</v>
      </c>
      <c r="E1517">
        <v>865</v>
      </c>
      <c r="F1517" t="s">
        <v>11</v>
      </c>
    </row>
    <row r="1518" spans="1:6">
      <c r="A1518">
        <v>15</v>
      </c>
      <c r="B1518">
        <v>1</v>
      </c>
      <c r="C1518" s="1">
        <v>40533</v>
      </c>
      <c r="D1518">
        <v>2502</v>
      </c>
      <c r="E1518" t="s">
        <v>16</v>
      </c>
      <c r="F1518" t="s">
        <v>11</v>
      </c>
    </row>
    <row r="1519" spans="1:6">
      <c r="A1519">
        <v>15</v>
      </c>
      <c r="B1519">
        <v>1</v>
      </c>
      <c r="C1519" s="1">
        <v>40595</v>
      </c>
      <c r="D1519">
        <v>23371</v>
      </c>
      <c r="E1519">
        <v>1005</v>
      </c>
      <c r="F1519" t="s">
        <v>11</v>
      </c>
    </row>
    <row r="1520" spans="1:6">
      <c r="A1520">
        <v>15</v>
      </c>
      <c r="B1520">
        <v>1</v>
      </c>
      <c r="C1520" s="1">
        <v>40619</v>
      </c>
      <c r="D1520">
        <v>26218</v>
      </c>
      <c r="E1520">
        <v>2331</v>
      </c>
      <c r="F1520" t="s">
        <v>11</v>
      </c>
    </row>
    <row r="1521" spans="1:6">
      <c r="A1521">
        <v>15</v>
      </c>
      <c r="B1521">
        <v>9</v>
      </c>
      <c r="C1521" s="1">
        <v>40189</v>
      </c>
      <c r="D1521">
        <v>9556</v>
      </c>
      <c r="E1521">
        <v>534</v>
      </c>
      <c r="F1521" t="s">
        <v>11</v>
      </c>
    </row>
    <row r="1522" spans="1:6">
      <c r="A1522">
        <v>15</v>
      </c>
      <c r="B1522">
        <v>9</v>
      </c>
      <c r="C1522" s="1">
        <v>40576</v>
      </c>
      <c r="D1522">
        <v>3645</v>
      </c>
      <c r="E1522">
        <v>634</v>
      </c>
      <c r="F1522" t="s">
        <v>11</v>
      </c>
    </row>
    <row r="1523" spans="1:6">
      <c r="A1523">
        <v>15</v>
      </c>
      <c r="B1523">
        <v>9</v>
      </c>
      <c r="C1523" s="1">
        <v>40648</v>
      </c>
      <c r="D1523">
        <v>33010</v>
      </c>
      <c r="E1523">
        <v>2826</v>
      </c>
      <c r="F1523" t="s">
        <v>11</v>
      </c>
    </row>
    <row r="1524" spans="1:6">
      <c r="A1524">
        <v>15</v>
      </c>
      <c r="B1524">
        <v>9</v>
      </c>
      <c r="C1524" s="1">
        <v>40683</v>
      </c>
      <c r="D1524">
        <v>26999</v>
      </c>
      <c r="E1524">
        <v>4576</v>
      </c>
      <c r="F1524" t="s">
        <v>11</v>
      </c>
    </row>
    <row r="1525" spans="1:6">
      <c r="A1525">
        <v>15</v>
      </c>
      <c r="B1525">
        <v>6</v>
      </c>
      <c r="C1525" s="1">
        <v>40189</v>
      </c>
      <c r="D1525">
        <v>8734</v>
      </c>
      <c r="E1525">
        <v>1892</v>
      </c>
      <c r="F1525" t="s">
        <v>11</v>
      </c>
    </row>
    <row r="1526" spans="1:6">
      <c r="A1526">
        <v>15</v>
      </c>
      <c r="B1526">
        <v>6</v>
      </c>
      <c r="C1526" s="1">
        <v>40576</v>
      </c>
      <c r="D1526">
        <v>3909</v>
      </c>
      <c r="E1526">
        <v>202</v>
      </c>
      <c r="F1526" t="s">
        <v>11</v>
      </c>
    </row>
    <row r="1527" spans="1:6">
      <c r="A1527">
        <v>15</v>
      </c>
      <c r="B1527">
        <v>6</v>
      </c>
      <c r="C1527" s="1">
        <v>40634</v>
      </c>
      <c r="D1527">
        <v>29190</v>
      </c>
      <c r="E1527">
        <v>4265</v>
      </c>
      <c r="F1527" t="s">
        <v>11</v>
      </c>
    </row>
    <row r="1528" spans="1:6">
      <c r="A1528">
        <v>15</v>
      </c>
      <c r="B1528">
        <v>6</v>
      </c>
      <c r="C1528" s="1">
        <v>40669</v>
      </c>
      <c r="D1528">
        <v>28009</v>
      </c>
      <c r="E1528">
        <v>2063</v>
      </c>
      <c r="F1528" t="s">
        <v>11</v>
      </c>
    </row>
    <row r="1529" spans="1:6">
      <c r="A1529">
        <v>15</v>
      </c>
      <c r="B1529">
        <v>3</v>
      </c>
      <c r="C1529" s="1">
        <v>40189</v>
      </c>
      <c r="D1529">
        <v>10703</v>
      </c>
      <c r="E1529">
        <v>904</v>
      </c>
      <c r="F1529" t="s">
        <v>11</v>
      </c>
    </row>
    <row r="1530" spans="1:6">
      <c r="A1530">
        <v>15</v>
      </c>
      <c r="B1530">
        <v>3</v>
      </c>
      <c r="C1530" s="1">
        <v>40575</v>
      </c>
      <c r="D1530">
        <v>3311</v>
      </c>
      <c r="E1530">
        <v>197</v>
      </c>
      <c r="F1530" t="s">
        <v>11</v>
      </c>
    </row>
    <row r="1531" spans="1:6">
      <c r="A1531">
        <v>15</v>
      </c>
      <c r="B1531">
        <v>3</v>
      </c>
      <c r="C1531" s="1">
        <v>40632</v>
      </c>
      <c r="D1531">
        <v>26466</v>
      </c>
      <c r="E1531">
        <v>1350</v>
      </c>
      <c r="F1531" t="s">
        <v>11</v>
      </c>
    </row>
    <row r="1532" spans="1:6">
      <c r="A1532">
        <v>15</v>
      </c>
      <c r="B1532">
        <v>3</v>
      </c>
      <c r="C1532" s="1">
        <v>40648</v>
      </c>
      <c r="D1532">
        <v>25309</v>
      </c>
      <c r="E1532">
        <v>1919</v>
      </c>
      <c r="F1532" t="s">
        <v>11</v>
      </c>
    </row>
    <row r="1533" spans="1:6">
      <c r="A1533">
        <v>15</v>
      </c>
      <c r="B1533">
        <v>8</v>
      </c>
      <c r="C1533" s="1">
        <v>40525</v>
      </c>
      <c r="D1533">
        <v>1922</v>
      </c>
      <c r="E1533" t="s">
        <v>16</v>
      </c>
      <c r="F1533" t="s">
        <v>11</v>
      </c>
    </row>
    <row r="1534" spans="1:6">
      <c r="A1534">
        <v>15</v>
      </c>
      <c r="B1534">
        <v>8</v>
      </c>
      <c r="C1534" s="1">
        <v>40526</v>
      </c>
      <c r="D1534">
        <v>1966</v>
      </c>
      <c r="E1534">
        <v>110</v>
      </c>
      <c r="F1534" t="s">
        <v>11</v>
      </c>
    </row>
    <row r="1535" spans="1:6">
      <c r="A1535">
        <v>15</v>
      </c>
      <c r="B1535">
        <v>8</v>
      </c>
      <c r="C1535" s="1">
        <v>40550</v>
      </c>
      <c r="D1535">
        <v>3417</v>
      </c>
      <c r="E1535">
        <v>134</v>
      </c>
      <c r="F1535" t="s">
        <v>11</v>
      </c>
    </row>
    <row r="1536" spans="1:6">
      <c r="A1536">
        <v>15</v>
      </c>
      <c r="B1536">
        <v>8</v>
      </c>
      <c r="C1536" s="1">
        <v>40553</v>
      </c>
      <c r="D1536">
        <v>3316</v>
      </c>
      <c r="E1536" t="s">
        <v>16</v>
      </c>
      <c r="F1536" t="s">
        <v>11</v>
      </c>
    </row>
    <row r="1537" spans="1:6">
      <c r="A1537">
        <v>15</v>
      </c>
      <c r="B1537">
        <v>8</v>
      </c>
      <c r="C1537" s="1">
        <v>40617</v>
      </c>
      <c r="D1537">
        <v>22183</v>
      </c>
      <c r="E1537">
        <v>13081</v>
      </c>
      <c r="F1537" t="s">
        <v>11</v>
      </c>
    </row>
    <row r="1538" spans="1:6">
      <c r="A1538">
        <v>15</v>
      </c>
      <c r="B1538">
        <v>8</v>
      </c>
      <c r="C1538" s="1">
        <v>40669</v>
      </c>
      <c r="D1538">
        <v>30539</v>
      </c>
      <c r="E1538">
        <v>1433</v>
      </c>
      <c r="F1538" t="s">
        <v>11</v>
      </c>
    </row>
    <row r="1539" spans="1:6">
      <c r="A1539">
        <v>15</v>
      </c>
      <c r="B1539">
        <v>5</v>
      </c>
      <c r="C1539" s="1">
        <v>40525</v>
      </c>
      <c r="D1539">
        <v>2048</v>
      </c>
      <c r="E1539" t="s">
        <v>16</v>
      </c>
      <c r="F1539" t="s">
        <v>11</v>
      </c>
    </row>
    <row r="1540" spans="1:6">
      <c r="A1540">
        <v>15</v>
      </c>
      <c r="B1540">
        <v>5</v>
      </c>
      <c r="C1540" s="1">
        <v>40526</v>
      </c>
      <c r="D1540">
        <v>1999</v>
      </c>
      <c r="E1540">
        <v>358</v>
      </c>
      <c r="F1540" t="s">
        <v>11</v>
      </c>
    </row>
    <row r="1541" spans="1:6">
      <c r="A1541">
        <v>15</v>
      </c>
      <c r="B1541">
        <v>5</v>
      </c>
      <c r="C1541" s="1">
        <v>40550</v>
      </c>
      <c r="D1541">
        <v>4768</v>
      </c>
      <c r="E1541">
        <v>1516</v>
      </c>
      <c r="F1541" t="s">
        <v>11</v>
      </c>
    </row>
    <row r="1542" spans="1:6">
      <c r="A1542">
        <v>15</v>
      </c>
      <c r="B1542">
        <v>5</v>
      </c>
      <c r="C1542" s="1">
        <v>40553</v>
      </c>
      <c r="D1542">
        <v>5294</v>
      </c>
      <c r="E1542" t="s">
        <v>16</v>
      </c>
      <c r="F1542" t="s">
        <v>11</v>
      </c>
    </row>
    <row r="1543" spans="1:6">
      <c r="A1543">
        <v>15</v>
      </c>
      <c r="B1543">
        <v>5</v>
      </c>
      <c r="C1543" s="1">
        <v>40606</v>
      </c>
      <c r="D1543">
        <v>39804</v>
      </c>
      <c r="E1543">
        <v>1957</v>
      </c>
      <c r="F1543" t="s">
        <v>11</v>
      </c>
    </row>
    <row r="1544" spans="1:6">
      <c r="A1544">
        <v>15</v>
      </c>
      <c r="B1544">
        <v>5</v>
      </c>
      <c r="C1544" s="1">
        <v>40645</v>
      </c>
      <c r="D1544">
        <v>31833</v>
      </c>
      <c r="E1544">
        <v>4834</v>
      </c>
      <c r="F1544" t="s">
        <v>11</v>
      </c>
    </row>
    <row r="1545" spans="1:6">
      <c r="A1545">
        <v>15</v>
      </c>
      <c r="B1545">
        <v>2</v>
      </c>
      <c r="C1545" s="1">
        <v>40525</v>
      </c>
      <c r="D1545">
        <v>2196</v>
      </c>
      <c r="E1545" t="s">
        <v>16</v>
      </c>
      <c r="F1545" t="s">
        <v>11</v>
      </c>
    </row>
    <row r="1546" spans="1:6">
      <c r="A1546">
        <v>15</v>
      </c>
      <c r="B1546">
        <v>2</v>
      </c>
      <c r="C1546" s="1">
        <v>40526</v>
      </c>
      <c r="D1546">
        <v>2441</v>
      </c>
      <c r="E1546">
        <v>185</v>
      </c>
      <c r="F1546" t="s">
        <v>11</v>
      </c>
    </row>
    <row r="1547" spans="1:6">
      <c r="A1547">
        <v>15</v>
      </c>
      <c r="B1547">
        <v>2</v>
      </c>
      <c r="C1547" s="1">
        <v>40550</v>
      </c>
      <c r="D1547">
        <v>4374</v>
      </c>
      <c r="E1547">
        <v>40</v>
      </c>
      <c r="F1547" t="s">
        <v>11</v>
      </c>
    </row>
    <row r="1548" spans="1:6">
      <c r="A1548">
        <v>15</v>
      </c>
      <c r="B1548">
        <v>2</v>
      </c>
      <c r="C1548" s="1">
        <v>40553</v>
      </c>
      <c r="D1548">
        <v>6688</v>
      </c>
      <c r="E1548" t="s">
        <v>16</v>
      </c>
      <c r="F1548" t="s">
        <v>11</v>
      </c>
    </row>
    <row r="1549" spans="1:6">
      <c r="A1549">
        <v>15</v>
      </c>
      <c r="B1549">
        <v>2</v>
      </c>
      <c r="C1549" s="1">
        <v>40595</v>
      </c>
      <c r="D1549">
        <v>26868</v>
      </c>
      <c r="E1549" t="s">
        <v>16</v>
      </c>
      <c r="F1549" t="s">
        <v>11</v>
      </c>
    </row>
    <row r="1550" spans="1:6">
      <c r="A1550">
        <v>15</v>
      </c>
      <c r="B1550">
        <v>2</v>
      </c>
      <c r="C1550" s="1">
        <v>40596</v>
      </c>
      <c r="D1550">
        <v>32245</v>
      </c>
      <c r="E1550">
        <v>657</v>
      </c>
      <c r="F1550" t="s">
        <v>11</v>
      </c>
    </row>
    <row r="1551" spans="1:6">
      <c r="A1551">
        <v>15</v>
      </c>
      <c r="B1551">
        <v>2</v>
      </c>
      <c r="C1551" s="1">
        <v>40627</v>
      </c>
      <c r="D1551">
        <v>27269</v>
      </c>
      <c r="E1551">
        <v>3393</v>
      </c>
      <c r="F1551" t="s">
        <v>11</v>
      </c>
    </row>
    <row r="1552" spans="1:6">
      <c r="A1552">
        <v>15</v>
      </c>
      <c r="B1552">
        <v>7</v>
      </c>
      <c r="C1552" s="1">
        <v>40500</v>
      </c>
      <c r="D1552">
        <v>138</v>
      </c>
      <c r="E1552">
        <v>6</v>
      </c>
      <c r="F1552" t="s">
        <v>10</v>
      </c>
    </row>
    <row r="1553" spans="1:6">
      <c r="A1553">
        <v>15</v>
      </c>
      <c r="B1553">
        <v>7</v>
      </c>
      <c r="C1553" s="1">
        <v>40507</v>
      </c>
      <c r="D1553">
        <v>184</v>
      </c>
      <c r="E1553" t="s">
        <v>16</v>
      </c>
      <c r="F1553" t="s">
        <v>10</v>
      </c>
    </row>
    <row r="1554" spans="1:6">
      <c r="A1554">
        <v>15</v>
      </c>
      <c r="B1554">
        <v>7</v>
      </c>
      <c r="C1554" s="1">
        <v>40526</v>
      </c>
      <c r="D1554">
        <v>2192</v>
      </c>
      <c r="E1554">
        <v>857</v>
      </c>
      <c r="F1554" t="s">
        <v>10</v>
      </c>
    </row>
    <row r="1555" spans="1:6">
      <c r="A1555">
        <v>15</v>
      </c>
      <c r="B1555">
        <v>7</v>
      </c>
      <c r="C1555" s="1">
        <v>40533</v>
      </c>
      <c r="D1555">
        <v>1116</v>
      </c>
      <c r="E1555" t="s">
        <v>16</v>
      </c>
      <c r="F1555" t="s">
        <v>10</v>
      </c>
    </row>
    <row r="1556" spans="1:6">
      <c r="A1556">
        <v>15</v>
      </c>
      <c r="B1556">
        <v>7</v>
      </c>
      <c r="C1556" s="1">
        <v>40610</v>
      </c>
      <c r="D1556">
        <v>5078</v>
      </c>
      <c r="E1556">
        <v>726</v>
      </c>
      <c r="F1556" t="s">
        <v>10</v>
      </c>
    </row>
    <row r="1557" spans="1:6">
      <c r="A1557">
        <v>15</v>
      </c>
      <c r="B1557">
        <v>7</v>
      </c>
      <c r="C1557" s="1">
        <v>40645</v>
      </c>
      <c r="D1557">
        <v>5151</v>
      </c>
      <c r="E1557">
        <v>636</v>
      </c>
      <c r="F1557" t="s">
        <v>10</v>
      </c>
    </row>
    <row r="1558" spans="1:6">
      <c r="A1558">
        <v>15</v>
      </c>
      <c r="B1558">
        <v>4</v>
      </c>
      <c r="C1558" s="1">
        <v>40500</v>
      </c>
      <c r="D1558">
        <v>162</v>
      </c>
      <c r="E1558">
        <v>20</v>
      </c>
      <c r="F1558" t="s">
        <v>10</v>
      </c>
    </row>
    <row r="1559" spans="1:6">
      <c r="A1559">
        <v>15</v>
      </c>
      <c r="B1559">
        <v>4</v>
      </c>
      <c r="C1559" s="1">
        <v>40507</v>
      </c>
      <c r="D1559">
        <v>160</v>
      </c>
      <c r="E1559" t="s">
        <v>16</v>
      </c>
      <c r="F1559" t="s">
        <v>10</v>
      </c>
    </row>
    <row r="1560" spans="1:6">
      <c r="A1560">
        <v>15</v>
      </c>
      <c r="B1560">
        <v>4</v>
      </c>
      <c r="C1560" s="1">
        <v>40533</v>
      </c>
      <c r="D1560">
        <v>1042</v>
      </c>
      <c r="E1560">
        <v>165</v>
      </c>
      <c r="F1560" t="s">
        <v>10</v>
      </c>
    </row>
    <row r="1561" spans="1:6">
      <c r="A1561">
        <v>15</v>
      </c>
      <c r="B1561">
        <v>4</v>
      </c>
      <c r="C1561" s="1">
        <v>40602</v>
      </c>
      <c r="D1561">
        <v>4026</v>
      </c>
      <c r="E1561">
        <v>1077</v>
      </c>
      <c r="F1561" t="s">
        <v>10</v>
      </c>
    </row>
    <row r="1562" spans="1:6">
      <c r="A1562">
        <v>15</v>
      </c>
      <c r="B1562">
        <v>4</v>
      </c>
      <c r="C1562" s="1">
        <v>40619</v>
      </c>
      <c r="D1562">
        <v>4763</v>
      </c>
      <c r="E1562">
        <v>432</v>
      </c>
      <c r="F1562" t="s">
        <v>10</v>
      </c>
    </row>
    <row r="1563" spans="1:6">
      <c r="A1563">
        <v>15</v>
      </c>
      <c r="B1563">
        <v>1</v>
      </c>
      <c r="C1563" s="1">
        <v>40500</v>
      </c>
      <c r="D1563">
        <v>122</v>
      </c>
      <c r="E1563">
        <v>6</v>
      </c>
      <c r="F1563" t="s">
        <v>10</v>
      </c>
    </row>
    <row r="1564" spans="1:6">
      <c r="A1564">
        <v>15</v>
      </c>
      <c r="B1564">
        <v>1</v>
      </c>
      <c r="C1564" s="1">
        <v>40507</v>
      </c>
      <c r="D1564">
        <v>214</v>
      </c>
      <c r="E1564" t="s">
        <v>16</v>
      </c>
      <c r="F1564" t="s">
        <v>10</v>
      </c>
    </row>
    <row r="1565" spans="1:6">
      <c r="A1565">
        <v>15</v>
      </c>
      <c r="B1565">
        <v>1</v>
      </c>
      <c r="C1565" s="1">
        <v>40526</v>
      </c>
      <c r="D1565">
        <v>2400</v>
      </c>
      <c r="E1565">
        <v>396</v>
      </c>
      <c r="F1565" t="s">
        <v>10</v>
      </c>
    </row>
    <row r="1566" spans="1:6">
      <c r="A1566">
        <v>15</v>
      </c>
      <c r="B1566">
        <v>1</v>
      </c>
      <c r="C1566" s="1">
        <v>40533</v>
      </c>
      <c r="D1566">
        <v>1432</v>
      </c>
      <c r="E1566" t="s">
        <v>16</v>
      </c>
      <c r="F1566" t="s">
        <v>10</v>
      </c>
    </row>
    <row r="1567" spans="1:6">
      <c r="A1567">
        <v>15</v>
      </c>
      <c r="B1567">
        <v>1</v>
      </c>
      <c r="C1567" s="1">
        <v>40595</v>
      </c>
      <c r="D1567">
        <v>2444</v>
      </c>
      <c r="E1567">
        <v>93</v>
      </c>
      <c r="F1567" t="s">
        <v>10</v>
      </c>
    </row>
    <row r="1568" spans="1:6">
      <c r="A1568">
        <v>15</v>
      </c>
      <c r="B1568">
        <v>1</v>
      </c>
      <c r="C1568" s="1">
        <v>40619</v>
      </c>
      <c r="D1568">
        <v>2862</v>
      </c>
      <c r="E1568">
        <v>313</v>
      </c>
      <c r="F1568" t="s">
        <v>10</v>
      </c>
    </row>
    <row r="1569" spans="1:6">
      <c r="A1569">
        <v>15</v>
      </c>
      <c r="B1569">
        <v>9</v>
      </c>
      <c r="C1569" s="1">
        <v>40189</v>
      </c>
      <c r="D1569">
        <v>8435</v>
      </c>
      <c r="E1569">
        <v>395</v>
      </c>
      <c r="F1569" t="s">
        <v>10</v>
      </c>
    </row>
    <row r="1570" spans="1:6">
      <c r="A1570">
        <v>15</v>
      </c>
      <c r="B1570">
        <v>9</v>
      </c>
      <c r="C1570" s="1">
        <v>40576</v>
      </c>
      <c r="D1570">
        <v>2532</v>
      </c>
      <c r="E1570">
        <v>587</v>
      </c>
      <c r="F1570" t="s">
        <v>10</v>
      </c>
    </row>
    <row r="1571" spans="1:6">
      <c r="A1571">
        <v>15</v>
      </c>
      <c r="B1571">
        <v>9</v>
      </c>
      <c r="C1571" s="1">
        <v>40648</v>
      </c>
      <c r="D1571">
        <v>5182</v>
      </c>
      <c r="E1571">
        <v>45</v>
      </c>
      <c r="F1571" t="s">
        <v>10</v>
      </c>
    </row>
    <row r="1572" spans="1:6">
      <c r="A1572">
        <v>15</v>
      </c>
      <c r="B1572">
        <v>9</v>
      </c>
      <c r="C1572" s="1">
        <v>40683</v>
      </c>
      <c r="D1572">
        <v>4805</v>
      </c>
      <c r="E1572">
        <v>635</v>
      </c>
      <c r="F1572" t="s">
        <v>10</v>
      </c>
    </row>
    <row r="1573" spans="1:6">
      <c r="A1573">
        <v>15</v>
      </c>
      <c r="B1573">
        <v>6</v>
      </c>
      <c r="C1573" s="1">
        <v>40189</v>
      </c>
      <c r="D1573">
        <v>7765</v>
      </c>
      <c r="E1573">
        <v>1623</v>
      </c>
      <c r="F1573" t="s">
        <v>10</v>
      </c>
    </row>
    <row r="1574" spans="1:6">
      <c r="A1574">
        <v>15</v>
      </c>
      <c r="B1574">
        <v>6</v>
      </c>
      <c r="C1574" s="1">
        <v>40576</v>
      </c>
      <c r="D1574">
        <v>2112</v>
      </c>
      <c r="E1574">
        <v>183</v>
      </c>
      <c r="F1574" t="s">
        <v>10</v>
      </c>
    </row>
    <row r="1575" spans="1:6">
      <c r="A1575">
        <v>15</v>
      </c>
      <c r="B1575">
        <v>6</v>
      </c>
      <c r="C1575" s="1">
        <v>40634</v>
      </c>
      <c r="D1575">
        <v>3911</v>
      </c>
      <c r="E1575">
        <v>571</v>
      </c>
      <c r="F1575" t="s">
        <v>10</v>
      </c>
    </row>
    <row r="1576" spans="1:6">
      <c r="A1576">
        <v>15</v>
      </c>
      <c r="B1576">
        <v>6</v>
      </c>
      <c r="C1576" s="1">
        <v>40669</v>
      </c>
      <c r="D1576">
        <v>4622</v>
      </c>
      <c r="E1576">
        <v>169</v>
      </c>
      <c r="F1576" t="s">
        <v>10</v>
      </c>
    </row>
    <row r="1577" spans="1:6">
      <c r="A1577">
        <v>15</v>
      </c>
      <c r="B1577">
        <v>3</v>
      </c>
      <c r="C1577" s="1">
        <v>40189</v>
      </c>
      <c r="D1577">
        <v>9126</v>
      </c>
      <c r="E1577">
        <v>892</v>
      </c>
      <c r="F1577" t="s">
        <v>10</v>
      </c>
    </row>
    <row r="1578" spans="1:6">
      <c r="A1578">
        <v>15</v>
      </c>
      <c r="B1578">
        <v>3</v>
      </c>
      <c r="C1578" s="1">
        <v>40575</v>
      </c>
      <c r="D1578">
        <v>1362</v>
      </c>
      <c r="E1578">
        <v>61</v>
      </c>
      <c r="F1578" t="s">
        <v>10</v>
      </c>
    </row>
    <row r="1579" spans="1:6">
      <c r="A1579">
        <v>15</v>
      </c>
      <c r="B1579">
        <v>3</v>
      </c>
      <c r="C1579" s="1">
        <v>40632</v>
      </c>
      <c r="D1579">
        <v>3210</v>
      </c>
      <c r="E1579">
        <v>14</v>
      </c>
      <c r="F1579" t="s">
        <v>10</v>
      </c>
    </row>
    <row r="1580" spans="1:6">
      <c r="A1580">
        <v>15</v>
      </c>
      <c r="B1580">
        <v>3</v>
      </c>
      <c r="C1580" s="1">
        <v>40648</v>
      </c>
      <c r="D1580">
        <v>3388</v>
      </c>
      <c r="E1580">
        <v>313</v>
      </c>
      <c r="F1580" t="s">
        <v>10</v>
      </c>
    </row>
    <row r="1581" spans="1:6">
      <c r="A1581">
        <v>15</v>
      </c>
      <c r="B1581">
        <v>8</v>
      </c>
      <c r="C1581" s="1">
        <v>40525</v>
      </c>
      <c r="D1581">
        <v>1222</v>
      </c>
      <c r="E1581" t="s">
        <v>16</v>
      </c>
      <c r="F1581" t="s">
        <v>10</v>
      </c>
    </row>
    <row r="1582" spans="1:6">
      <c r="A1582">
        <v>15</v>
      </c>
      <c r="B1582">
        <v>8</v>
      </c>
      <c r="C1582" s="1">
        <v>40526</v>
      </c>
      <c r="D1582">
        <v>1041</v>
      </c>
      <c r="E1582">
        <v>177</v>
      </c>
      <c r="F1582" t="s">
        <v>10</v>
      </c>
    </row>
    <row r="1583" spans="1:6">
      <c r="A1583">
        <v>15</v>
      </c>
      <c r="B1583">
        <v>8</v>
      </c>
      <c r="C1583" s="1">
        <v>40550</v>
      </c>
      <c r="D1583">
        <v>1687</v>
      </c>
      <c r="E1583">
        <v>259</v>
      </c>
      <c r="F1583" t="s">
        <v>10</v>
      </c>
    </row>
    <row r="1584" spans="1:6">
      <c r="A1584">
        <v>15</v>
      </c>
      <c r="B1584">
        <v>8</v>
      </c>
      <c r="C1584" s="1">
        <v>40553</v>
      </c>
      <c r="D1584">
        <v>1810</v>
      </c>
      <c r="E1584" t="s">
        <v>16</v>
      </c>
      <c r="F1584" t="s">
        <v>10</v>
      </c>
    </row>
    <row r="1585" spans="1:6">
      <c r="A1585">
        <v>15</v>
      </c>
      <c r="B1585">
        <v>8</v>
      </c>
      <c r="C1585" s="1">
        <v>40617</v>
      </c>
      <c r="D1585">
        <v>7821</v>
      </c>
      <c r="E1585">
        <v>2844</v>
      </c>
      <c r="F1585" t="s">
        <v>10</v>
      </c>
    </row>
    <row r="1586" spans="1:6">
      <c r="A1586">
        <v>15</v>
      </c>
      <c r="B1586">
        <v>8</v>
      </c>
      <c r="C1586" s="1">
        <v>40669</v>
      </c>
      <c r="D1586">
        <v>5457</v>
      </c>
      <c r="E1586">
        <v>171</v>
      </c>
      <c r="F1586" t="s">
        <v>10</v>
      </c>
    </row>
    <row r="1587" spans="1:6">
      <c r="A1587">
        <v>15</v>
      </c>
      <c r="B1587">
        <v>5</v>
      </c>
      <c r="C1587" s="1">
        <v>40525</v>
      </c>
      <c r="D1587">
        <v>1190</v>
      </c>
      <c r="E1587" t="s">
        <v>16</v>
      </c>
      <c r="F1587" t="s">
        <v>10</v>
      </c>
    </row>
    <row r="1588" spans="1:6">
      <c r="A1588">
        <v>15</v>
      </c>
      <c r="B1588">
        <v>5</v>
      </c>
      <c r="C1588" s="1">
        <v>40526</v>
      </c>
      <c r="D1588">
        <v>1124</v>
      </c>
      <c r="E1588">
        <v>167</v>
      </c>
      <c r="F1588" t="s">
        <v>10</v>
      </c>
    </row>
    <row r="1589" spans="1:6">
      <c r="A1589">
        <v>15</v>
      </c>
      <c r="B1589">
        <v>5</v>
      </c>
      <c r="C1589" s="1">
        <v>40550</v>
      </c>
      <c r="D1589">
        <v>1838</v>
      </c>
      <c r="E1589">
        <v>458</v>
      </c>
      <c r="F1589" t="s">
        <v>10</v>
      </c>
    </row>
    <row r="1590" spans="1:6">
      <c r="A1590">
        <v>15</v>
      </c>
      <c r="B1590">
        <v>5</v>
      </c>
      <c r="C1590" s="1">
        <v>40553</v>
      </c>
      <c r="D1590">
        <v>2286</v>
      </c>
      <c r="E1590" t="s">
        <v>16</v>
      </c>
      <c r="F1590" t="s">
        <v>10</v>
      </c>
    </row>
    <row r="1591" spans="1:6">
      <c r="A1591">
        <v>15</v>
      </c>
      <c r="B1591">
        <v>5</v>
      </c>
      <c r="C1591" s="1">
        <v>40606</v>
      </c>
      <c r="D1591">
        <v>4710</v>
      </c>
      <c r="E1591">
        <v>107</v>
      </c>
      <c r="F1591" t="s">
        <v>10</v>
      </c>
    </row>
    <row r="1592" spans="1:6">
      <c r="A1592">
        <v>15</v>
      </c>
      <c r="B1592">
        <v>5</v>
      </c>
      <c r="C1592" s="1">
        <v>40645</v>
      </c>
      <c r="D1592">
        <v>5026</v>
      </c>
      <c r="E1592">
        <v>784</v>
      </c>
      <c r="F1592" t="s">
        <v>10</v>
      </c>
    </row>
    <row r="1593" spans="1:6">
      <c r="A1593">
        <v>15</v>
      </c>
      <c r="B1593">
        <v>2</v>
      </c>
      <c r="C1593" s="1">
        <v>40525</v>
      </c>
      <c r="D1593">
        <v>1268</v>
      </c>
      <c r="E1593" t="s">
        <v>16</v>
      </c>
      <c r="F1593" t="s">
        <v>10</v>
      </c>
    </row>
    <row r="1594" spans="1:6">
      <c r="A1594">
        <v>15</v>
      </c>
      <c r="B1594">
        <v>2</v>
      </c>
      <c r="C1594" s="1">
        <v>40526</v>
      </c>
      <c r="D1594">
        <v>1390</v>
      </c>
      <c r="E1594">
        <v>116</v>
      </c>
      <c r="F1594" t="s">
        <v>10</v>
      </c>
    </row>
    <row r="1595" spans="1:6">
      <c r="A1595">
        <v>15</v>
      </c>
      <c r="B1595">
        <v>2</v>
      </c>
      <c r="C1595" s="1">
        <v>40550</v>
      </c>
      <c r="D1595">
        <v>1055</v>
      </c>
      <c r="E1595">
        <v>228</v>
      </c>
      <c r="F1595" t="s">
        <v>10</v>
      </c>
    </row>
    <row r="1596" spans="1:6">
      <c r="A1596">
        <v>15</v>
      </c>
      <c r="B1596">
        <v>2</v>
      </c>
      <c r="C1596" s="1">
        <v>40553</v>
      </c>
      <c r="D1596">
        <v>1302</v>
      </c>
      <c r="E1596" t="s">
        <v>16</v>
      </c>
      <c r="F1596" t="s">
        <v>10</v>
      </c>
    </row>
    <row r="1597" spans="1:6">
      <c r="A1597">
        <v>15</v>
      </c>
      <c r="B1597">
        <v>2</v>
      </c>
      <c r="C1597" s="1">
        <v>40595</v>
      </c>
      <c r="D1597">
        <v>3125</v>
      </c>
      <c r="E1597" t="s">
        <v>16</v>
      </c>
      <c r="F1597" t="s">
        <v>10</v>
      </c>
    </row>
    <row r="1598" spans="1:6">
      <c r="A1598">
        <v>15</v>
      </c>
      <c r="B1598">
        <v>2</v>
      </c>
      <c r="C1598" s="1">
        <v>40596</v>
      </c>
      <c r="D1598">
        <v>3728</v>
      </c>
      <c r="E1598">
        <v>15</v>
      </c>
      <c r="F1598" t="s">
        <v>10</v>
      </c>
    </row>
    <row r="1599" spans="1:6">
      <c r="A1599">
        <v>15</v>
      </c>
      <c r="B1599">
        <v>2</v>
      </c>
      <c r="C1599" s="1">
        <v>40627</v>
      </c>
      <c r="D1599">
        <v>3047</v>
      </c>
      <c r="E1599">
        <v>267</v>
      </c>
      <c r="F1599" t="s">
        <v>10</v>
      </c>
    </row>
    <row r="1600" spans="1:6">
      <c r="A1600">
        <v>15</v>
      </c>
      <c r="B1600">
        <v>7</v>
      </c>
      <c r="C1600" s="1">
        <v>40500</v>
      </c>
      <c r="D1600">
        <v>67</v>
      </c>
      <c r="E1600">
        <v>4</v>
      </c>
      <c r="F1600" t="s">
        <v>12</v>
      </c>
    </row>
    <row r="1601" spans="1:6">
      <c r="A1601">
        <v>15</v>
      </c>
      <c r="B1601">
        <v>7</v>
      </c>
      <c r="C1601" s="1">
        <v>40507</v>
      </c>
      <c r="D1601">
        <v>114</v>
      </c>
      <c r="E1601" t="s">
        <v>16</v>
      </c>
      <c r="F1601" t="s">
        <v>12</v>
      </c>
    </row>
    <row r="1602" spans="1:6">
      <c r="A1602">
        <v>15</v>
      </c>
      <c r="B1602">
        <v>7</v>
      </c>
      <c r="C1602" s="1">
        <v>40526</v>
      </c>
      <c r="D1602">
        <v>1396</v>
      </c>
      <c r="E1602">
        <v>614</v>
      </c>
      <c r="F1602" t="s">
        <v>12</v>
      </c>
    </row>
    <row r="1603" spans="1:6">
      <c r="A1603">
        <v>15</v>
      </c>
      <c r="B1603">
        <v>7</v>
      </c>
      <c r="C1603" s="1">
        <v>40533</v>
      </c>
      <c r="D1603">
        <v>792</v>
      </c>
      <c r="E1603" t="s">
        <v>16</v>
      </c>
      <c r="F1603" t="s">
        <v>12</v>
      </c>
    </row>
    <row r="1604" spans="1:6">
      <c r="A1604">
        <v>15</v>
      </c>
      <c r="B1604">
        <v>7</v>
      </c>
      <c r="C1604" s="1">
        <v>40610</v>
      </c>
      <c r="D1604">
        <v>9307</v>
      </c>
      <c r="E1604">
        <v>1110</v>
      </c>
      <c r="F1604" t="s">
        <v>12</v>
      </c>
    </row>
    <row r="1605" spans="1:6">
      <c r="A1605">
        <v>15</v>
      </c>
      <c r="B1605">
        <v>7</v>
      </c>
      <c r="C1605" s="1">
        <v>40645</v>
      </c>
      <c r="D1605">
        <v>9074</v>
      </c>
      <c r="E1605">
        <v>2445</v>
      </c>
      <c r="F1605" t="s">
        <v>12</v>
      </c>
    </row>
    <row r="1606" spans="1:6">
      <c r="A1606">
        <v>15</v>
      </c>
      <c r="B1606">
        <v>4</v>
      </c>
      <c r="C1606" s="1">
        <v>40500</v>
      </c>
      <c r="D1606">
        <v>88</v>
      </c>
      <c r="E1606">
        <v>17</v>
      </c>
      <c r="F1606" t="s">
        <v>12</v>
      </c>
    </row>
    <row r="1607" spans="1:6">
      <c r="A1607">
        <v>15</v>
      </c>
      <c r="B1607">
        <v>4</v>
      </c>
      <c r="C1607" s="1">
        <v>40507</v>
      </c>
      <c r="D1607">
        <v>100</v>
      </c>
      <c r="E1607" t="s">
        <v>16</v>
      </c>
      <c r="F1607" t="s">
        <v>12</v>
      </c>
    </row>
    <row r="1608" spans="1:6">
      <c r="A1608">
        <v>15</v>
      </c>
      <c r="B1608">
        <v>4</v>
      </c>
      <c r="C1608" s="1">
        <v>40533</v>
      </c>
      <c r="D1608">
        <v>884</v>
      </c>
      <c r="E1608">
        <v>263</v>
      </c>
      <c r="F1608" t="s">
        <v>12</v>
      </c>
    </row>
    <row r="1609" spans="1:6">
      <c r="A1609">
        <v>15</v>
      </c>
      <c r="B1609">
        <v>4</v>
      </c>
      <c r="C1609" s="1">
        <v>40602</v>
      </c>
      <c r="D1609">
        <v>11683</v>
      </c>
      <c r="E1609">
        <v>3931</v>
      </c>
      <c r="F1609" t="s">
        <v>12</v>
      </c>
    </row>
    <row r="1610" spans="1:6">
      <c r="A1610">
        <v>15</v>
      </c>
      <c r="B1610">
        <v>4</v>
      </c>
      <c r="C1610" s="1">
        <v>40619</v>
      </c>
      <c r="D1610">
        <v>8797</v>
      </c>
      <c r="E1610">
        <v>797</v>
      </c>
      <c r="F1610" t="s">
        <v>12</v>
      </c>
    </row>
    <row r="1611" spans="1:6">
      <c r="A1611">
        <v>15</v>
      </c>
      <c r="B1611">
        <v>1</v>
      </c>
      <c r="C1611" s="1">
        <v>40500</v>
      </c>
      <c r="D1611">
        <v>71</v>
      </c>
      <c r="E1611">
        <v>10</v>
      </c>
      <c r="F1611" t="s">
        <v>12</v>
      </c>
    </row>
    <row r="1612" spans="1:6">
      <c r="A1612">
        <v>15</v>
      </c>
      <c r="B1612">
        <v>1</v>
      </c>
      <c r="C1612" s="1">
        <v>40507</v>
      </c>
      <c r="D1612">
        <v>130</v>
      </c>
      <c r="E1612" t="s">
        <v>16</v>
      </c>
      <c r="F1612" t="s">
        <v>12</v>
      </c>
    </row>
    <row r="1613" spans="1:6">
      <c r="A1613">
        <v>15</v>
      </c>
      <c r="B1613">
        <v>1</v>
      </c>
      <c r="C1613" s="1">
        <v>40526</v>
      </c>
      <c r="D1613">
        <v>2070</v>
      </c>
      <c r="E1613">
        <v>470</v>
      </c>
      <c r="F1613" t="s">
        <v>12</v>
      </c>
    </row>
    <row r="1614" spans="1:6">
      <c r="A1614">
        <v>15</v>
      </c>
      <c r="B1614">
        <v>1</v>
      </c>
      <c r="C1614" s="1">
        <v>40533</v>
      </c>
      <c r="D1614">
        <v>1070</v>
      </c>
      <c r="E1614" t="s">
        <v>16</v>
      </c>
      <c r="F1614" t="s">
        <v>12</v>
      </c>
    </row>
    <row r="1615" spans="1:6">
      <c r="A1615">
        <v>15</v>
      </c>
      <c r="B1615">
        <v>1</v>
      </c>
      <c r="C1615" s="1">
        <v>40595</v>
      </c>
      <c r="D1615">
        <v>6274</v>
      </c>
      <c r="E1615">
        <v>271</v>
      </c>
      <c r="F1615" t="s">
        <v>12</v>
      </c>
    </row>
    <row r="1616" spans="1:6">
      <c r="A1616">
        <v>15</v>
      </c>
      <c r="B1616">
        <v>1</v>
      </c>
      <c r="C1616" s="1">
        <v>40619</v>
      </c>
      <c r="D1616">
        <v>7295</v>
      </c>
      <c r="E1616">
        <v>406</v>
      </c>
      <c r="F1616" t="s">
        <v>12</v>
      </c>
    </row>
    <row r="1617" spans="1:6">
      <c r="A1617">
        <v>15</v>
      </c>
      <c r="B1617">
        <v>9</v>
      </c>
      <c r="C1617" s="1">
        <v>40189</v>
      </c>
      <c r="D1617">
        <v>1121</v>
      </c>
      <c r="E1617">
        <v>141</v>
      </c>
      <c r="F1617" t="s">
        <v>12</v>
      </c>
    </row>
    <row r="1618" spans="1:6">
      <c r="A1618">
        <v>15</v>
      </c>
      <c r="B1618">
        <v>9</v>
      </c>
      <c r="C1618" s="1">
        <v>40576</v>
      </c>
      <c r="D1618">
        <v>1113</v>
      </c>
      <c r="E1618">
        <v>151</v>
      </c>
      <c r="F1618" t="s">
        <v>12</v>
      </c>
    </row>
    <row r="1619" spans="1:6">
      <c r="A1619">
        <v>15</v>
      </c>
      <c r="B1619">
        <v>9</v>
      </c>
      <c r="C1619" s="1">
        <v>40648</v>
      </c>
      <c r="D1619">
        <v>9868</v>
      </c>
      <c r="E1619">
        <v>1019</v>
      </c>
      <c r="F1619" t="s">
        <v>12</v>
      </c>
    </row>
    <row r="1620" spans="1:6">
      <c r="A1620">
        <v>15</v>
      </c>
      <c r="B1620">
        <v>9</v>
      </c>
      <c r="C1620" s="1">
        <v>40683</v>
      </c>
      <c r="D1620">
        <v>6885</v>
      </c>
      <c r="E1620">
        <v>586</v>
      </c>
      <c r="F1620" t="s">
        <v>12</v>
      </c>
    </row>
    <row r="1621" spans="1:6">
      <c r="A1621">
        <v>15</v>
      </c>
      <c r="B1621">
        <v>6</v>
      </c>
      <c r="C1621" s="1">
        <v>40189</v>
      </c>
      <c r="D1621">
        <v>969</v>
      </c>
      <c r="E1621">
        <v>269</v>
      </c>
      <c r="F1621" t="s">
        <v>12</v>
      </c>
    </row>
    <row r="1622" spans="1:6">
      <c r="A1622">
        <v>15</v>
      </c>
      <c r="B1622">
        <v>6</v>
      </c>
      <c r="C1622" s="1">
        <v>40576</v>
      </c>
      <c r="D1622">
        <v>1563</v>
      </c>
      <c r="E1622">
        <v>89</v>
      </c>
      <c r="F1622" t="s">
        <v>12</v>
      </c>
    </row>
    <row r="1623" spans="1:6">
      <c r="A1623">
        <v>15</v>
      </c>
      <c r="B1623">
        <v>6</v>
      </c>
      <c r="C1623" s="1">
        <v>40634</v>
      </c>
      <c r="D1623">
        <v>7072</v>
      </c>
      <c r="E1623">
        <v>1974</v>
      </c>
      <c r="F1623" t="s">
        <v>12</v>
      </c>
    </row>
    <row r="1624" spans="1:6">
      <c r="A1624">
        <v>15</v>
      </c>
      <c r="B1624">
        <v>6</v>
      </c>
      <c r="C1624" s="1">
        <v>40669</v>
      </c>
      <c r="D1624">
        <v>6473</v>
      </c>
      <c r="E1624">
        <v>420</v>
      </c>
      <c r="F1624" t="s">
        <v>12</v>
      </c>
    </row>
    <row r="1625" spans="1:6">
      <c r="A1625">
        <v>15</v>
      </c>
      <c r="B1625">
        <v>3</v>
      </c>
      <c r="C1625" s="1">
        <v>40189</v>
      </c>
      <c r="D1625">
        <v>1577</v>
      </c>
      <c r="E1625">
        <v>119</v>
      </c>
      <c r="F1625" t="s">
        <v>12</v>
      </c>
    </row>
    <row r="1626" spans="1:6">
      <c r="A1626">
        <v>15</v>
      </c>
      <c r="B1626">
        <v>3</v>
      </c>
      <c r="C1626" s="1">
        <v>40575</v>
      </c>
      <c r="D1626">
        <v>1473</v>
      </c>
      <c r="E1626">
        <v>135</v>
      </c>
      <c r="F1626" t="s">
        <v>12</v>
      </c>
    </row>
    <row r="1627" spans="1:6">
      <c r="A1627">
        <v>15</v>
      </c>
      <c r="B1627">
        <v>3</v>
      </c>
      <c r="C1627" s="1">
        <v>40632</v>
      </c>
      <c r="D1627">
        <v>6371</v>
      </c>
      <c r="E1627">
        <v>601</v>
      </c>
      <c r="F1627" t="s">
        <v>12</v>
      </c>
    </row>
    <row r="1628" spans="1:6">
      <c r="A1628">
        <v>15</v>
      </c>
      <c r="B1628">
        <v>3</v>
      </c>
      <c r="C1628" s="1">
        <v>40648</v>
      </c>
      <c r="D1628">
        <v>6091</v>
      </c>
      <c r="E1628">
        <v>552</v>
      </c>
      <c r="F1628" t="s">
        <v>12</v>
      </c>
    </row>
    <row r="1629" spans="1:6">
      <c r="A1629">
        <v>15</v>
      </c>
      <c r="B1629">
        <v>8</v>
      </c>
      <c r="C1629" s="1">
        <v>40525</v>
      </c>
      <c r="D1629">
        <v>700</v>
      </c>
      <c r="E1629" t="s">
        <v>16</v>
      </c>
      <c r="F1629" t="s">
        <v>12</v>
      </c>
    </row>
    <row r="1630" spans="1:6">
      <c r="A1630">
        <v>15</v>
      </c>
      <c r="B1630">
        <v>8</v>
      </c>
      <c r="C1630" s="1">
        <v>40526</v>
      </c>
      <c r="D1630">
        <v>925</v>
      </c>
      <c r="E1630">
        <v>66</v>
      </c>
      <c r="F1630" t="s">
        <v>12</v>
      </c>
    </row>
    <row r="1631" spans="1:6">
      <c r="A1631">
        <v>15</v>
      </c>
      <c r="B1631">
        <v>8</v>
      </c>
      <c r="C1631" s="1">
        <v>40550</v>
      </c>
      <c r="D1631">
        <v>1730</v>
      </c>
      <c r="E1631">
        <v>124</v>
      </c>
      <c r="F1631" t="s">
        <v>12</v>
      </c>
    </row>
    <row r="1632" spans="1:6">
      <c r="A1632">
        <v>15</v>
      </c>
      <c r="B1632">
        <v>8</v>
      </c>
      <c r="C1632" s="1">
        <v>40553</v>
      </c>
      <c r="D1632">
        <v>1506</v>
      </c>
      <c r="E1632" t="s">
        <v>16</v>
      </c>
      <c r="F1632" t="s">
        <v>12</v>
      </c>
    </row>
    <row r="1633" spans="1:6">
      <c r="A1633">
        <v>15</v>
      </c>
      <c r="B1633">
        <v>8</v>
      </c>
      <c r="C1633" s="1">
        <v>40617</v>
      </c>
      <c r="D1633">
        <v>10674</v>
      </c>
      <c r="E1633">
        <v>341</v>
      </c>
      <c r="F1633" t="s">
        <v>12</v>
      </c>
    </row>
    <row r="1634" spans="1:6">
      <c r="A1634">
        <v>15</v>
      </c>
      <c r="B1634">
        <v>8</v>
      </c>
      <c r="C1634" s="1">
        <v>40669</v>
      </c>
      <c r="D1634">
        <v>6871</v>
      </c>
      <c r="E1634">
        <v>289</v>
      </c>
      <c r="F1634" t="s">
        <v>12</v>
      </c>
    </row>
    <row r="1635" spans="1:6">
      <c r="A1635">
        <v>15</v>
      </c>
      <c r="B1635">
        <v>5</v>
      </c>
      <c r="C1635" s="1">
        <v>40525</v>
      </c>
      <c r="D1635">
        <v>858</v>
      </c>
      <c r="E1635" t="s">
        <v>16</v>
      </c>
      <c r="F1635" t="s">
        <v>12</v>
      </c>
    </row>
    <row r="1636" spans="1:6">
      <c r="A1636">
        <v>15</v>
      </c>
      <c r="B1636">
        <v>5</v>
      </c>
      <c r="C1636" s="1">
        <v>40526</v>
      </c>
      <c r="D1636">
        <v>875</v>
      </c>
      <c r="E1636">
        <v>191</v>
      </c>
      <c r="F1636" t="s">
        <v>12</v>
      </c>
    </row>
    <row r="1637" spans="1:6">
      <c r="A1637">
        <v>15</v>
      </c>
      <c r="B1637">
        <v>5</v>
      </c>
      <c r="C1637" s="1">
        <v>40550</v>
      </c>
      <c r="D1637">
        <v>2223</v>
      </c>
      <c r="E1637">
        <v>683</v>
      </c>
      <c r="F1637" t="s">
        <v>12</v>
      </c>
    </row>
    <row r="1638" spans="1:6">
      <c r="A1638">
        <v>15</v>
      </c>
      <c r="B1638">
        <v>5</v>
      </c>
      <c r="C1638" s="1">
        <v>40553</v>
      </c>
      <c r="D1638">
        <v>2176</v>
      </c>
      <c r="E1638" t="s">
        <v>16</v>
      </c>
      <c r="F1638" t="s">
        <v>12</v>
      </c>
    </row>
    <row r="1639" spans="1:6">
      <c r="A1639">
        <v>15</v>
      </c>
      <c r="B1639">
        <v>5</v>
      </c>
      <c r="C1639" s="1">
        <v>40606</v>
      </c>
      <c r="D1639">
        <v>13810</v>
      </c>
      <c r="E1639">
        <v>1095</v>
      </c>
      <c r="F1639" t="s">
        <v>12</v>
      </c>
    </row>
    <row r="1640" spans="1:6">
      <c r="A1640">
        <v>15</v>
      </c>
      <c r="B1640">
        <v>5</v>
      </c>
      <c r="C1640" s="1">
        <v>40645</v>
      </c>
      <c r="D1640">
        <v>7889</v>
      </c>
      <c r="E1640">
        <v>1554</v>
      </c>
      <c r="F1640" t="s">
        <v>12</v>
      </c>
    </row>
    <row r="1641" spans="1:6">
      <c r="A1641">
        <v>15</v>
      </c>
      <c r="B1641">
        <v>2</v>
      </c>
      <c r="C1641" s="1">
        <v>40525</v>
      </c>
      <c r="D1641">
        <v>928</v>
      </c>
      <c r="E1641" t="s">
        <v>16</v>
      </c>
      <c r="F1641" t="s">
        <v>12</v>
      </c>
    </row>
    <row r="1642" spans="1:6">
      <c r="A1642">
        <v>15</v>
      </c>
      <c r="B1642">
        <v>2</v>
      </c>
      <c r="C1642" s="1">
        <v>40526</v>
      </c>
      <c r="D1642">
        <v>1051</v>
      </c>
      <c r="E1642">
        <v>69</v>
      </c>
      <c r="F1642" t="s">
        <v>12</v>
      </c>
    </row>
    <row r="1643" spans="1:6">
      <c r="A1643">
        <v>15</v>
      </c>
      <c r="B1643">
        <v>2</v>
      </c>
      <c r="C1643" s="1">
        <v>40550</v>
      </c>
      <c r="D1643">
        <v>2238</v>
      </c>
      <c r="E1643">
        <v>167</v>
      </c>
      <c r="F1643" t="s">
        <v>12</v>
      </c>
    </row>
    <row r="1644" spans="1:6">
      <c r="A1644">
        <v>15</v>
      </c>
      <c r="B1644">
        <v>2</v>
      </c>
      <c r="C1644" s="1">
        <v>40553</v>
      </c>
      <c r="D1644">
        <v>2572</v>
      </c>
      <c r="E1644" t="s">
        <v>16</v>
      </c>
      <c r="F1644" t="s">
        <v>12</v>
      </c>
    </row>
    <row r="1645" spans="1:6">
      <c r="A1645">
        <v>15</v>
      </c>
      <c r="B1645">
        <v>2</v>
      </c>
      <c r="C1645" s="1">
        <v>40595</v>
      </c>
      <c r="D1645">
        <v>9641</v>
      </c>
      <c r="E1645" t="s">
        <v>16</v>
      </c>
      <c r="F1645" t="s">
        <v>12</v>
      </c>
    </row>
    <row r="1646" spans="1:6">
      <c r="A1646">
        <v>15</v>
      </c>
      <c r="B1646">
        <v>2</v>
      </c>
      <c r="C1646" s="1">
        <v>40596</v>
      </c>
      <c r="D1646">
        <v>11098</v>
      </c>
      <c r="E1646">
        <v>506</v>
      </c>
      <c r="F1646" t="s">
        <v>12</v>
      </c>
    </row>
    <row r="1647" spans="1:6">
      <c r="A1647">
        <v>15</v>
      </c>
      <c r="B1647">
        <v>2</v>
      </c>
      <c r="C1647" s="1">
        <v>40627</v>
      </c>
      <c r="D1647">
        <v>6701</v>
      </c>
      <c r="E1647">
        <v>814</v>
      </c>
      <c r="F1647" t="s">
        <v>12</v>
      </c>
    </row>
    <row r="1648" spans="1:6">
      <c r="A1648">
        <v>18</v>
      </c>
      <c r="B1648">
        <v>1</v>
      </c>
      <c r="C1648" s="1">
        <v>33227</v>
      </c>
      <c r="D1648">
        <v>0.97</v>
      </c>
      <c r="E1648">
        <v>0.13</v>
      </c>
      <c r="F1648" t="s">
        <v>13</v>
      </c>
    </row>
    <row r="1649" spans="1:6">
      <c r="A1649">
        <v>18</v>
      </c>
      <c r="B1649">
        <v>1</v>
      </c>
      <c r="C1649" s="1">
        <v>33259</v>
      </c>
      <c r="D1649">
        <v>3.4</v>
      </c>
      <c r="E1649">
        <v>0.12</v>
      </c>
      <c r="F1649" t="s">
        <v>13</v>
      </c>
    </row>
    <row r="1650" spans="1:6">
      <c r="A1650">
        <v>18</v>
      </c>
      <c r="B1650">
        <v>1</v>
      </c>
      <c r="C1650" s="1">
        <v>33301</v>
      </c>
      <c r="D1650">
        <v>4.93</v>
      </c>
      <c r="E1650">
        <v>0.56999999999999995</v>
      </c>
      <c r="F1650" t="s">
        <v>13</v>
      </c>
    </row>
    <row r="1651" spans="1:6">
      <c r="A1651">
        <v>18</v>
      </c>
      <c r="B1651">
        <v>1</v>
      </c>
      <c r="C1651" s="1">
        <v>33315</v>
      </c>
      <c r="D1651">
        <v>4.67</v>
      </c>
      <c r="E1651">
        <v>0.27</v>
      </c>
      <c r="F1651" t="s">
        <v>13</v>
      </c>
    </row>
    <row r="1652" spans="1:6">
      <c r="A1652">
        <v>18</v>
      </c>
      <c r="B1652">
        <v>1</v>
      </c>
      <c r="C1652" s="1">
        <v>33330</v>
      </c>
      <c r="D1652">
        <v>4.6100000000000003</v>
      </c>
      <c r="E1652">
        <v>0.37</v>
      </c>
      <c r="F1652" t="s">
        <v>13</v>
      </c>
    </row>
    <row r="1653" spans="1:6">
      <c r="A1653">
        <v>18</v>
      </c>
      <c r="B1653">
        <v>1</v>
      </c>
      <c r="C1653" s="1">
        <v>33343</v>
      </c>
      <c r="D1653">
        <v>3.86</v>
      </c>
      <c r="E1653">
        <v>0.3</v>
      </c>
      <c r="F1653" t="s">
        <v>13</v>
      </c>
    </row>
    <row r="1654" spans="1:6">
      <c r="A1654">
        <v>18</v>
      </c>
      <c r="B1654">
        <v>2</v>
      </c>
      <c r="C1654" s="1">
        <v>33227</v>
      </c>
      <c r="D1654">
        <v>0.77</v>
      </c>
      <c r="E1654">
        <v>0.09</v>
      </c>
      <c r="F1654" t="s">
        <v>13</v>
      </c>
    </row>
    <row r="1655" spans="1:6">
      <c r="A1655">
        <v>18</v>
      </c>
      <c r="B1655">
        <v>2</v>
      </c>
      <c r="C1655" s="1">
        <v>33259</v>
      </c>
      <c r="D1655">
        <v>2.04</v>
      </c>
      <c r="E1655">
        <v>0.72</v>
      </c>
      <c r="F1655" t="s">
        <v>13</v>
      </c>
    </row>
    <row r="1656" spans="1:6">
      <c r="A1656">
        <v>18</v>
      </c>
      <c r="B1656">
        <v>2</v>
      </c>
      <c r="C1656" s="1">
        <v>33301</v>
      </c>
      <c r="D1656">
        <v>3.59</v>
      </c>
      <c r="E1656">
        <v>0.33</v>
      </c>
      <c r="F1656" t="s">
        <v>13</v>
      </c>
    </row>
    <row r="1657" spans="1:6">
      <c r="A1657">
        <v>18</v>
      </c>
      <c r="B1657">
        <v>2</v>
      </c>
      <c r="C1657" s="1">
        <v>33315</v>
      </c>
      <c r="D1657">
        <v>3.44</v>
      </c>
      <c r="E1657">
        <v>0.04</v>
      </c>
      <c r="F1657" t="s">
        <v>13</v>
      </c>
    </row>
    <row r="1658" spans="1:6">
      <c r="A1658">
        <v>18</v>
      </c>
      <c r="B1658">
        <v>2</v>
      </c>
      <c r="C1658" s="1">
        <v>33330</v>
      </c>
      <c r="D1658">
        <v>3.89</v>
      </c>
      <c r="E1658">
        <v>0.11</v>
      </c>
      <c r="F1658" t="s">
        <v>13</v>
      </c>
    </row>
    <row r="1659" spans="1:6">
      <c r="A1659">
        <v>18</v>
      </c>
      <c r="B1659">
        <v>2</v>
      </c>
      <c r="C1659" s="1">
        <v>33343</v>
      </c>
      <c r="D1659">
        <v>3.49</v>
      </c>
      <c r="E1659">
        <v>0.28000000000000003</v>
      </c>
      <c r="F1659" t="s">
        <v>13</v>
      </c>
    </row>
    <row r="1660" spans="1:6">
      <c r="A1660">
        <v>18</v>
      </c>
      <c r="B1660">
        <v>3</v>
      </c>
      <c r="C1660" s="1">
        <v>33227</v>
      </c>
      <c r="D1660">
        <v>1</v>
      </c>
      <c r="E1660">
        <v>0.25</v>
      </c>
      <c r="F1660" t="s">
        <v>13</v>
      </c>
    </row>
    <row r="1661" spans="1:6">
      <c r="A1661">
        <v>18</v>
      </c>
      <c r="B1661">
        <v>3</v>
      </c>
      <c r="C1661" s="1">
        <v>33259</v>
      </c>
      <c r="D1661">
        <v>1.98</v>
      </c>
      <c r="E1661">
        <v>0.59</v>
      </c>
      <c r="F1661" t="s">
        <v>13</v>
      </c>
    </row>
    <row r="1662" spans="1:6">
      <c r="A1662">
        <v>18</v>
      </c>
      <c r="B1662">
        <v>3</v>
      </c>
      <c r="C1662" s="1">
        <v>33301</v>
      </c>
      <c r="D1662">
        <v>3.28</v>
      </c>
      <c r="E1662">
        <v>1.24</v>
      </c>
      <c r="F1662" t="s">
        <v>13</v>
      </c>
    </row>
    <row r="1663" spans="1:6">
      <c r="A1663">
        <v>18</v>
      </c>
      <c r="B1663">
        <v>3</v>
      </c>
      <c r="C1663" s="1">
        <v>33315</v>
      </c>
      <c r="D1663">
        <v>3.05</v>
      </c>
      <c r="E1663">
        <v>0.69</v>
      </c>
      <c r="F1663" t="s">
        <v>13</v>
      </c>
    </row>
    <row r="1664" spans="1:6">
      <c r="A1664">
        <v>18</v>
      </c>
      <c r="B1664">
        <v>3</v>
      </c>
      <c r="C1664" s="1">
        <v>33330</v>
      </c>
      <c r="D1664">
        <v>2.95</v>
      </c>
      <c r="E1664">
        <v>0.86</v>
      </c>
      <c r="F1664" t="s">
        <v>13</v>
      </c>
    </row>
    <row r="1665" spans="1:6">
      <c r="A1665">
        <v>18</v>
      </c>
      <c r="B1665">
        <v>3</v>
      </c>
      <c r="C1665" s="1">
        <v>33343</v>
      </c>
      <c r="D1665">
        <v>2.77</v>
      </c>
      <c r="E1665">
        <v>1.64</v>
      </c>
      <c r="F1665" t="s">
        <v>13</v>
      </c>
    </row>
    <row r="1666" spans="1:6">
      <c r="A1666">
        <v>18</v>
      </c>
      <c r="B1666">
        <v>4</v>
      </c>
      <c r="C1666" s="1">
        <v>33227</v>
      </c>
      <c r="D1666">
        <v>0.75</v>
      </c>
      <c r="E1666">
        <v>0.03</v>
      </c>
      <c r="F1666" t="s">
        <v>13</v>
      </c>
    </row>
    <row r="1667" spans="1:6">
      <c r="A1667">
        <v>18</v>
      </c>
      <c r="B1667">
        <v>4</v>
      </c>
      <c r="C1667" s="1">
        <v>33259</v>
      </c>
      <c r="D1667">
        <v>1.54</v>
      </c>
      <c r="E1667">
        <v>0.09</v>
      </c>
      <c r="F1667" t="s">
        <v>13</v>
      </c>
    </row>
    <row r="1668" spans="1:6">
      <c r="A1668">
        <v>18</v>
      </c>
      <c r="B1668">
        <v>4</v>
      </c>
      <c r="C1668" s="1">
        <v>33301</v>
      </c>
      <c r="D1668">
        <v>3.31</v>
      </c>
      <c r="E1668">
        <v>0.15</v>
      </c>
      <c r="F1668" t="s">
        <v>13</v>
      </c>
    </row>
    <row r="1669" spans="1:6">
      <c r="A1669">
        <v>18</v>
      </c>
      <c r="B1669">
        <v>4</v>
      </c>
      <c r="C1669" s="1">
        <v>33315</v>
      </c>
      <c r="D1669">
        <v>2.77</v>
      </c>
      <c r="E1669">
        <v>0.48</v>
      </c>
      <c r="F1669" t="s">
        <v>13</v>
      </c>
    </row>
    <row r="1670" spans="1:6">
      <c r="A1670">
        <v>18</v>
      </c>
      <c r="B1670">
        <v>4</v>
      </c>
      <c r="C1670" s="1">
        <v>33330</v>
      </c>
      <c r="D1670">
        <v>2.9</v>
      </c>
      <c r="E1670">
        <v>0.06</v>
      </c>
      <c r="F1670" t="s">
        <v>13</v>
      </c>
    </row>
    <row r="1671" spans="1:6">
      <c r="A1671">
        <v>18</v>
      </c>
      <c r="B1671">
        <v>4</v>
      </c>
      <c r="C1671" s="1">
        <v>33343</v>
      </c>
      <c r="D1671">
        <v>2.76</v>
      </c>
      <c r="E1671">
        <v>0.08</v>
      </c>
      <c r="F1671" t="s">
        <v>13</v>
      </c>
    </row>
    <row r="1672" spans="1:6">
      <c r="A1672">
        <v>18</v>
      </c>
      <c r="B1672">
        <v>5</v>
      </c>
      <c r="C1672" s="1">
        <v>33227</v>
      </c>
      <c r="D1672">
        <v>0.67</v>
      </c>
      <c r="E1672">
        <v>7.0000000000000007E-2</v>
      </c>
      <c r="F1672" t="s">
        <v>13</v>
      </c>
    </row>
    <row r="1673" spans="1:6">
      <c r="A1673">
        <v>18</v>
      </c>
      <c r="B1673">
        <v>5</v>
      </c>
      <c r="C1673" s="1">
        <v>33259</v>
      </c>
      <c r="D1673">
        <v>2.79</v>
      </c>
      <c r="E1673">
        <v>0.01</v>
      </c>
      <c r="F1673" t="s">
        <v>13</v>
      </c>
    </row>
    <row r="1674" spans="1:6">
      <c r="A1674">
        <v>18</v>
      </c>
      <c r="B1674">
        <v>5</v>
      </c>
      <c r="C1674" s="1">
        <v>33301</v>
      </c>
      <c r="D1674">
        <v>5.75</v>
      </c>
      <c r="E1674">
        <v>1.74</v>
      </c>
      <c r="F1674" t="s">
        <v>13</v>
      </c>
    </row>
    <row r="1675" spans="1:6">
      <c r="A1675">
        <v>18</v>
      </c>
      <c r="B1675">
        <v>5</v>
      </c>
      <c r="C1675" s="1">
        <v>33315</v>
      </c>
      <c r="D1675">
        <v>4.18</v>
      </c>
      <c r="E1675">
        <v>0.31</v>
      </c>
      <c r="F1675" t="s">
        <v>13</v>
      </c>
    </row>
    <row r="1676" spans="1:6">
      <c r="A1676">
        <v>18</v>
      </c>
      <c r="B1676">
        <v>5</v>
      </c>
      <c r="C1676" s="1">
        <v>33330</v>
      </c>
      <c r="D1676">
        <v>3.72</v>
      </c>
      <c r="E1676">
        <v>0.13</v>
      </c>
      <c r="F1676" t="s">
        <v>13</v>
      </c>
    </row>
    <row r="1677" spans="1:6">
      <c r="A1677">
        <v>18</v>
      </c>
      <c r="B1677">
        <v>5</v>
      </c>
      <c r="C1677" s="1">
        <v>33343</v>
      </c>
      <c r="D1677">
        <v>4.08</v>
      </c>
      <c r="E1677">
        <v>0.12</v>
      </c>
      <c r="F1677" t="s">
        <v>13</v>
      </c>
    </row>
    <row r="1678" spans="1:6">
      <c r="A1678">
        <v>18</v>
      </c>
      <c r="B1678">
        <v>6</v>
      </c>
      <c r="C1678" s="1">
        <v>33227</v>
      </c>
      <c r="D1678">
        <v>0.84</v>
      </c>
      <c r="E1678">
        <v>7.0000000000000007E-2</v>
      </c>
      <c r="F1678" t="s">
        <v>13</v>
      </c>
    </row>
    <row r="1679" spans="1:6">
      <c r="A1679">
        <v>18</v>
      </c>
      <c r="B1679">
        <v>6</v>
      </c>
      <c r="C1679" s="1">
        <v>33259</v>
      </c>
      <c r="D1679">
        <v>2.83</v>
      </c>
      <c r="E1679">
        <v>0.39</v>
      </c>
      <c r="F1679" t="s">
        <v>13</v>
      </c>
    </row>
    <row r="1680" spans="1:6">
      <c r="A1680">
        <v>18</v>
      </c>
      <c r="B1680">
        <v>6</v>
      </c>
      <c r="C1680" s="1">
        <v>33301</v>
      </c>
      <c r="D1680">
        <v>4.8899999999999997</v>
      </c>
      <c r="E1680">
        <v>0.04</v>
      </c>
      <c r="F1680" t="s">
        <v>13</v>
      </c>
    </row>
    <row r="1681" spans="1:6">
      <c r="A1681">
        <v>18</v>
      </c>
      <c r="B1681">
        <v>6</v>
      </c>
      <c r="C1681" s="1">
        <v>33315</v>
      </c>
      <c r="D1681">
        <v>4.5199999999999996</v>
      </c>
      <c r="E1681">
        <v>0.67</v>
      </c>
      <c r="F1681" t="s">
        <v>13</v>
      </c>
    </row>
    <row r="1682" spans="1:6">
      <c r="A1682">
        <v>18</v>
      </c>
      <c r="B1682">
        <v>6</v>
      </c>
      <c r="C1682" s="1">
        <v>33330</v>
      </c>
      <c r="D1682">
        <v>3.86</v>
      </c>
      <c r="E1682">
        <v>0.05</v>
      </c>
      <c r="F1682" t="s">
        <v>13</v>
      </c>
    </row>
    <row r="1683" spans="1:6">
      <c r="A1683">
        <v>18</v>
      </c>
      <c r="B1683">
        <v>6</v>
      </c>
      <c r="C1683" s="1">
        <v>33343</v>
      </c>
      <c r="D1683">
        <v>4.01</v>
      </c>
      <c r="E1683">
        <v>0.1</v>
      </c>
      <c r="F1683" t="s">
        <v>13</v>
      </c>
    </row>
    <row r="1684" spans="1:6">
      <c r="A1684">
        <v>18</v>
      </c>
      <c r="B1684">
        <v>7</v>
      </c>
      <c r="C1684" s="1">
        <v>33227</v>
      </c>
      <c r="D1684">
        <v>0.82</v>
      </c>
      <c r="E1684">
        <v>0.44</v>
      </c>
      <c r="F1684" t="s">
        <v>13</v>
      </c>
    </row>
    <row r="1685" spans="1:6">
      <c r="A1685">
        <v>18</v>
      </c>
      <c r="B1685">
        <v>7</v>
      </c>
      <c r="C1685" s="1">
        <v>33259</v>
      </c>
      <c r="D1685">
        <v>2.2799999999999998</v>
      </c>
      <c r="E1685">
        <v>0</v>
      </c>
      <c r="F1685" t="s">
        <v>13</v>
      </c>
    </row>
    <row r="1686" spans="1:6">
      <c r="A1686">
        <v>18</v>
      </c>
      <c r="B1686">
        <v>7</v>
      </c>
      <c r="C1686" s="1">
        <v>33301</v>
      </c>
      <c r="D1686">
        <v>4.28</v>
      </c>
      <c r="E1686">
        <v>0.35</v>
      </c>
      <c r="F1686" t="s">
        <v>13</v>
      </c>
    </row>
    <row r="1687" spans="1:6">
      <c r="A1687">
        <v>18</v>
      </c>
      <c r="B1687">
        <v>7</v>
      </c>
      <c r="C1687" s="1">
        <v>33315</v>
      </c>
      <c r="D1687">
        <v>4.74</v>
      </c>
      <c r="E1687">
        <v>0.67</v>
      </c>
      <c r="F1687" t="s">
        <v>13</v>
      </c>
    </row>
    <row r="1688" spans="1:6">
      <c r="A1688">
        <v>18</v>
      </c>
      <c r="B1688">
        <v>7</v>
      </c>
      <c r="C1688" s="1">
        <v>33330</v>
      </c>
      <c r="D1688">
        <v>3.74</v>
      </c>
      <c r="E1688">
        <v>0.64</v>
      </c>
      <c r="F1688" t="s">
        <v>13</v>
      </c>
    </row>
    <row r="1689" spans="1:6">
      <c r="A1689">
        <v>18</v>
      </c>
      <c r="B1689">
        <v>7</v>
      </c>
      <c r="C1689" s="1">
        <v>33343</v>
      </c>
      <c r="D1689">
        <v>3.27</v>
      </c>
      <c r="E1689">
        <v>0.93</v>
      </c>
      <c r="F1689" t="s">
        <v>13</v>
      </c>
    </row>
    <row r="1690" spans="1:6">
      <c r="A1690">
        <v>18</v>
      </c>
      <c r="B1690">
        <v>8</v>
      </c>
      <c r="C1690" s="1">
        <v>33227</v>
      </c>
      <c r="D1690">
        <v>0.85</v>
      </c>
      <c r="E1690">
        <v>0.27</v>
      </c>
      <c r="F1690" t="s">
        <v>13</v>
      </c>
    </row>
    <row r="1691" spans="1:6">
      <c r="A1691">
        <v>18</v>
      </c>
      <c r="B1691">
        <v>8</v>
      </c>
      <c r="C1691" s="1">
        <v>33259</v>
      </c>
      <c r="D1691">
        <v>2.87</v>
      </c>
      <c r="E1691">
        <v>0.62</v>
      </c>
      <c r="F1691" t="s">
        <v>13</v>
      </c>
    </row>
    <row r="1692" spans="1:6">
      <c r="A1692">
        <v>18</v>
      </c>
      <c r="B1692">
        <v>8</v>
      </c>
      <c r="C1692" s="1">
        <v>33301</v>
      </c>
      <c r="D1692">
        <v>4.49</v>
      </c>
      <c r="E1692">
        <v>0.56000000000000005</v>
      </c>
      <c r="F1692" t="s">
        <v>13</v>
      </c>
    </row>
    <row r="1693" spans="1:6">
      <c r="A1693">
        <v>18</v>
      </c>
      <c r="B1693">
        <v>8</v>
      </c>
      <c r="C1693" s="1">
        <v>33315</v>
      </c>
      <c r="D1693">
        <v>5.84</v>
      </c>
      <c r="E1693">
        <v>0.91</v>
      </c>
      <c r="F1693" t="s">
        <v>13</v>
      </c>
    </row>
    <row r="1694" spans="1:6">
      <c r="A1694">
        <v>18</v>
      </c>
      <c r="B1694">
        <v>8</v>
      </c>
      <c r="C1694" s="1">
        <v>33330</v>
      </c>
      <c r="D1694">
        <v>4.04</v>
      </c>
      <c r="E1694">
        <v>0.78</v>
      </c>
      <c r="F1694" t="s">
        <v>13</v>
      </c>
    </row>
    <row r="1695" spans="1:6">
      <c r="A1695">
        <v>18</v>
      </c>
      <c r="B1695">
        <v>8</v>
      </c>
      <c r="C1695" s="1">
        <v>33343</v>
      </c>
      <c r="D1695">
        <v>3.56</v>
      </c>
      <c r="E1695">
        <v>0.33</v>
      </c>
      <c r="F1695" t="s">
        <v>13</v>
      </c>
    </row>
    <row r="1696" spans="1:6">
      <c r="A1696">
        <v>18</v>
      </c>
      <c r="B1696">
        <v>9</v>
      </c>
      <c r="C1696" s="1">
        <v>33227</v>
      </c>
      <c r="D1696">
        <v>0.85</v>
      </c>
      <c r="E1696">
        <v>0.1</v>
      </c>
      <c r="F1696" t="s">
        <v>13</v>
      </c>
    </row>
    <row r="1697" spans="1:6">
      <c r="A1697">
        <v>18</v>
      </c>
      <c r="B1697">
        <v>9</v>
      </c>
      <c r="C1697" s="1">
        <v>33259</v>
      </c>
      <c r="D1697">
        <v>3</v>
      </c>
      <c r="E1697">
        <v>0.73</v>
      </c>
      <c r="F1697" t="s">
        <v>13</v>
      </c>
    </row>
    <row r="1698" spans="1:6">
      <c r="A1698">
        <v>18</v>
      </c>
      <c r="B1698">
        <v>9</v>
      </c>
      <c r="C1698" s="1">
        <v>33301</v>
      </c>
      <c r="D1698">
        <v>4.25</v>
      </c>
      <c r="E1698">
        <v>0.69</v>
      </c>
      <c r="F1698" t="s">
        <v>13</v>
      </c>
    </row>
    <row r="1699" spans="1:6">
      <c r="A1699">
        <v>18</v>
      </c>
      <c r="B1699">
        <v>9</v>
      </c>
      <c r="C1699" s="1">
        <v>33315</v>
      </c>
      <c r="D1699">
        <v>4.5199999999999996</v>
      </c>
      <c r="E1699">
        <v>0.5</v>
      </c>
      <c r="F1699" t="s">
        <v>13</v>
      </c>
    </row>
    <row r="1700" spans="1:6">
      <c r="A1700">
        <v>18</v>
      </c>
      <c r="B1700">
        <v>9</v>
      </c>
      <c r="C1700" s="1">
        <v>33330</v>
      </c>
      <c r="D1700">
        <v>4.1500000000000004</v>
      </c>
      <c r="E1700">
        <v>0.38</v>
      </c>
      <c r="F1700" t="s">
        <v>13</v>
      </c>
    </row>
    <row r="1701" spans="1:6">
      <c r="A1701">
        <v>18</v>
      </c>
      <c r="B1701">
        <v>9</v>
      </c>
      <c r="C1701" s="1">
        <v>33343</v>
      </c>
      <c r="D1701">
        <v>3.84</v>
      </c>
      <c r="E1701">
        <v>0.46</v>
      </c>
      <c r="F1701" t="s">
        <v>13</v>
      </c>
    </row>
    <row r="1702" spans="1:6">
      <c r="A1702">
        <v>18</v>
      </c>
      <c r="B1702">
        <v>10</v>
      </c>
      <c r="C1702" s="1">
        <v>33227</v>
      </c>
      <c r="D1702">
        <v>0.83</v>
      </c>
      <c r="E1702">
        <v>0.18</v>
      </c>
      <c r="F1702" t="s">
        <v>13</v>
      </c>
    </row>
    <row r="1703" spans="1:6">
      <c r="A1703">
        <v>18</v>
      </c>
      <c r="B1703">
        <v>10</v>
      </c>
      <c r="C1703" s="1">
        <v>33259</v>
      </c>
      <c r="D1703">
        <v>2.97</v>
      </c>
      <c r="E1703">
        <v>0.16</v>
      </c>
      <c r="F1703" t="s">
        <v>13</v>
      </c>
    </row>
    <row r="1704" spans="1:6">
      <c r="A1704">
        <v>18</v>
      </c>
      <c r="B1704">
        <v>10</v>
      </c>
      <c r="C1704" s="1">
        <v>33301</v>
      </c>
      <c r="D1704">
        <v>4.76</v>
      </c>
      <c r="E1704">
        <v>0.4</v>
      </c>
      <c r="F1704" t="s">
        <v>13</v>
      </c>
    </row>
    <row r="1705" spans="1:6">
      <c r="A1705">
        <v>18</v>
      </c>
      <c r="B1705">
        <v>10</v>
      </c>
      <c r="C1705" s="1">
        <v>33315</v>
      </c>
      <c r="D1705">
        <v>4.66</v>
      </c>
      <c r="E1705">
        <v>0.28000000000000003</v>
      </c>
      <c r="F1705" t="s">
        <v>13</v>
      </c>
    </row>
    <row r="1706" spans="1:6">
      <c r="A1706">
        <v>18</v>
      </c>
      <c r="B1706">
        <v>10</v>
      </c>
      <c r="C1706" s="1">
        <v>33330</v>
      </c>
      <c r="D1706">
        <v>4.0599999999999996</v>
      </c>
      <c r="E1706">
        <v>0.28999999999999998</v>
      </c>
      <c r="F1706" t="s">
        <v>13</v>
      </c>
    </row>
    <row r="1707" spans="1:6">
      <c r="A1707">
        <v>18</v>
      </c>
      <c r="B1707">
        <v>10</v>
      </c>
      <c r="C1707" s="1">
        <v>33343</v>
      </c>
      <c r="D1707">
        <v>4.07</v>
      </c>
      <c r="E1707">
        <v>7.0000000000000007E-2</v>
      </c>
      <c r="F1707" t="s">
        <v>13</v>
      </c>
    </row>
    <row r="1708" spans="1:6">
      <c r="A1708">
        <v>18</v>
      </c>
      <c r="B1708">
        <v>1</v>
      </c>
      <c r="C1708" s="1">
        <v>33227</v>
      </c>
      <c r="D1708">
        <v>412</v>
      </c>
      <c r="E1708">
        <v>44</v>
      </c>
      <c r="F1708" t="s">
        <v>11</v>
      </c>
    </row>
    <row r="1709" spans="1:6">
      <c r="A1709">
        <v>18</v>
      </c>
      <c r="B1709">
        <v>1</v>
      </c>
      <c r="C1709" s="1">
        <v>33259</v>
      </c>
      <c r="D1709">
        <v>3094</v>
      </c>
      <c r="E1709">
        <v>203</v>
      </c>
      <c r="F1709" t="s">
        <v>11</v>
      </c>
    </row>
    <row r="1710" spans="1:6">
      <c r="A1710">
        <v>18</v>
      </c>
      <c r="B1710">
        <v>1</v>
      </c>
      <c r="C1710" s="1">
        <v>33301</v>
      </c>
      <c r="D1710">
        <v>13463</v>
      </c>
      <c r="E1710">
        <v>1167</v>
      </c>
      <c r="F1710" t="s">
        <v>11</v>
      </c>
    </row>
    <row r="1711" spans="1:6">
      <c r="A1711">
        <v>18</v>
      </c>
      <c r="B1711">
        <v>1</v>
      </c>
      <c r="C1711" s="1">
        <v>33315</v>
      </c>
      <c r="D1711">
        <v>16889</v>
      </c>
      <c r="E1711">
        <v>766</v>
      </c>
      <c r="F1711" t="s">
        <v>11</v>
      </c>
    </row>
    <row r="1712" spans="1:6">
      <c r="A1712">
        <v>18</v>
      </c>
      <c r="B1712">
        <v>1</v>
      </c>
      <c r="C1712" s="1">
        <v>33330</v>
      </c>
      <c r="D1712">
        <v>19209</v>
      </c>
      <c r="E1712">
        <v>2312</v>
      </c>
      <c r="F1712" t="s">
        <v>11</v>
      </c>
    </row>
    <row r="1713" spans="1:6">
      <c r="A1713">
        <v>18</v>
      </c>
      <c r="B1713">
        <v>1</v>
      </c>
      <c r="C1713" s="1">
        <v>33343</v>
      </c>
      <c r="D1713">
        <v>19956</v>
      </c>
      <c r="E1713">
        <v>2014</v>
      </c>
      <c r="F1713" t="s">
        <v>11</v>
      </c>
    </row>
    <row r="1714" spans="1:6">
      <c r="A1714">
        <v>18</v>
      </c>
      <c r="B1714">
        <v>1</v>
      </c>
      <c r="C1714" s="1">
        <v>33359</v>
      </c>
      <c r="D1714">
        <v>19849</v>
      </c>
      <c r="E1714">
        <v>1325</v>
      </c>
      <c r="F1714" t="s">
        <v>11</v>
      </c>
    </row>
    <row r="1715" spans="1:6">
      <c r="A1715">
        <v>18</v>
      </c>
      <c r="B1715">
        <v>2</v>
      </c>
      <c r="C1715" s="1">
        <v>33227</v>
      </c>
      <c r="D1715">
        <v>391</v>
      </c>
      <c r="E1715">
        <v>77</v>
      </c>
      <c r="F1715" t="s">
        <v>11</v>
      </c>
    </row>
    <row r="1716" spans="1:6">
      <c r="A1716">
        <v>18</v>
      </c>
      <c r="B1716">
        <v>2</v>
      </c>
      <c r="C1716" s="1">
        <v>33259</v>
      </c>
      <c r="D1716">
        <v>1869</v>
      </c>
      <c r="E1716">
        <v>493</v>
      </c>
      <c r="F1716" t="s">
        <v>11</v>
      </c>
    </row>
    <row r="1717" spans="1:6">
      <c r="A1717">
        <v>18</v>
      </c>
      <c r="B1717">
        <v>2</v>
      </c>
      <c r="C1717" s="1">
        <v>33301</v>
      </c>
      <c r="D1717">
        <v>11459</v>
      </c>
      <c r="E1717">
        <v>2634</v>
      </c>
      <c r="F1717" t="s">
        <v>11</v>
      </c>
    </row>
    <row r="1718" spans="1:6">
      <c r="A1718">
        <v>18</v>
      </c>
      <c r="B1718">
        <v>2</v>
      </c>
      <c r="C1718" s="1">
        <v>33315</v>
      </c>
      <c r="D1718">
        <v>14789</v>
      </c>
      <c r="E1718">
        <v>58</v>
      </c>
      <c r="F1718" t="s">
        <v>11</v>
      </c>
    </row>
    <row r="1719" spans="1:6">
      <c r="A1719">
        <v>18</v>
      </c>
      <c r="B1719">
        <v>2</v>
      </c>
      <c r="C1719" s="1">
        <v>33330</v>
      </c>
      <c r="D1719">
        <v>17044</v>
      </c>
      <c r="E1719">
        <v>278</v>
      </c>
      <c r="F1719" t="s">
        <v>11</v>
      </c>
    </row>
    <row r="1720" spans="1:6">
      <c r="A1720">
        <v>18</v>
      </c>
      <c r="B1720">
        <v>2</v>
      </c>
      <c r="C1720" s="1">
        <v>33343</v>
      </c>
      <c r="D1720">
        <v>18569</v>
      </c>
      <c r="E1720">
        <v>2391</v>
      </c>
      <c r="F1720" t="s">
        <v>11</v>
      </c>
    </row>
    <row r="1721" spans="1:6">
      <c r="A1721">
        <v>18</v>
      </c>
      <c r="B1721">
        <v>2</v>
      </c>
      <c r="C1721" s="1">
        <v>33359</v>
      </c>
      <c r="D1721">
        <v>17521</v>
      </c>
      <c r="E1721">
        <v>2420</v>
      </c>
      <c r="F1721" t="s">
        <v>11</v>
      </c>
    </row>
    <row r="1722" spans="1:6">
      <c r="A1722">
        <v>18</v>
      </c>
      <c r="B1722">
        <v>3</v>
      </c>
      <c r="C1722" s="1">
        <v>33227</v>
      </c>
      <c r="D1722">
        <v>404</v>
      </c>
      <c r="E1722">
        <v>20</v>
      </c>
      <c r="F1722" t="s">
        <v>11</v>
      </c>
    </row>
    <row r="1723" spans="1:6">
      <c r="A1723">
        <v>18</v>
      </c>
      <c r="B1723">
        <v>3</v>
      </c>
      <c r="C1723" s="1">
        <v>33259</v>
      </c>
      <c r="D1723">
        <v>1431</v>
      </c>
      <c r="E1723">
        <v>132</v>
      </c>
      <c r="F1723" t="s">
        <v>11</v>
      </c>
    </row>
    <row r="1724" spans="1:6">
      <c r="A1724">
        <v>18</v>
      </c>
      <c r="B1724">
        <v>3</v>
      </c>
      <c r="C1724" s="1">
        <v>33301</v>
      </c>
      <c r="D1724">
        <v>8664</v>
      </c>
      <c r="E1724">
        <v>1349</v>
      </c>
      <c r="F1724" t="s">
        <v>11</v>
      </c>
    </row>
    <row r="1725" spans="1:6">
      <c r="A1725">
        <v>18</v>
      </c>
      <c r="B1725">
        <v>3</v>
      </c>
      <c r="C1725" s="1">
        <v>33315</v>
      </c>
      <c r="D1725">
        <v>13278</v>
      </c>
      <c r="E1725">
        <v>4002</v>
      </c>
      <c r="F1725" t="s">
        <v>11</v>
      </c>
    </row>
    <row r="1726" spans="1:6">
      <c r="A1726">
        <v>18</v>
      </c>
      <c r="B1726">
        <v>3</v>
      </c>
      <c r="C1726" s="1">
        <v>33330</v>
      </c>
      <c r="D1726">
        <v>11561</v>
      </c>
      <c r="E1726">
        <v>232</v>
      </c>
      <c r="F1726" t="s">
        <v>11</v>
      </c>
    </row>
    <row r="1727" spans="1:6">
      <c r="A1727">
        <v>18</v>
      </c>
      <c r="B1727">
        <v>3</v>
      </c>
      <c r="C1727" s="1">
        <v>33343</v>
      </c>
      <c r="D1727">
        <v>14471</v>
      </c>
      <c r="E1727">
        <v>1442</v>
      </c>
      <c r="F1727" t="s">
        <v>11</v>
      </c>
    </row>
    <row r="1728" spans="1:6">
      <c r="A1728">
        <v>18</v>
      </c>
      <c r="B1728">
        <v>3</v>
      </c>
      <c r="C1728" s="1">
        <v>33359</v>
      </c>
      <c r="D1728">
        <v>15598</v>
      </c>
      <c r="E1728">
        <v>2931</v>
      </c>
      <c r="F1728" t="s">
        <v>11</v>
      </c>
    </row>
    <row r="1729" spans="1:6">
      <c r="A1729">
        <v>18</v>
      </c>
      <c r="B1729">
        <v>4</v>
      </c>
      <c r="C1729" s="1">
        <v>33227</v>
      </c>
      <c r="D1729">
        <v>394</v>
      </c>
      <c r="E1729">
        <v>11</v>
      </c>
      <c r="F1729" t="s">
        <v>11</v>
      </c>
    </row>
    <row r="1730" spans="1:6">
      <c r="A1730">
        <v>18</v>
      </c>
      <c r="B1730">
        <v>4</v>
      </c>
      <c r="C1730" s="1">
        <v>33259</v>
      </c>
      <c r="D1730">
        <v>1419</v>
      </c>
      <c r="E1730">
        <v>311</v>
      </c>
      <c r="F1730" t="s">
        <v>11</v>
      </c>
    </row>
    <row r="1731" spans="1:6">
      <c r="A1731">
        <v>18</v>
      </c>
      <c r="B1731">
        <v>4</v>
      </c>
      <c r="C1731" s="1">
        <v>33301</v>
      </c>
      <c r="D1731">
        <v>10124</v>
      </c>
      <c r="E1731">
        <v>211</v>
      </c>
      <c r="F1731" t="s">
        <v>11</v>
      </c>
    </row>
    <row r="1732" spans="1:6">
      <c r="A1732">
        <v>18</v>
      </c>
      <c r="B1732">
        <v>4</v>
      </c>
      <c r="C1732" s="1">
        <v>33315</v>
      </c>
      <c r="D1732">
        <v>9698</v>
      </c>
      <c r="E1732">
        <v>1355</v>
      </c>
      <c r="F1732" t="s">
        <v>11</v>
      </c>
    </row>
    <row r="1733" spans="1:6">
      <c r="A1733">
        <v>18</v>
      </c>
      <c r="B1733">
        <v>4</v>
      </c>
      <c r="C1733" s="1">
        <v>33330</v>
      </c>
      <c r="D1733">
        <v>13463</v>
      </c>
      <c r="E1733">
        <v>1344</v>
      </c>
      <c r="F1733" t="s">
        <v>11</v>
      </c>
    </row>
    <row r="1734" spans="1:6">
      <c r="A1734">
        <v>18</v>
      </c>
      <c r="B1734">
        <v>4</v>
      </c>
      <c r="C1734" s="1">
        <v>33343</v>
      </c>
      <c r="D1734">
        <v>15229</v>
      </c>
      <c r="E1734">
        <v>2167</v>
      </c>
      <c r="F1734" t="s">
        <v>11</v>
      </c>
    </row>
    <row r="1735" spans="1:6">
      <c r="A1735">
        <v>18</v>
      </c>
      <c r="B1735">
        <v>4</v>
      </c>
      <c r="C1735" s="1">
        <v>33359</v>
      </c>
      <c r="D1735">
        <v>15239</v>
      </c>
      <c r="E1735">
        <v>920</v>
      </c>
      <c r="F1735" t="s">
        <v>11</v>
      </c>
    </row>
    <row r="1736" spans="1:6">
      <c r="A1736">
        <v>18</v>
      </c>
      <c r="B1736">
        <v>5</v>
      </c>
      <c r="C1736" s="1">
        <v>33227</v>
      </c>
      <c r="D1736">
        <v>307</v>
      </c>
      <c r="E1736">
        <v>48</v>
      </c>
      <c r="F1736" t="s">
        <v>11</v>
      </c>
    </row>
    <row r="1737" spans="1:6">
      <c r="A1737">
        <v>18</v>
      </c>
      <c r="B1737">
        <v>5</v>
      </c>
      <c r="C1737" s="1">
        <v>33259</v>
      </c>
      <c r="D1737">
        <v>2285</v>
      </c>
      <c r="E1737">
        <v>221</v>
      </c>
      <c r="F1737" t="s">
        <v>11</v>
      </c>
    </row>
    <row r="1738" spans="1:6">
      <c r="A1738">
        <v>18</v>
      </c>
      <c r="B1738">
        <v>5</v>
      </c>
      <c r="C1738" s="1">
        <v>33301</v>
      </c>
      <c r="D1738">
        <v>10469</v>
      </c>
      <c r="E1738">
        <v>699</v>
      </c>
      <c r="F1738" t="s">
        <v>11</v>
      </c>
    </row>
    <row r="1739" spans="1:6">
      <c r="A1739">
        <v>18</v>
      </c>
      <c r="B1739">
        <v>5</v>
      </c>
      <c r="C1739" s="1">
        <v>33315</v>
      </c>
      <c r="D1739">
        <v>15760</v>
      </c>
      <c r="E1739">
        <v>1692</v>
      </c>
      <c r="F1739" t="s">
        <v>11</v>
      </c>
    </row>
    <row r="1740" spans="1:6">
      <c r="A1740">
        <v>18</v>
      </c>
      <c r="B1740">
        <v>5</v>
      </c>
      <c r="C1740" s="1">
        <v>33330</v>
      </c>
      <c r="D1740">
        <v>17898</v>
      </c>
      <c r="E1740">
        <v>1844</v>
      </c>
      <c r="F1740" t="s">
        <v>11</v>
      </c>
    </row>
    <row r="1741" spans="1:6">
      <c r="A1741">
        <v>18</v>
      </c>
      <c r="B1741">
        <v>5</v>
      </c>
      <c r="C1741" s="1">
        <v>33343</v>
      </c>
      <c r="D1741">
        <v>21502</v>
      </c>
      <c r="E1741">
        <v>2872</v>
      </c>
      <c r="F1741" t="s">
        <v>11</v>
      </c>
    </row>
    <row r="1742" spans="1:6">
      <c r="A1742">
        <v>18</v>
      </c>
      <c r="B1742">
        <v>5</v>
      </c>
      <c r="C1742" s="1">
        <v>33359</v>
      </c>
      <c r="D1742">
        <v>20103</v>
      </c>
      <c r="E1742">
        <v>2052</v>
      </c>
      <c r="F1742" t="s">
        <v>11</v>
      </c>
    </row>
    <row r="1743" spans="1:6">
      <c r="A1743">
        <v>18</v>
      </c>
      <c r="B1743">
        <v>6</v>
      </c>
      <c r="C1743" s="1">
        <v>33227</v>
      </c>
      <c r="D1743">
        <v>428</v>
      </c>
      <c r="E1743">
        <v>9</v>
      </c>
      <c r="F1743" t="s">
        <v>11</v>
      </c>
    </row>
    <row r="1744" spans="1:6">
      <c r="A1744">
        <v>18</v>
      </c>
      <c r="B1744">
        <v>6</v>
      </c>
      <c r="C1744" s="1">
        <v>33259</v>
      </c>
      <c r="D1744">
        <v>2618</v>
      </c>
      <c r="E1744">
        <v>402</v>
      </c>
      <c r="F1744" t="s">
        <v>11</v>
      </c>
    </row>
    <row r="1745" spans="1:6">
      <c r="A1745">
        <v>18</v>
      </c>
      <c r="B1745">
        <v>6</v>
      </c>
      <c r="C1745" s="1">
        <v>33301</v>
      </c>
      <c r="D1745">
        <v>12799</v>
      </c>
      <c r="E1745">
        <v>1405</v>
      </c>
      <c r="F1745" t="s">
        <v>11</v>
      </c>
    </row>
    <row r="1746" spans="1:6">
      <c r="A1746">
        <v>18</v>
      </c>
      <c r="B1746">
        <v>6</v>
      </c>
      <c r="C1746" s="1">
        <v>33315</v>
      </c>
      <c r="D1746">
        <v>15941</v>
      </c>
      <c r="E1746">
        <v>1017</v>
      </c>
      <c r="F1746" t="s">
        <v>11</v>
      </c>
    </row>
    <row r="1747" spans="1:6">
      <c r="A1747">
        <v>18</v>
      </c>
      <c r="B1747">
        <v>6</v>
      </c>
      <c r="C1747" s="1">
        <v>33330</v>
      </c>
      <c r="D1747">
        <v>16132</v>
      </c>
      <c r="E1747">
        <v>2959</v>
      </c>
      <c r="F1747" t="s">
        <v>11</v>
      </c>
    </row>
    <row r="1748" spans="1:6">
      <c r="A1748">
        <v>18</v>
      </c>
      <c r="B1748">
        <v>6</v>
      </c>
      <c r="C1748" s="1">
        <v>33343</v>
      </c>
      <c r="D1748">
        <v>18318</v>
      </c>
      <c r="E1748">
        <v>2224</v>
      </c>
      <c r="F1748" t="s">
        <v>11</v>
      </c>
    </row>
    <row r="1749" spans="1:6">
      <c r="A1749">
        <v>18</v>
      </c>
      <c r="B1749">
        <v>6</v>
      </c>
      <c r="C1749" s="1">
        <v>33359</v>
      </c>
      <c r="D1749">
        <v>19065</v>
      </c>
      <c r="E1749">
        <v>481</v>
      </c>
      <c r="F1749" t="s">
        <v>11</v>
      </c>
    </row>
    <row r="1750" spans="1:6">
      <c r="A1750">
        <v>18</v>
      </c>
      <c r="B1750">
        <v>7</v>
      </c>
      <c r="C1750" s="1">
        <v>33227</v>
      </c>
      <c r="D1750">
        <v>391</v>
      </c>
      <c r="E1750">
        <v>260</v>
      </c>
      <c r="F1750" t="s">
        <v>11</v>
      </c>
    </row>
    <row r="1751" spans="1:6">
      <c r="A1751">
        <v>18</v>
      </c>
      <c r="B1751">
        <v>7</v>
      </c>
      <c r="C1751" s="1">
        <v>33259</v>
      </c>
      <c r="D1751">
        <v>2230</v>
      </c>
      <c r="E1751">
        <v>196</v>
      </c>
      <c r="F1751" t="s">
        <v>11</v>
      </c>
    </row>
    <row r="1752" spans="1:6">
      <c r="A1752">
        <v>18</v>
      </c>
      <c r="B1752">
        <v>7</v>
      </c>
      <c r="C1752" s="1">
        <v>33301</v>
      </c>
      <c r="D1752">
        <v>11689</v>
      </c>
      <c r="E1752">
        <v>695</v>
      </c>
      <c r="F1752" t="s">
        <v>11</v>
      </c>
    </row>
    <row r="1753" spans="1:6">
      <c r="A1753">
        <v>18</v>
      </c>
      <c r="B1753">
        <v>7</v>
      </c>
      <c r="C1753" s="1">
        <v>33315</v>
      </c>
      <c r="D1753">
        <v>15276</v>
      </c>
      <c r="E1753">
        <v>515</v>
      </c>
      <c r="F1753" t="s">
        <v>11</v>
      </c>
    </row>
    <row r="1754" spans="1:6">
      <c r="A1754">
        <v>18</v>
      </c>
      <c r="B1754">
        <v>7</v>
      </c>
      <c r="C1754" s="1">
        <v>33330</v>
      </c>
      <c r="D1754">
        <v>17640</v>
      </c>
      <c r="E1754">
        <v>1388</v>
      </c>
      <c r="F1754" t="s">
        <v>11</v>
      </c>
    </row>
    <row r="1755" spans="1:6">
      <c r="A1755">
        <v>18</v>
      </c>
      <c r="B1755">
        <v>7</v>
      </c>
      <c r="C1755" s="1">
        <v>33343</v>
      </c>
      <c r="D1755">
        <v>18656</v>
      </c>
      <c r="E1755">
        <v>2039</v>
      </c>
      <c r="F1755" t="s">
        <v>11</v>
      </c>
    </row>
    <row r="1756" spans="1:6">
      <c r="A1756">
        <v>18</v>
      </c>
      <c r="B1756">
        <v>7</v>
      </c>
      <c r="C1756" s="1">
        <v>33359</v>
      </c>
      <c r="D1756">
        <v>16891</v>
      </c>
      <c r="E1756">
        <v>2075</v>
      </c>
      <c r="F1756" t="s">
        <v>11</v>
      </c>
    </row>
    <row r="1757" spans="1:6">
      <c r="A1757">
        <v>18</v>
      </c>
      <c r="B1757">
        <v>8</v>
      </c>
      <c r="C1757" s="1">
        <v>33227</v>
      </c>
      <c r="D1757">
        <v>410</v>
      </c>
      <c r="E1757">
        <v>138</v>
      </c>
      <c r="F1757" t="s">
        <v>11</v>
      </c>
    </row>
    <row r="1758" spans="1:6">
      <c r="A1758">
        <v>18</v>
      </c>
      <c r="B1758">
        <v>8</v>
      </c>
      <c r="C1758" s="1">
        <v>33259</v>
      </c>
      <c r="D1758">
        <v>2579</v>
      </c>
      <c r="E1758">
        <v>375</v>
      </c>
      <c r="F1758" t="s">
        <v>11</v>
      </c>
    </row>
    <row r="1759" spans="1:6">
      <c r="A1759">
        <v>18</v>
      </c>
      <c r="B1759">
        <v>8</v>
      </c>
      <c r="C1759" s="1">
        <v>33301</v>
      </c>
      <c r="D1759">
        <v>13924</v>
      </c>
      <c r="E1759">
        <v>559</v>
      </c>
      <c r="F1759" t="s">
        <v>11</v>
      </c>
    </row>
    <row r="1760" spans="1:6">
      <c r="A1760">
        <v>18</v>
      </c>
      <c r="B1760">
        <v>8</v>
      </c>
      <c r="C1760" s="1">
        <v>33315</v>
      </c>
      <c r="D1760">
        <v>23307</v>
      </c>
      <c r="E1760">
        <v>8461</v>
      </c>
      <c r="F1760" t="s">
        <v>11</v>
      </c>
    </row>
    <row r="1761" spans="1:6">
      <c r="A1761">
        <v>18</v>
      </c>
      <c r="B1761">
        <v>8</v>
      </c>
      <c r="C1761" s="1">
        <v>33330</v>
      </c>
      <c r="D1761">
        <v>17788</v>
      </c>
      <c r="E1761">
        <v>2014</v>
      </c>
      <c r="F1761" t="s">
        <v>11</v>
      </c>
    </row>
    <row r="1762" spans="1:6">
      <c r="A1762">
        <v>18</v>
      </c>
      <c r="B1762">
        <v>8</v>
      </c>
      <c r="C1762" s="1">
        <v>33343</v>
      </c>
      <c r="D1762">
        <v>19004</v>
      </c>
      <c r="E1762">
        <v>1462</v>
      </c>
      <c r="F1762" t="s">
        <v>11</v>
      </c>
    </row>
    <row r="1763" spans="1:6">
      <c r="A1763">
        <v>18</v>
      </c>
      <c r="B1763">
        <v>8</v>
      </c>
      <c r="C1763" s="1">
        <v>33359</v>
      </c>
      <c r="D1763">
        <v>20766</v>
      </c>
      <c r="E1763">
        <v>349</v>
      </c>
      <c r="F1763" t="s">
        <v>11</v>
      </c>
    </row>
    <row r="1764" spans="1:6">
      <c r="A1764">
        <v>18</v>
      </c>
      <c r="B1764">
        <v>9</v>
      </c>
      <c r="C1764" s="1">
        <v>33227</v>
      </c>
      <c r="D1764">
        <v>409</v>
      </c>
      <c r="E1764">
        <v>65</v>
      </c>
      <c r="F1764" t="s">
        <v>11</v>
      </c>
    </row>
    <row r="1765" spans="1:6">
      <c r="A1765">
        <v>18</v>
      </c>
      <c r="B1765">
        <v>9</v>
      </c>
      <c r="C1765" s="1">
        <v>33259</v>
      </c>
      <c r="D1765">
        <v>2840</v>
      </c>
      <c r="E1765">
        <v>1058</v>
      </c>
      <c r="F1765" t="s">
        <v>11</v>
      </c>
    </row>
    <row r="1766" spans="1:6">
      <c r="A1766">
        <v>18</v>
      </c>
      <c r="B1766">
        <v>9</v>
      </c>
      <c r="C1766" s="1">
        <v>33301</v>
      </c>
      <c r="D1766">
        <v>12212</v>
      </c>
      <c r="E1766">
        <v>1749</v>
      </c>
      <c r="F1766" t="s">
        <v>11</v>
      </c>
    </row>
    <row r="1767" spans="1:6">
      <c r="A1767">
        <v>18</v>
      </c>
      <c r="B1767">
        <v>9</v>
      </c>
      <c r="C1767" s="1">
        <v>33315</v>
      </c>
      <c r="D1767">
        <v>16066</v>
      </c>
      <c r="E1767">
        <v>525</v>
      </c>
      <c r="F1767" t="s">
        <v>11</v>
      </c>
    </row>
    <row r="1768" spans="1:6">
      <c r="A1768">
        <v>18</v>
      </c>
      <c r="B1768">
        <v>9</v>
      </c>
      <c r="C1768" s="1">
        <v>33330</v>
      </c>
      <c r="D1768">
        <v>18601</v>
      </c>
      <c r="E1768">
        <v>582</v>
      </c>
      <c r="F1768" t="s">
        <v>11</v>
      </c>
    </row>
    <row r="1769" spans="1:6">
      <c r="A1769">
        <v>18</v>
      </c>
      <c r="B1769">
        <v>9</v>
      </c>
      <c r="C1769" s="1">
        <v>33343</v>
      </c>
      <c r="D1769">
        <v>18343</v>
      </c>
      <c r="E1769">
        <v>2164</v>
      </c>
      <c r="F1769" t="s">
        <v>11</v>
      </c>
    </row>
    <row r="1770" spans="1:6">
      <c r="A1770">
        <v>18</v>
      </c>
      <c r="B1770">
        <v>9</v>
      </c>
      <c r="C1770" s="1">
        <v>33359</v>
      </c>
      <c r="D1770">
        <v>19572</v>
      </c>
      <c r="E1770">
        <v>1772</v>
      </c>
      <c r="F1770" t="s">
        <v>11</v>
      </c>
    </row>
    <row r="1771" spans="1:6">
      <c r="A1771">
        <v>18</v>
      </c>
      <c r="B1771">
        <v>10</v>
      </c>
      <c r="C1771" s="1">
        <v>33227</v>
      </c>
      <c r="D1771">
        <v>393</v>
      </c>
      <c r="E1771">
        <v>223</v>
      </c>
      <c r="F1771" t="s">
        <v>11</v>
      </c>
    </row>
    <row r="1772" spans="1:6">
      <c r="A1772">
        <v>18</v>
      </c>
      <c r="B1772">
        <v>10</v>
      </c>
      <c r="C1772" s="1">
        <v>33259</v>
      </c>
      <c r="D1772">
        <v>3004</v>
      </c>
      <c r="E1772">
        <v>14</v>
      </c>
      <c r="F1772" t="s">
        <v>11</v>
      </c>
    </row>
    <row r="1773" spans="1:6">
      <c r="A1773">
        <v>18</v>
      </c>
      <c r="B1773">
        <v>10</v>
      </c>
      <c r="C1773" s="1">
        <v>33301</v>
      </c>
      <c r="D1773">
        <v>13293</v>
      </c>
      <c r="E1773">
        <v>676</v>
      </c>
      <c r="F1773" t="s">
        <v>11</v>
      </c>
    </row>
    <row r="1774" spans="1:6">
      <c r="A1774">
        <v>18</v>
      </c>
      <c r="B1774">
        <v>10</v>
      </c>
      <c r="C1774" s="1">
        <v>33315</v>
      </c>
      <c r="D1774">
        <v>16100</v>
      </c>
      <c r="E1774">
        <v>1126</v>
      </c>
      <c r="F1774" t="s">
        <v>11</v>
      </c>
    </row>
    <row r="1775" spans="1:6">
      <c r="A1775">
        <v>18</v>
      </c>
      <c r="B1775">
        <v>10</v>
      </c>
      <c r="C1775" s="1">
        <v>33330</v>
      </c>
      <c r="D1775">
        <v>20116</v>
      </c>
      <c r="E1775">
        <v>2307</v>
      </c>
      <c r="F1775" t="s">
        <v>11</v>
      </c>
    </row>
    <row r="1776" spans="1:6">
      <c r="A1776">
        <v>18</v>
      </c>
      <c r="B1776">
        <v>10</v>
      </c>
      <c r="C1776" s="1">
        <v>33343</v>
      </c>
      <c r="D1776">
        <v>20059</v>
      </c>
      <c r="E1776">
        <v>247</v>
      </c>
      <c r="F1776" t="s">
        <v>11</v>
      </c>
    </row>
    <row r="1777" spans="1:6">
      <c r="A1777">
        <v>18</v>
      </c>
      <c r="B1777">
        <v>10</v>
      </c>
      <c r="C1777" s="1">
        <v>33359</v>
      </c>
      <c r="D1777">
        <v>18586</v>
      </c>
      <c r="E1777">
        <v>861</v>
      </c>
      <c r="F1777" t="s">
        <v>11</v>
      </c>
    </row>
    <row r="1778" spans="1:6">
      <c r="A1778">
        <v>18</v>
      </c>
      <c r="B1778">
        <v>1</v>
      </c>
      <c r="C1778" s="1">
        <v>33227</v>
      </c>
      <c r="D1778">
        <v>220</v>
      </c>
      <c r="E1778">
        <v>87</v>
      </c>
      <c r="F1778" t="s">
        <v>10</v>
      </c>
    </row>
    <row r="1779" spans="1:6">
      <c r="A1779">
        <v>18</v>
      </c>
      <c r="B1779">
        <v>1</v>
      </c>
      <c r="C1779" s="1">
        <v>33259</v>
      </c>
      <c r="D1779">
        <v>1467</v>
      </c>
      <c r="E1779">
        <v>57</v>
      </c>
      <c r="F1779" t="s">
        <v>10</v>
      </c>
    </row>
    <row r="1780" spans="1:6">
      <c r="A1780">
        <v>18</v>
      </c>
      <c r="B1780">
        <v>1</v>
      </c>
      <c r="C1780" s="1">
        <v>33301</v>
      </c>
      <c r="D1780">
        <v>2387</v>
      </c>
      <c r="E1780">
        <v>144</v>
      </c>
      <c r="F1780" t="s">
        <v>10</v>
      </c>
    </row>
    <row r="1781" spans="1:6">
      <c r="A1781">
        <v>18</v>
      </c>
      <c r="B1781">
        <v>1</v>
      </c>
      <c r="C1781" s="1">
        <v>33315</v>
      </c>
      <c r="D1781">
        <v>2432</v>
      </c>
      <c r="E1781">
        <v>159</v>
      </c>
      <c r="F1781" t="s">
        <v>10</v>
      </c>
    </row>
    <row r="1782" spans="1:6">
      <c r="A1782">
        <v>18</v>
      </c>
      <c r="B1782">
        <v>1</v>
      </c>
      <c r="C1782" s="1">
        <v>33330</v>
      </c>
      <c r="D1782">
        <v>2575</v>
      </c>
      <c r="E1782">
        <v>173</v>
      </c>
      <c r="F1782" t="s">
        <v>10</v>
      </c>
    </row>
    <row r="1783" spans="1:6">
      <c r="A1783">
        <v>18</v>
      </c>
      <c r="B1783">
        <v>1</v>
      </c>
      <c r="C1783" s="1">
        <v>33343</v>
      </c>
      <c r="D1783">
        <v>2342</v>
      </c>
      <c r="E1783">
        <v>205</v>
      </c>
      <c r="F1783" t="s">
        <v>10</v>
      </c>
    </row>
    <row r="1784" spans="1:6">
      <c r="A1784">
        <v>18</v>
      </c>
      <c r="B1784">
        <v>2</v>
      </c>
      <c r="C1784" s="1">
        <v>33227</v>
      </c>
      <c r="D1784">
        <v>242</v>
      </c>
      <c r="E1784">
        <v>37</v>
      </c>
      <c r="F1784" t="s">
        <v>10</v>
      </c>
    </row>
    <row r="1785" spans="1:6">
      <c r="A1785">
        <v>18</v>
      </c>
      <c r="B1785">
        <v>2</v>
      </c>
      <c r="C1785" s="1">
        <v>33259</v>
      </c>
      <c r="D1785">
        <v>888</v>
      </c>
      <c r="E1785">
        <v>267</v>
      </c>
      <c r="F1785" t="s">
        <v>10</v>
      </c>
    </row>
    <row r="1786" spans="1:6">
      <c r="A1786">
        <v>18</v>
      </c>
      <c r="B1786">
        <v>2</v>
      </c>
      <c r="C1786" s="1">
        <v>33301</v>
      </c>
      <c r="D1786">
        <v>1737</v>
      </c>
      <c r="E1786">
        <v>341</v>
      </c>
      <c r="F1786" t="s">
        <v>10</v>
      </c>
    </row>
    <row r="1787" spans="1:6">
      <c r="A1787">
        <v>18</v>
      </c>
      <c r="B1787">
        <v>2</v>
      </c>
      <c r="C1787" s="1">
        <v>33315</v>
      </c>
      <c r="D1787">
        <v>1741</v>
      </c>
      <c r="E1787">
        <v>226</v>
      </c>
      <c r="F1787" t="s">
        <v>10</v>
      </c>
    </row>
    <row r="1788" spans="1:6">
      <c r="A1788">
        <v>18</v>
      </c>
      <c r="B1788">
        <v>2</v>
      </c>
      <c r="C1788" s="1">
        <v>33330</v>
      </c>
      <c r="D1788">
        <v>1986</v>
      </c>
      <c r="E1788">
        <v>268</v>
      </c>
      <c r="F1788" t="s">
        <v>10</v>
      </c>
    </row>
    <row r="1789" spans="1:6">
      <c r="A1789">
        <v>18</v>
      </c>
      <c r="B1789">
        <v>2</v>
      </c>
      <c r="C1789" s="1">
        <v>33343</v>
      </c>
      <c r="D1789">
        <v>1890</v>
      </c>
      <c r="E1789">
        <v>114</v>
      </c>
      <c r="F1789" t="s">
        <v>10</v>
      </c>
    </row>
    <row r="1790" spans="1:6">
      <c r="A1790">
        <v>18</v>
      </c>
      <c r="B1790">
        <v>3</v>
      </c>
      <c r="C1790" s="1">
        <v>33227</v>
      </c>
      <c r="D1790">
        <v>237</v>
      </c>
      <c r="E1790">
        <v>14</v>
      </c>
      <c r="F1790" t="s">
        <v>10</v>
      </c>
    </row>
    <row r="1791" spans="1:6">
      <c r="A1791">
        <v>18</v>
      </c>
      <c r="B1791">
        <v>3</v>
      </c>
      <c r="C1791" s="1">
        <v>33259</v>
      </c>
      <c r="D1791">
        <v>864</v>
      </c>
      <c r="E1791">
        <v>349</v>
      </c>
      <c r="F1791" t="s">
        <v>10</v>
      </c>
    </row>
    <row r="1792" spans="1:6">
      <c r="A1792">
        <v>18</v>
      </c>
      <c r="B1792">
        <v>3</v>
      </c>
      <c r="C1792" s="1">
        <v>33301</v>
      </c>
      <c r="D1792">
        <v>1222</v>
      </c>
      <c r="E1792">
        <v>54</v>
      </c>
      <c r="F1792" t="s">
        <v>10</v>
      </c>
    </row>
    <row r="1793" spans="1:6">
      <c r="A1793">
        <v>18</v>
      </c>
      <c r="B1793">
        <v>3</v>
      </c>
      <c r="C1793" s="1">
        <v>33315</v>
      </c>
      <c r="D1793">
        <v>1460</v>
      </c>
      <c r="E1793">
        <v>306</v>
      </c>
      <c r="F1793" t="s">
        <v>10</v>
      </c>
    </row>
    <row r="1794" spans="1:6">
      <c r="A1794">
        <v>18</v>
      </c>
      <c r="B1794">
        <v>3</v>
      </c>
      <c r="C1794" s="1">
        <v>33330</v>
      </c>
      <c r="D1794">
        <v>1337</v>
      </c>
      <c r="E1794">
        <v>68</v>
      </c>
      <c r="F1794" t="s">
        <v>10</v>
      </c>
    </row>
    <row r="1795" spans="1:6">
      <c r="A1795">
        <v>18</v>
      </c>
      <c r="B1795">
        <v>3</v>
      </c>
      <c r="C1795" s="1">
        <v>33343</v>
      </c>
      <c r="D1795">
        <v>1242</v>
      </c>
      <c r="E1795">
        <v>110</v>
      </c>
      <c r="F1795" t="s">
        <v>10</v>
      </c>
    </row>
    <row r="1796" spans="1:6">
      <c r="A1796">
        <v>18</v>
      </c>
      <c r="B1796">
        <v>4</v>
      </c>
      <c r="C1796" s="1">
        <v>33227</v>
      </c>
      <c r="D1796">
        <v>240</v>
      </c>
      <c r="E1796">
        <v>3</v>
      </c>
      <c r="F1796" t="s">
        <v>10</v>
      </c>
    </row>
    <row r="1797" spans="1:6">
      <c r="A1797">
        <v>18</v>
      </c>
      <c r="B1797">
        <v>4</v>
      </c>
      <c r="C1797" s="1">
        <v>33259</v>
      </c>
      <c r="D1797">
        <v>646</v>
      </c>
      <c r="E1797">
        <v>70</v>
      </c>
      <c r="F1797" t="s">
        <v>10</v>
      </c>
    </row>
    <row r="1798" spans="1:6">
      <c r="A1798">
        <v>18</v>
      </c>
      <c r="B1798">
        <v>4</v>
      </c>
      <c r="C1798" s="1">
        <v>33301</v>
      </c>
      <c r="D1798">
        <v>1634</v>
      </c>
      <c r="E1798">
        <v>17</v>
      </c>
      <c r="F1798" t="s">
        <v>10</v>
      </c>
    </row>
    <row r="1799" spans="1:6">
      <c r="A1799">
        <v>18</v>
      </c>
      <c r="B1799">
        <v>4</v>
      </c>
      <c r="C1799" s="1">
        <v>33315</v>
      </c>
      <c r="D1799">
        <v>1351</v>
      </c>
      <c r="E1799">
        <v>30</v>
      </c>
      <c r="F1799" t="s">
        <v>10</v>
      </c>
    </row>
    <row r="1800" spans="1:6">
      <c r="A1800">
        <v>18</v>
      </c>
      <c r="B1800">
        <v>4</v>
      </c>
      <c r="C1800" s="1">
        <v>33330</v>
      </c>
      <c r="D1800">
        <v>1565</v>
      </c>
      <c r="E1800">
        <v>202</v>
      </c>
      <c r="F1800" t="s">
        <v>10</v>
      </c>
    </row>
    <row r="1801" spans="1:6">
      <c r="A1801">
        <v>18</v>
      </c>
      <c r="B1801">
        <v>4</v>
      </c>
      <c r="C1801" s="1">
        <v>33343</v>
      </c>
      <c r="D1801">
        <v>1608</v>
      </c>
      <c r="E1801">
        <v>55</v>
      </c>
      <c r="F1801" t="s">
        <v>10</v>
      </c>
    </row>
    <row r="1802" spans="1:6">
      <c r="A1802">
        <v>18</v>
      </c>
      <c r="B1802">
        <v>5</v>
      </c>
      <c r="C1802" s="1">
        <v>33227</v>
      </c>
      <c r="D1802">
        <v>194</v>
      </c>
      <c r="E1802">
        <v>16</v>
      </c>
      <c r="F1802" t="s">
        <v>10</v>
      </c>
    </row>
    <row r="1803" spans="1:6">
      <c r="A1803">
        <v>18</v>
      </c>
      <c r="B1803">
        <v>5</v>
      </c>
      <c r="C1803" s="1">
        <v>33259</v>
      </c>
      <c r="D1803">
        <v>1096</v>
      </c>
      <c r="E1803">
        <v>40</v>
      </c>
      <c r="F1803" t="s">
        <v>10</v>
      </c>
    </row>
    <row r="1804" spans="1:6">
      <c r="A1804">
        <v>18</v>
      </c>
      <c r="B1804">
        <v>5</v>
      </c>
      <c r="C1804" s="1">
        <v>33301</v>
      </c>
      <c r="D1804">
        <v>2016</v>
      </c>
      <c r="E1804">
        <v>287</v>
      </c>
      <c r="F1804" t="s">
        <v>10</v>
      </c>
    </row>
    <row r="1805" spans="1:6">
      <c r="A1805">
        <v>18</v>
      </c>
      <c r="B1805">
        <v>5</v>
      </c>
      <c r="C1805" s="1">
        <v>33315</v>
      </c>
      <c r="D1805">
        <v>2190</v>
      </c>
      <c r="E1805">
        <v>228</v>
      </c>
      <c r="F1805" t="s">
        <v>10</v>
      </c>
    </row>
    <row r="1806" spans="1:6">
      <c r="A1806">
        <v>18</v>
      </c>
      <c r="B1806">
        <v>5</v>
      </c>
      <c r="C1806" s="1">
        <v>33330</v>
      </c>
      <c r="D1806">
        <v>1939</v>
      </c>
      <c r="E1806">
        <v>60</v>
      </c>
      <c r="F1806" t="s">
        <v>10</v>
      </c>
    </row>
    <row r="1807" spans="1:6">
      <c r="A1807">
        <v>18</v>
      </c>
      <c r="B1807">
        <v>5</v>
      </c>
      <c r="C1807" s="1">
        <v>33343</v>
      </c>
      <c r="D1807">
        <v>2384</v>
      </c>
      <c r="E1807">
        <v>150</v>
      </c>
      <c r="F1807" t="s">
        <v>10</v>
      </c>
    </row>
    <row r="1808" spans="1:6">
      <c r="A1808">
        <v>18</v>
      </c>
      <c r="B1808">
        <v>6</v>
      </c>
      <c r="C1808" s="1">
        <v>33227</v>
      </c>
      <c r="D1808">
        <v>264</v>
      </c>
      <c r="E1808">
        <v>2</v>
      </c>
      <c r="F1808" t="s">
        <v>10</v>
      </c>
    </row>
    <row r="1809" spans="1:6">
      <c r="A1809">
        <v>18</v>
      </c>
      <c r="B1809">
        <v>6</v>
      </c>
      <c r="C1809" s="1">
        <v>33259</v>
      </c>
      <c r="D1809">
        <v>1187</v>
      </c>
      <c r="E1809">
        <v>249</v>
      </c>
      <c r="F1809" t="s">
        <v>10</v>
      </c>
    </row>
    <row r="1810" spans="1:6">
      <c r="A1810">
        <v>18</v>
      </c>
      <c r="B1810">
        <v>6</v>
      </c>
      <c r="C1810" s="1">
        <v>33301</v>
      </c>
      <c r="D1810">
        <v>2251</v>
      </c>
      <c r="E1810">
        <v>100</v>
      </c>
      <c r="F1810" t="s">
        <v>10</v>
      </c>
    </row>
    <row r="1811" spans="1:6">
      <c r="A1811">
        <v>18</v>
      </c>
      <c r="B1811">
        <v>6</v>
      </c>
      <c r="C1811" s="1">
        <v>33315</v>
      </c>
      <c r="D1811">
        <v>2179</v>
      </c>
      <c r="E1811">
        <v>203</v>
      </c>
      <c r="F1811" t="s">
        <v>10</v>
      </c>
    </row>
    <row r="1812" spans="1:6">
      <c r="A1812">
        <v>18</v>
      </c>
      <c r="B1812">
        <v>6</v>
      </c>
      <c r="C1812" s="1">
        <v>33330</v>
      </c>
      <c r="D1812">
        <v>2219</v>
      </c>
      <c r="E1812">
        <v>272</v>
      </c>
      <c r="F1812" t="s">
        <v>10</v>
      </c>
    </row>
    <row r="1813" spans="1:6">
      <c r="A1813">
        <v>18</v>
      </c>
      <c r="B1813">
        <v>6</v>
      </c>
      <c r="C1813" s="1">
        <v>33343</v>
      </c>
      <c r="D1813">
        <v>2209</v>
      </c>
      <c r="E1813">
        <v>160</v>
      </c>
      <c r="F1813" t="s">
        <v>10</v>
      </c>
    </row>
    <row r="1814" spans="1:6">
      <c r="A1814">
        <v>18</v>
      </c>
      <c r="B1814">
        <v>7</v>
      </c>
      <c r="C1814" s="1">
        <v>33227</v>
      </c>
      <c r="D1814">
        <v>247</v>
      </c>
      <c r="E1814">
        <v>160</v>
      </c>
      <c r="F1814" t="s">
        <v>10</v>
      </c>
    </row>
    <row r="1815" spans="1:6">
      <c r="A1815">
        <v>18</v>
      </c>
      <c r="B1815">
        <v>7</v>
      </c>
      <c r="C1815" s="1">
        <v>33259</v>
      </c>
      <c r="D1815">
        <v>958</v>
      </c>
      <c r="E1815">
        <v>43</v>
      </c>
      <c r="F1815" t="s">
        <v>10</v>
      </c>
    </row>
    <row r="1816" spans="1:6">
      <c r="A1816">
        <v>18</v>
      </c>
      <c r="B1816">
        <v>7</v>
      </c>
      <c r="C1816" s="1">
        <v>33301</v>
      </c>
      <c r="D1816">
        <v>1995</v>
      </c>
      <c r="E1816">
        <v>160</v>
      </c>
      <c r="F1816" t="s">
        <v>10</v>
      </c>
    </row>
    <row r="1817" spans="1:6">
      <c r="A1817">
        <v>18</v>
      </c>
      <c r="B1817">
        <v>7</v>
      </c>
      <c r="C1817" s="1">
        <v>33315</v>
      </c>
      <c r="D1817">
        <v>2553</v>
      </c>
      <c r="E1817">
        <v>315</v>
      </c>
      <c r="F1817" t="s">
        <v>10</v>
      </c>
    </row>
    <row r="1818" spans="1:6">
      <c r="A1818">
        <v>18</v>
      </c>
      <c r="B1818">
        <v>7</v>
      </c>
      <c r="C1818" s="1">
        <v>33330</v>
      </c>
      <c r="D1818">
        <v>2031</v>
      </c>
      <c r="E1818">
        <v>476</v>
      </c>
      <c r="F1818" t="s">
        <v>10</v>
      </c>
    </row>
    <row r="1819" spans="1:6">
      <c r="A1819">
        <v>18</v>
      </c>
      <c r="B1819">
        <v>7</v>
      </c>
      <c r="C1819" s="1">
        <v>33343</v>
      </c>
      <c r="D1819">
        <v>1696</v>
      </c>
      <c r="E1819">
        <v>524</v>
      </c>
      <c r="F1819" t="s">
        <v>10</v>
      </c>
    </row>
    <row r="1820" spans="1:6">
      <c r="A1820">
        <v>18</v>
      </c>
      <c r="B1820">
        <v>8</v>
      </c>
      <c r="C1820" s="1">
        <v>33227</v>
      </c>
      <c r="D1820">
        <v>249</v>
      </c>
      <c r="E1820">
        <v>81</v>
      </c>
      <c r="F1820" t="s">
        <v>10</v>
      </c>
    </row>
    <row r="1821" spans="1:6">
      <c r="A1821">
        <v>18</v>
      </c>
      <c r="B1821">
        <v>8</v>
      </c>
      <c r="C1821" s="1">
        <v>33259</v>
      </c>
      <c r="D1821">
        <v>1194</v>
      </c>
      <c r="E1821">
        <v>229</v>
      </c>
      <c r="F1821" t="s">
        <v>10</v>
      </c>
    </row>
    <row r="1822" spans="1:6">
      <c r="A1822">
        <v>18</v>
      </c>
      <c r="B1822">
        <v>8</v>
      </c>
      <c r="C1822" s="1">
        <v>33301</v>
      </c>
      <c r="D1822">
        <v>2478</v>
      </c>
      <c r="E1822">
        <v>27</v>
      </c>
      <c r="F1822" t="s">
        <v>10</v>
      </c>
    </row>
    <row r="1823" spans="1:6">
      <c r="A1823">
        <v>18</v>
      </c>
      <c r="B1823">
        <v>8</v>
      </c>
      <c r="C1823" s="1">
        <v>33315</v>
      </c>
      <c r="D1823">
        <v>3334</v>
      </c>
      <c r="E1823">
        <v>993</v>
      </c>
      <c r="F1823" t="s">
        <v>10</v>
      </c>
    </row>
    <row r="1824" spans="1:6">
      <c r="A1824">
        <v>18</v>
      </c>
      <c r="B1824">
        <v>8</v>
      </c>
      <c r="C1824" s="1">
        <v>33330</v>
      </c>
      <c r="D1824">
        <v>2143</v>
      </c>
      <c r="E1824">
        <v>183</v>
      </c>
      <c r="F1824" t="s">
        <v>10</v>
      </c>
    </row>
    <row r="1825" spans="1:6">
      <c r="A1825">
        <v>18</v>
      </c>
      <c r="B1825">
        <v>8</v>
      </c>
      <c r="C1825" s="1">
        <v>33343</v>
      </c>
      <c r="D1825">
        <v>1907</v>
      </c>
      <c r="E1825">
        <v>265</v>
      </c>
      <c r="F1825" t="s">
        <v>10</v>
      </c>
    </row>
    <row r="1826" spans="1:6">
      <c r="A1826">
        <v>18</v>
      </c>
      <c r="B1826">
        <v>9</v>
      </c>
      <c r="C1826" s="1">
        <v>33227</v>
      </c>
      <c r="D1826">
        <v>257</v>
      </c>
      <c r="E1826">
        <v>42</v>
      </c>
      <c r="F1826" t="s">
        <v>10</v>
      </c>
    </row>
    <row r="1827" spans="1:6">
      <c r="A1827">
        <v>18</v>
      </c>
      <c r="B1827">
        <v>9</v>
      </c>
      <c r="C1827" s="1">
        <v>33259</v>
      </c>
      <c r="D1827">
        <v>1230</v>
      </c>
      <c r="E1827">
        <v>368</v>
      </c>
      <c r="F1827" t="s">
        <v>10</v>
      </c>
    </row>
    <row r="1828" spans="1:6">
      <c r="A1828">
        <v>18</v>
      </c>
      <c r="B1828">
        <v>9</v>
      </c>
      <c r="C1828" s="1">
        <v>33301</v>
      </c>
      <c r="D1828">
        <v>2187</v>
      </c>
      <c r="E1828">
        <v>26</v>
      </c>
      <c r="F1828" t="s">
        <v>10</v>
      </c>
    </row>
    <row r="1829" spans="1:6">
      <c r="A1829">
        <v>18</v>
      </c>
      <c r="B1829">
        <v>9</v>
      </c>
      <c r="C1829" s="1">
        <v>33315</v>
      </c>
      <c r="D1829">
        <v>2262</v>
      </c>
      <c r="E1829">
        <v>149</v>
      </c>
      <c r="F1829" t="s">
        <v>10</v>
      </c>
    </row>
    <row r="1830" spans="1:6">
      <c r="A1830">
        <v>18</v>
      </c>
      <c r="B1830">
        <v>9</v>
      </c>
      <c r="C1830" s="1">
        <v>33330</v>
      </c>
      <c r="D1830">
        <v>2522</v>
      </c>
      <c r="E1830">
        <v>104</v>
      </c>
      <c r="F1830" t="s">
        <v>10</v>
      </c>
    </row>
    <row r="1831" spans="1:6">
      <c r="A1831">
        <v>18</v>
      </c>
      <c r="B1831">
        <v>9</v>
      </c>
      <c r="C1831" s="1">
        <v>33343</v>
      </c>
      <c r="D1831">
        <v>1991</v>
      </c>
      <c r="E1831">
        <v>68</v>
      </c>
      <c r="F1831" t="s">
        <v>10</v>
      </c>
    </row>
    <row r="1832" spans="1:6">
      <c r="A1832">
        <v>18</v>
      </c>
      <c r="B1832">
        <v>10</v>
      </c>
      <c r="C1832" s="1">
        <v>33227</v>
      </c>
      <c r="D1832">
        <v>234</v>
      </c>
      <c r="E1832">
        <v>139</v>
      </c>
      <c r="F1832" t="s">
        <v>10</v>
      </c>
    </row>
    <row r="1833" spans="1:6">
      <c r="A1833">
        <v>18</v>
      </c>
      <c r="B1833">
        <v>10</v>
      </c>
      <c r="C1833" s="1">
        <v>33259</v>
      </c>
      <c r="D1833">
        <v>1308</v>
      </c>
      <c r="E1833">
        <v>45</v>
      </c>
      <c r="F1833" t="s">
        <v>10</v>
      </c>
    </row>
    <row r="1834" spans="1:6">
      <c r="A1834">
        <v>18</v>
      </c>
      <c r="B1834">
        <v>10</v>
      </c>
      <c r="C1834" s="1">
        <v>33301</v>
      </c>
      <c r="D1834">
        <v>2327</v>
      </c>
      <c r="E1834">
        <v>237</v>
      </c>
      <c r="F1834" t="s">
        <v>10</v>
      </c>
    </row>
    <row r="1835" spans="1:6">
      <c r="A1835">
        <v>18</v>
      </c>
      <c r="B1835">
        <v>10</v>
      </c>
      <c r="C1835" s="1">
        <v>33315</v>
      </c>
      <c r="D1835">
        <v>2415</v>
      </c>
      <c r="E1835">
        <v>108</v>
      </c>
      <c r="F1835" t="s">
        <v>10</v>
      </c>
    </row>
    <row r="1836" spans="1:6">
      <c r="A1836">
        <v>18</v>
      </c>
      <c r="B1836">
        <v>10</v>
      </c>
      <c r="C1836" s="1">
        <v>33330</v>
      </c>
      <c r="D1836">
        <v>2513</v>
      </c>
      <c r="E1836">
        <v>116</v>
      </c>
      <c r="F1836" t="s">
        <v>10</v>
      </c>
    </row>
    <row r="1837" spans="1:6">
      <c r="A1837">
        <v>18</v>
      </c>
      <c r="B1837">
        <v>10</v>
      </c>
      <c r="C1837" s="1">
        <v>33343</v>
      </c>
      <c r="D1837">
        <v>2212</v>
      </c>
      <c r="E1837">
        <v>87</v>
      </c>
      <c r="F1837" t="s">
        <v>10</v>
      </c>
    </row>
    <row r="1838" spans="1:6">
      <c r="A1838">
        <v>18</v>
      </c>
      <c r="B1838">
        <v>1</v>
      </c>
      <c r="C1838" s="1">
        <v>33227</v>
      </c>
      <c r="D1838">
        <v>192</v>
      </c>
      <c r="E1838">
        <v>58</v>
      </c>
      <c r="F1838" t="s">
        <v>12</v>
      </c>
    </row>
    <row r="1839" spans="1:6">
      <c r="A1839">
        <v>18</v>
      </c>
      <c r="B1839">
        <v>1</v>
      </c>
      <c r="C1839" s="1">
        <v>33259</v>
      </c>
      <c r="D1839">
        <v>1627</v>
      </c>
      <c r="E1839">
        <v>152</v>
      </c>
      <c r="F1839" t="s">
        <v>12</v>
      </c>
    </row>
    <row r="1840" spans="1:6">
      <c r="A1840">
        <v>18</v>
      </c>
      <c r="B1840">
        <v>1</v>
      </c>
      <c r="C1840" s="1">
        <v>33301</v>
      </c>
      <c r="D1840">
        <v>8131</v>
      </c>
      <c r="E1840">
        <v>594</v>
      </c>
      <c r="F1840" t="s">
        <v>12</v>
      </c>
    </row>
    <row r="1841" spans="1:6">
      <c r="A1841">
        <v>18</v>
      </c>
      <c r="B1841">
        <v>1</v>
      </c>
      <c r="C1841" s="1">
        <v>33315</v>
      </c>
      <c r="D1841">
        <v>8007</v>
      </c>
      <c r="E1841">
        <v>233</v>
      </c>
      <c r="F1841" t="s">
        <v>12</v>
      </c>
    </row>
    <row r="1842" spans="1:6">
      <c r="A1842">
        <v>18</v>
      </c>
      <c r="B1842">
        <v>1</v>
      </c>
      <c r="C1842" s="1">
        <v>33330</v>
      </c>
      <c r="D1842">
        <v>7015</v>
      </c>
      <c r="E1842">
        <v>798</v>
      </c>
      <c r="F1842" t="s">
        <v>12</v>
      </c>
    </row>
    <row r="1843" spans="1:6">
      <c r="A1843">
        <v>18</v>
      </c>
      <c r="B1843">
        <v>1</v>
      </c>
      <c r="C1843" s="1">
        <v>33343</v>
      </c>
      <c r="D1843">
        <v>6595</v>
      </c>
      <c r="E1843">
        <v>1249</v>
      </c>
      <c r="F1843" t="s">
        <v>12</v>
      </c>
    </row>
    <row r="1844" spans="1:6">
      <c r="A1844">
        <v>18</v>
      </c>
      <c r="B1844">
        <v>2</v>
      </c>
      <c r="C1844" s="1">
        <v>33227</v>
      </c>
      <c r="D1844">
        <v>149</v>
      </c>
      <c r="E1844">
        <v>40</v>
      </c>
      <c r="F1844" t="s">
        <v>12</v>
      </c>
    </row>
    <row r="1845" spans="1:6">
      <c r="A1845">
        <v>18</v>
      </c>
      <c r="B1845">
        <v>2</v>
      </c>
      <c r="C1845" s="1">
        <v>33259</v>
      </c>
      <c r="D1845">
        <v>981</v>
      </c>
      <c r="E1845">
        <v>227</v>
      </c>
      <c r="F1845" t="s">
        <v>12</v>
      </c>
    </row>
    <row r="1846" spans="1:6">
      <c r="A1846">
        <v>18</v>
      </c>
      <c r="B1846">
        <v>2</v>
      </c>
      <c r="C1846" s="1">
        <v>33301</v>
      </c>
      <c r="D1846">
        <v>6550</v>
      </c>
      <c r="E1846">
        <v>1621</v>
      </c>
      <c r="F1846" t="s">
        <v>12</v>
      </c>
    </row>
    <row r="1847" spans="1:6">
      <c r="A1847">
        <v>18</v>
      </c>
      <c r="B1847">
        <v>2</v>
      </c>
      <c r="C1847" s="1">
        <v>33315</v>
      </c>
      <c r="D1847">
        <v>5612</v>
      </c>
      <c r="E1847">
        <v>535</v>
      </c>
      <c r="F1847" t="s">
        <v>12</v>
      </c>
    </row>
    <row r="1848" spans="1:6">
      <c r="A1848">
        <v>18</v>
      </c>
      <c r="B1848">
        <v>2</v>
      </c>
      <c r="C1848" s="1">
        <v>33330</v>
      </c>
      <c r="D1848">
        <v>5432</v>
      </c>
      <c r="E1848">
        <v>1165</v>
      </c>
      <c r="F1848" t="s">
        <v>12</v>
      </c>
    </row>
    <row r="1849" spans="1:6">
      <c r="A1849">
        <v>18</v>
      </c>
      <c r="B1849">
        <v>2</v>
      </c>
      <c r="C1849" s="1">
        <v>33343</v>
      </c>
      <c r="D1849">
        <v>5407</v>
      </c>
      <c r="E1849">
        <v>835</v>
      </c>
      <c r="F1849" t="s">
        <v>12</v>
      </c>
    </row>
    <row r="1850" spans="1:6">
      <c r="A1850">
        <v>18</v>
      </c>
      <c r="B1850">
        <v>3</v>
      </c>
      <c r="C1850" s="1">
        <v>33227</v>
      </c>
      <c r="D1850">
        <v>168</v>
      </c>
      <c r="E1850">
        <v>6</v>
      </c>
      <c r="F1850" t="s">
        <v>12</v>
      </c>
    </row>
    <row r="1851" spans="1:6">
      <c r="A1851">
        <v>18</v>
      </c>
      <c r="B1851">
        <v>3</v>
      </c>
      <c r="C1851" s="1">
        <v>33259</v>
      </c>
      <c r="D1851">
        <v>567</v>
      </c>
      <c r="E1851">
        <v>217</v>
      </c>
      <c r="F1851" t="s">
        <v>12</v>
      </c>
    </row>
    <row r="1852" spans="1:6">
      <c r="A1852">
        <v>18</v>
      </c>
      <c r="B1852">
        <v>3</v>
      </c>
      <c r="C1852" s="1">
        <v>33301</v>
      </c>
      <c r="D1852">
        <v>4643</v>
      </c>
      <c r="E1852">
        <v>398</v>
      </c>
      <c r="F1852" t="s">
        <v>12</v>
      </c>
    </row>
    <row r="1853" spans="1:6">
      <c r="A1853">
        <v>18</v>
      </c>
      <c r="B1853">
        <v>3</v>
      </c>
      <c r="C1853" s="1">
        <v>33315</v>
      </c>
      <c r="D1853">
        <v>5549</v>
      </c>
      <c r="E1853">
        <v>1593</v>
      </c>
      <c r="F1853" t="s">
        <v>12</v>
      </c>
    </row>
    <row r="1854" spans="1:6">
      <c r="A1854">
        <v>18</v>
      </c>
      <c r="B1854">
        <v>3</v>
      </c>
      <c r="C1854" s="1">
        <v>33330</v>
      </c>
      <c r="D1854">
        <v>3516</v>
      </c>
      <c r="E1854">
        <v>298</v>
      </c>
      <c r="F1854" t="s">
        <v>12</v>
      </c>
    </row>
    <row r="1855" spans="1:6">
      <c r="A1855">
        <v>18</v>
      </c>
      <c r="B1855">
        <v>3</v>
      </c>
      <c r="C1855" s="1">
        <v>33343</v>
      </c>
      <c r="D1855">
        <v>3873</v>
      </c>
      <c r="E1855">
        <v>327</v>
      </c>
      <c r="F1855" t="s">
        <v>12</v>
      </c>
    </row>
    <row r="1856" spans="1:6">
      <c r="A1856">
        <v>18</v>
      </c>
      <c r="B1856">
        <v>4</v>
      </c>
      <c r="C1856" s="1">
        <v>33227</v>
      </c>
      <c r="D1856">
        <v>154</v>
      </c>
      <c r="E1856">
        <v>8</v>
      </c>
      <c r="F1856" t="s">
        <v>12</v>
      </c>
    </row>
    <row r="1857" spans="1:6">
      <c r="A1857">
        <v>18</v>
      </c>
      <c r="B1857">
        <v>4</v>
      </c>
      <c r="C1857" s="1">
        <v>33259</v>
      </c>
      <c r="D1857">
        <v>773</v>
      </c>
      <c r="E1857">
        <v>241</v>
      </c>
      <c r="F1857" t="s">
        <v>12</v>
      </c>
    </row>
    <row r="1858" spans="1:6">
      <c r="A1858">
        <v>18</v>
      </c>
      <c r="B1858">
        <v>4</v>
      </c>
      <c r="C1858" s="1">
        <v>33301</v>
      </c>
      <c r="D1858">
        <v>5679</v>
      </c>
      <c r="E1858">
        <v>984</v>
      </c>
      <c r="F1858" t="s">
        <v>12</v>
      </c>
    </row>
    <row r="1859" spans="1:6">
      <c r="A1859">
        <v>18</v>
      </c>
      <c r="B1859">
        <v>4</v>
      </c>
      <c r="C1859" s="1">
        <v>33315</v>
      </c>
      <c r="D1859">
        <v>4234</v>
      </c>
      <c r="E1859">
        <v>580</v>
      </c>
      <c r="F1859" t="s">
        <v>12</v>
      </c>
    </row>
    <row r="1860" spans="1:6">
      <c r="A1860">
        <v>18</v>
      </c>
      <c r="B1860">
        <v>4</v>
      </c>
      <c r="C1860" s="1">
        <v>33330</v>
      </c>
      <c r="D1860">
        <v>3760</v>
      </c>
      <c r="E1860">
        <v>323</v>
      </c>
      <c r="F1860" t="s">
        <v>12</v>
      </c>
    </row>
    <row r="1861" spans="1:6">
      <c r="A1861">
        <v>18</v>
      </c>
      <c r="B1861">
        <v>4</v>
      </c>
      <c r="C1861" s="1">
        <v>33343</v>
      </c>
      <c r="D1861">
        <v>4212</v>
      </c>
      <c r="E1861">
        <v>106</v>
      </c>
      <c r="F1861" t="s">
        <v>12</v>
      </c>
    </row>
    <row r="1862" spans="1:6">
      <c r="A1862">
        <v>18</v>
      </c>
      <c r="B1862">
        <v>5</v>
      </c>
      <c r="C1862" s="1">
        <v>33227</v>
      </c>
      <c r="D1862">
        <v>112</v>
      </c>
      <c r="E1862">
        <v>32</v>
      </c>
      <c r="F1862" t="s">
        <v>12</v>
      </c>
    </row>
    <row r="1863" spans="1:6">
      <c r="A1863">
        <v>18</v>
      </c>
      <c r="B1863">
        <v>5</v>
      </c>
      <c r="C1863" s="1">
        <v>33259</v>
      </c>
      <c r="D1863">
        <v>1189</v>
      </c>
      <c r="E1863">
        <v>181</v>
      </c>
      <c r="F1863" t="s">
        <v>12</v>
      </c>
    </row>
    <row r="1864" spans="1:6">
      <c r="A1864">
        <v>18</v>
      </c>
      <c r="B1864">
        <v>5</v>
      </c>
      <c r="C1864" s="1">
        <v>33301</v>
      </c>
      <c r="D1864">
        <v>6250</v>
      </c>
      <c r="E1864">
        <v>1129</v>
      </c>
      <c r="F1864" t="s">
        <v>12</v>
      </c>
    </row>
    <row r="1865" spans="1:6">
      <c r="A1865">
        <v>18</v>
      </c>
      <c r="B1865">
        <v>5</v>
      </c>
      <c r="C1865" s="1">
        <v>33315</v>
      </c>
      <c r="D1865">
        <v>7206</v>
      </c>
      <c r="E1865">
        <v>901</v>
      </c>
      <c r="F1865" t="s">
        <v>12</v>
      </c>
    </row>
    <row r="1866" spans="1:6">
      <c r="A1866">
        <v>18</v>
      </c>
      <c r="B1866">
        <v>5</v>
      </c>
      <c r="C1866" s="1">
        <v>33330</v>
      </c>
      <c r="D1866">
        <v>5357</v>
      </c>
      <c r="E1866">
        <v>152</v>
      </c>
      <c r="F1866" t="s">
        <v>12</v>
      </c>
    </row>
    <row r="1867" spans="1:6">
      <c r="A1867">
        <v>18</v>
      </c>
      <c r="B1867">
        <v>5</v>
      </c>
      <c r="C1867" s="1">
        <v>33343</v>
      </c>
      <c r="D1867">
        <v>6767</v>
      </c>
      <c r="E1867">
        <v>1441</v>
      </c>
      <c r="F1867" t="s">
        <v>12</v>
      </c>
    </row>
    <row r="1868" spans="1:6">
      <c r="A1868">
        <v>18</v>
      </c>
      <c r="B1868">
        <v>6</v>
      </c>
      <c r="C1868" s="1">
        <v>33227</v>
      </c>
      <c r="D1868">
        <v>164</v>
      </c>
      <c r="E1868">
        <v>11</v>
      </c>
      <c r="F1868" t="s">
        <v>12</v>
      </c>
    </row>
    <row r="1869" spans="1:6">
      <c r="A1869">
        <v>18</v>
      </c>
      <c r="B1869">
        <v>6</v>
      </c>
      <c r="C1869" s="1">
        <v>33259</v>
      </c>
      <c r="D1869">
        <v>1431</v>
      </c>
      <c r="E1869">
        <v>153</v>
      </c>
      <c r="F1869" t="s">
        <v>12</v>
      </c>
    </row>
    <row r="1870" spans="1:6">
      <c r="A1870">
        <v>18</v>
      </c>
      <c r="B1870">
        <v>6</v>
      </c>
      <c r="C1870" s="1">
        <v>33301</v>
      </c>
      <c r="D1870">
        <v>8347</v>
      </c>
      <c r="E1870">
        <v>1323</v>
      </c>
      <c r="F1870" t="s">
        <v>12</v>
      </c>
    </row>
    <row r="1871" spans="1:6">
      <c r="A1871">
        <v>18</v>
      </c>
      <c r="B1871">
        <v>6</v>
      </c>
      <c r="C1871" s="1">
        <v>33315</v>
      </c>
      <c r="D1871">
        <v>8840</v>
      </c>
      <c r="E1871">
        <v>362</v>
      </c>
      <c r="F1871" t="s">
        <v>12</v>
      </c>
    </row>
    <row r="1872" spans="1:6">
      <c r="A1872">
        <v>18</v>
      </c>
      <c r="B1872">
        <v>6</v>
      </c>
      <c r="C1872" s="1">
        <v>33330</v>
      </c>
      <c r="D1872">
        <v>6486</v>
      </c>
      <c r="E1872">
        <v>1175</v>
      </c>
      <c r="F1872" t="s">
        <v>12</v>
      </c>
    </row>
    <row r="1873" spans="1:6">
      <c r="A1873">
        <v>18</v>
      </c>
      <c r="B1873">
        <v>6</v>
      </c>
      <c r="C1873" s="1">
        <v>33343</v>
      </c>
      <c r="D1873">
        <v>6372</v>
      </c>
      <c r="E1873">
        <v>676</v>
      </c>
      <c r="F1873" t="s">
        <v>12</v>
      </c>
    </row>
    <row r="1874" spans="1:6">
      <c r="A1874">
        <v>18</v>
      </c>
      <c r="B1874">
        <v>7</v>
      </c>
      <c r="C1874" s="1">
        <v>33227</v>
      </c>
      <c r="D1874">
        <v>145</v>
      </c>
      <c r="E1874">
        <v>100</v>
      </c>
      <c r="F1874" t="s">
        <v>12</v>
      </c>
    </row>
    <row r="1875" spans="1:6">
      <c r="A1875">
        <v>18</v>
      </c>
      <c r="B1875">
        <v>7</v>
      </c>
      <c r="C1875" s="1">
        <v>33259</v>
      </c>
      <c r="D1875">
        <v>1273</v>
      </c>
      <c r="E1875">
        <v>153</v>
      </c>
      <c r="F1875" t="s">
        <v>12</v>
      </c>
    </row>
    <row r="1876" spans="1:6">
      <c r="A1876">
        <v>18</v>
      </c>
      <c r="B1876">
        <v>7</v>
      </c>
      <c r="C1876" s="1">
        <v>33301</v>
      </c>
      <c r="D1876">
        <v>7324</v>
      </c>
      <c r="E1876">
        <v>555</v>
      </c>
      <c r="F1876" t="s">
        <v>12</v>
      </c>
    </row>
    <row r="1877" spans="1:6">
      <c r="A1877">
        <v>18</v>
      </c>
      <c r="B1877">
        <v>7</v>
      </c>
      <c r="C1877" s="1">
        <v>33315</v>
      </c>
      <c r="D1877">
        <v>7561</v>
      </c>
      <c r="E1877">
        <v>130</v>
      </c>
      <c r="F1877" t="s">
        <v>12</v>
      </c>
    </row>
    <row r="1878" spans="1:6">
      <c r="A1878">
        <v>18</v>
      </c>
      <c r="B1878">
        <v>7</v>
      </c>
      <c r="C1878" s="1">
        <v>33330</v>
      </c>
      <c r="D1878">
        <v>6537</v>
      </c>
      <c r="E1878">
        <v>1724</v>
      </c>
      <c r="F1878" t="s">
        <v>12</v>
      </c>
    </row>
    <row r="1879" spans="1:6">
      <c r="A1879">
        <v>18</v>
      </c>
      <c r="B1879">
        <v>7</v>
      </c>
      <c r="C1879" s="1">
        <v>33343</v>
      </c>
      <c r="D1879">
        <v>5823</v>
      </c>
      <c r="E1879">
        <v>208</v>
      </c>
      <c r="F1879" t="s">
        <v>12</v>
      </c>
    </row>
    <row r="1880" spans="1:6">
      <c r="A1880">
        <v>18</v>
      </c>
      <c r="B1880">
        <v>8</v>
      </c>
      <c r="C1880" s="1">
        <v>33227</v>
      </c>
      <c r="D1880">
        <v>160</v>
      </c>
      <c r="E1880">
        <v>57</v>
      </c>
      <c r="F1880" t="s">
        <v>12</v>
      </c>
    </row>
    <row r="1881" spans="1:6">
      <c r="A1881">
        <v>18</v>
      </c>
      <c r="B1881">
        <v>8</v>
      </c>
      <c r="C1881" s="1">
        <v>33259</v>
      </c>
      <c r="D1881">
        <v>1385</v>
      </c>
      <c r="E1881">
        <v>146</v>
      </c>
      <c r="F1881" t="s">
        <v>12</v>
      </c>
    </row>
    <row r="1882" spans="1:6">
      <c r="A1882">
        <v>18</v>
      </c>
      <c r="B1882">
        <v>8</v>
      </c>
      <c r="C1882" s="1">
        <v>33301</v>
      </c>
      <c r="D1882">
        <v>8785</v>
      </c>
      <c r="E1882">
        <v>134</v>
      </c>
      <c r="F1882" t="s">
        <v>12</v>
      </c>
    </row>
    <row r="1883" spans="1:6">
      <c r="A1883">
        <v>18</v>
      </c>
      <c r="B1883">
        <v>8</v>
      </c>
      <c r="C1883" s="1">
        <v>33315</v>
      </c>
      <c r="D1883">
        <v>11790</v>
      </c>
      <c r="E1883">
        <v>4125</v>
      </c>
      <c r="F1883" t="s">
        <v>12</v>
      </c>
    </row>
    <row r="1884" spans="1:6">
      <c r="A1884">
        <v>18</v>
      </c>
      <c r="B1884">
        <v>8</v>
      </c>
      <c r="C1884" s="1">
        <v>33330</v>
      </c>
      <c r="D1884">
        <v>6434</v>
      </c>
      <c r="E1884">
        <v>464</v>
      </c>
      <c r="F1884" t="s">
        <v>12</v>
      </c>
    </row>
    <row r="1885" spans="1:6">
      <c r="A1885">
        <v>18</v>
      </c>
      <c r="B1885">
        <v>8</v>
      </c>
      <c r="C1885" s="1">
        <v>33343</v>
      </c>
      <c r="D1885">
        <v>6019</v>
      </c>
      <c r="E1885">
        <v>708</v>
      </c>
      <c r="F1885" t="s">
        <v>12</v>
      </c>
    </row>
    <row r="1886" spans="1:6">
      <c r="A1886">
        <v>18</v>
      </c>
      <c r="B1886">
        <v>9</v>
      </c>
      <c r="C1886" s="1">
        <v>33227</v>
      </c>
      <c r="D1886">
        <v>152</v>
      </c>
      <c r="E1886">
        <v>23</v>
      </c>
      <c r="F1886" t="s">
        <v>12</v>
      </c>
    </row>
    <row r="1887" spans="1:6">
      <c r="A1887">
        <v>18</v>
      </c>
      <c r="B1887">
        <v>9</v>
      </c>
      <c r="C1887" s="1">
        <v>33259</v>
      </c>
      <c r="D1887">
        <v>1610</v>
      </c>
      <c r="E1887">
        <v>690</v>
      </c>
      <c r="F1887" t="s">
        <v>12</v>
      </c>
    </row>
    <row r="1888" spans="1:6">
      <c r="A1888">
        <v>18</v>
      </c>
      <c r="B1888">
        <v>9</v>
      </c>
      <c r="C1888" s="1">
        <v>33301</v>
      </c>
      <c r="D1888">
        <v>7534</v>
      </c>
      <c r="E1888">
        <v>607</v>
      </c>
      <c r="F1888" t="s">
        <v>12</v>
      </c>
    </row>
    <row r="1889" spans="1:6">
      <c r="A1889">
        <v>18</v>
      </c>
      <c r="B1889">
        <v>9</v>
      </c>
      <c r="C1889" s="1">
        <v>33315</v>
      </c>
      <c r="D1889">
        <v>7301</v>
      </c>
      <c r="E1889">
        <v>1295</v>
      </c>
      <c r="F1889" t="s">
        <v>12</v>
      </c>
    </row>
    <row r="1890" spans="1:6">
      <c r="A1890">
        <v>18</v>
      </c>
      <c r="B1890">
        <v>9</v>
      </c>
      <c r="C1890" s="1">
        <v>33330</v>
      </c>
      <c r="D1890">
        <v>7222</v>
      </c>
      <c r="E1890">
        <v>945</v>
      </c>
      <c r="F1890" t="s">
        <v>12</v>
      </c>
    </row>
    <row r="1891" spans="1:6">
      <c r="A1891">
        <v>18</v>
      </c>
      <c r="B1891">
        <v>9</v>
      </c>
      <c r="C1891" s="1">
        <v>33343</v>
      </c>
      <c r="D1891">
        <v>5354</v>
      </c>
      <c r="E1891">
        <v>342</v>
      </c>
      <c r="F1891" t="s">
        <v>12</v>
      </c>
    </row>
    <row r="1892" spans="1:6">
      <c r="A1892">
        <v>18</v>
      </c>
      <c r="B1892">
        <v>10</v>
      </c>
      <c r="C1892" s="1">
        <v>33227</v>
      </c>
      <c r="D1892">
        <v>160</v>
      </c>
      <c r="E1892">
        <v>85</v>
      </c>
      <c r="F1892" t="s">
        <v>12</v>
      </c>
    </row>
    <row r="1893" spans="1:6">
      <c r="A1893">
        <v>18</v>
      </c>
      <c r="B1893">
        <v>10</v>
      </c>
      <c r="C1893" s="1">
        <v>33259</v>
      </c>
      <c r="D1893">
        <v>1696</v>
      </c>
      <c r="E1893">
        <v>31</v>
      </c>
      <c r="F1893" t="s">
        <v>12</v>
      </c>
    </row>
    <row r="1894" spans="1:6">
      <c r="A1894">
        <v>18</v>
      </c>
      <c r="B1894">
        <v>10</v>
      </c>
      <c r="C1894" s="1">
        <v>33301</v>
      </c>
      <c r="D1894">
        <v>8037</v>
      </c>
      <c r="E1894">
        <v>216</v>
      </c>
      <c r="F1894" t="s">
        <v>12</v>
      </c>
    </row>
    <row r="1895" spans="1:6">
      <c r="A1895">
        <v>18</v>
      </c>
      <c r="B1895">
        <v>10</v>
      </c>
      <c r="C1895" s="1">
        <v>33315</v>
      </c>
      <c r="D1895">
        <v>7677</v>
      </c>
      <c r="E1895">
        <v>72</v>
      </c>
      <c r="F1895" t="s">
        <v>12</v>
      </c>
    </row>
    <row r="1896" spans="1:6">
      <c r="A1896">
        <v>18</v>
      </c>
      <c r="B1896">
        <v>10</v>
      </c>
      <c r="C1896" s="1">
        <v>33330</v>
      </c>
      <c r="D1896">
        <v>8079</v>
      </c>
      <c r="E1896">
        <v>1932</v>
      </c>
      <c r="F1896" t="s">
        <v>12</v>
      </c>
    </row>
    <row r="1897" spans="1:6">
      <c r="A1897">
        <v>18</v>
      </c>
      <c r="B1897">
        <v>10</v>
      </c>
      <c r="C1897" s="1">
        <v>33343</v>
      </c>
      <c r="D1897">
        <v>6358</v>
      </c>
      <c r="E1897">
        <v>255</v>
      </c>
      <c r="F1897" t="s">
        <v>12</v>
      </c>
    </row>
    <row r="1898" spans="1:6">
      <c r="A1898">
        <v>23</v>
      </c>
      <c r="B1898">
        <v>1</v>
      </c>
      <c r="C1898" s="1">
        <v>41260</v>
      </c>
      <c r="D1898">
        <v>0.8</v>
      </c>
      <c r="E1898">
        <v>0.1</v>
      </c>
      <c r="F1898" t="s">
        <v>13</v>
      </c>
    </row>
    <row r="1899" spans="1:6">
      <c r="A1899">
        <v>23</v>
      </c>
      <c r="B1899">
        <v>1</v>
      </c>
      <c r="C1899" s="1">
        <v>41302</v>
      </c>
      <c r="D1899">
        <v>4.2</v>
      </c>
      <c r="E1899">
        <v>0.4</v>
      </c>
      <c r="F1899" t="s">
        <v>13</v>
      </c>
    </row>
    <row r="1900" spans="1:6">
      <c r="A1900">
        <v>23</v>
      </c>
      <c r="B1900">
        <v>1</v>
      </c>
      <c r="C1900" s="1">
        <v>41325</v>
      </c>
      <c r="D1900">
        <v>3.9</v>
      </c>
      <c r="E1900">
        <v>0.2</v>
      </c>
      <c r="F1900" t="s">
        <v>13</v>
      </c>
    </row>
    <row r="1901" spans="1:6">
      <c r="A1901">
        <v>23</v>
      </c>
      <c r="B1901">
        <v>1</v>
      </c>
      <c r="C1901" s="1">
        <v>41346</v>
      </c>
      <c r="D1901">
        <v>3.6</v>
      </c>
      <c r="E1901">
        <v>0.3</v>
      </c>
      <c r="F1901" t="s">
        <v>13</v>
      </c>
    </row>
    <row r="1902" spans="1:6">
      <c r="A1902">
        <v>23</v>
      </c>
      <c r="B1902">
        <v>1</v>
      </c>
      <c r="C1902" s="1">
        <v>41374</v>
      </c>
      <c r="D1902">
        <v>2.1</v>
      </c>
      <c r="E1902">
        <v>0.2</v>
      </c>
      <c r="F1902" t="s">
        <v>13</v>
      </c>
    </row>
    <row r="1903" spans="1:6">
      <c r="A1903">
        <v>23</v>
      </c>
      <c r="B1903">
        <v>2</v>
      </c>
      <c r="C1903" s="1">
        <v>41260</v>
      </c>
      <c r="D1903">
        <v>0.8</v>
      </c>
      <c r="E1903">
        <v>0.1</v>
      </c>
      <c r="F1903" t="s">
        <v>13</v>
      </c>
    </row>
    <row r="1904" spans="1:6">
      <c r="A1904">
        <v>23</v>
      </c>
      <c r="B1904">
        <v>2</v>
      </c>
      <c r="C1904" s="1">
        <v>41302</v>
      </c>
      <c r="D1904">
        <v>2.4</v>
      </c>
      <c r="E1904">
        <v>0.1</v>
      </c>
      <c r="F1904" t="s">
        <v>13</v>
      </c>
    </row>
    <row r="1905" spans="1:6">
      <c r="A1905">
        <v>23</v>
      </c>
      <c r="B1905">
        <v>2</v>
      </c>
      <c r="C1905" s="1">
        <v>41325</v>
      </c>
      <c r="D1905">
        <v>1.8</v>
      </c>
      <c r="E1905">
        <v>0.1</v>
      </c>
      <c r="F1905" t="s">
        <v>13</v>
      </c>
    </row>
    <row r="1906" spans="1:6">
      <c r="A1906">
        <v>23</v>
      </c>
      <c r="B1906">
        <v>2</v>
      </c>
      <c r="C1906" s="1">
        <v>41346</v>
      </c>
      <c r="D1906">
        <v>1.6</v>
      </c>
      <c r="E1906">
        <v>0.2</v>
      </c>
      <c r="F1906" t="s">
        <v>13</v>
      </c>
    </row>
    <row r="1907" spans="1:6">
      <c r="A1907">
        <v>23</v>
      </c>
      <c r="B1907">
        <v>2</v>
      </c>
      <c r="C1907" s="1">
        <v>41374</v>
      </c>
      <c r="D1907">
        <v>0.1</v>
      </c>
      <c r="E1907">
        <v>0.1</v>
      </c>
      <c r="F1907" t="s">
        <v>13</v>
      </c>
    </row>
    <row r="1908" spans="1:6">
      <c r="A1908">
        <v>23</v>
      </c>
      <c r="B1908">
        <v>3</v>
      </c>
      <c r="C1908" s="1">
        <v>41260</v>
      </c>
      <c r="D1908">
        <v>0.8</v>
      </c>
      <c r="E1908">
        <v>0</v>
      </c>
      <c r="F1908" t="s">
        <v>13</v>
      </c>
    </row>
    <row r="1909" spans="1:6">
      <c r="A1909">
        <v>23</v>
      </c>
      <c r="B1909">
        <v>3</v>
      </c>
      <c r="C1909" s="1">
        <v>41302</v>
      </c>
      <c r="D1909">
        <v>5</v>
      </c>
      <c r="E1909">
        <v>0.5</v>
      </c>
      <c r="F1909" t="s">
        <v>13</v>
      </c>
    </row>
    <row r="1910" spans="1:6">
      <c r="A1910">
        <v>23</v>
      </c>
      <c r="B1910">
        <v>3</v>
      </c>
      <c r="C1910" s="1">
        <v>41325</v>
      </c>
      <c r="D1910">
        <v>4.7</v>
      </c>
      <c r="E1910">
        <v>0.3</v>
      </c>
      <c r="F1910" t="s">
        <v>13</v>
      </c>
    </row>
    <row r="1911" spans="1:6">
      <c r="A1911">
        <v>23</v>
      </c>
      <c r="B1911">
        <v>3</v>
      </c>
      <c r="C1911" s="1">
        <v>41346</v>
      </c>
      <c r="D1911">
        <v>4.5999999999999996</v>
      </c>
      <c r="E1911">
        <v>0.2</v>
      </c>
      <c r="F1911" t="s">
        <v>13</v>
      </c>
    </row>
    <row r="1912" spans="1:6">
      <c r="A1912">
        <v>23</v>
      </c>
      <c r="B1912">
        <v>3</v>
      </c>
      <c r="C1912" s="1">
        <v>41374</v>
      </c>
      <c r="D1912">
        <v>2.2000000000000002</v>
      </c>
      <c r="E1912">
        <v>0.7</v>
      </c>
      <c r="F1912" t="s">
        <v>13</v>
      </c>
    </row>
    <row r="1913" spans="1:6">
      <c r="A1913">
        <v>23</v>
      </c>
      <c r="B1913">
        <v>4</v>
      </c>
      <c r="C1913" s="1">
        <v>41260</v>
      </c>
      <c r="D1913">
        <v>1</v>
      </c>
      <c r="E1913">
        <v>0.2</v>
      </c>
      <c r="F1913" t="s">
        <v>13</v>
      </c>
    </row>
    <row r="1914" spans="1:6">
      <c r="A1914">
        <v>23</v>
      </c>
      <c r="B1914">
        <v>4</v>
      </c>
      <c r="C1914" s="1">
        <v>41302</v>
      </c>
      <c r="D1914">
        <v>3</v>
      </c>
      <c r="E1914">
        <v>0.3</v>
      </c>
      <c r="F1914" t="s">
        <v>13</v>
      </c>
    </row>
    <row r="1915" spans="1:6">
      <c r="A1915">
        <v>23</v>
      </c>
      <c r="B1915">
        <v>4</v>
      </c>
      <c r="C1915" s="1">
        <v>41325</v>
      </c>
      <c r="D1915">
        <v>2.5</v>
      </c>
      <c r="E1915">
        <v>0.4</v>
      </c>
      <c r="F1915" t="s">
        <v>13</v>
      </c>
    </row>
    <row r="1916" spans="1:6">
      <c r="A1916">
        <v>23</v>
      </c>
      <c r="B1916">
        <v>4</v>
      </c>
      <c r="C1916" s="1">
        <v>41346</v>
      </c>
      <c r="D1916">
        <v>1.6</v>
      </c>
      <c r="E1916">
        <v>0.7</v>
      </c>
      <c r="F1916" t="s">
        <v>13</v>
      </c>
    </row>
    <row r="1917" spans="1:6">
      <c r="A1917">
        <v>23</v>
      </c>
      <c r="B1917">
        <v>4</v>
      </c>
      <c r="C1917" s="1">
        <v>41374</v>
      </c>
      <c r="D1917">
        <v>0</v>
      </c>
      <c r="E1917">
        <v>0.1</v>
      </c>
      <c r="F1917" t="s">
        <v>13</v>
      </c>
    </row>
    <row r="1918" spans="1:6">
      <c r="A1918">
        <v>23</v>
      </c>
      <c r="B1918">
        <v>5</v>
      </c>
      <c r="C1918" s="1">
        <v>41260</v>
      </c>
      <c r="D1918">
        <v>1</v>
      </c>
      <c r="E1918">
        <v>0.2</v>
      </c>
      <c r="F1918" t="s">
        <v>13</v>
      </c>
    </row>
    <row r="1919" spans="1:6">
      <c r="A1919">
        <v>23</v>
      </c>
      <c r="B1919">
        <v>5</v>
      </c>
      <c r="C1919" s="1">
        <v>41302</v>
      </c>
      <c r="D1919">
        <v>5.3</v>
      </c>
      <c r="E1919">
        <v>1</v>
      </c>
      <c r="F1919" t="s">
        <v>13</v>
      </c>
    </row>
    <row r="1920" spans="1:6">
      <c r="A1920">
        <v>23</v>
      </c>
      <c r="B1920">
        <v>5</v>
      </c>
      <c r="C1920" s="1">
        <v>41325</v>
      </c>
      <c r="D1920">
        <v>4.9000000000000004</v>
      </c>
      <c r="E1920">
        <v>1</v>
      </c>
      <c r="F1920" t="s">
        <v>13</v>
      </c>
    </row>
    <row r="1921" spans="1:6">
      <c r="A1921">
        <v>23</v>
      </c>
      <c r="B1921">
        <v>5</v>
      </c>
      <c r="C1921" s="1">
        <v>41346</v>
      </c>
      <c r="D1921">
        <v>5</v>
      </c>
      <c r="E1921">
        <v>0.5</v>
      </c>
      <c r="F1921" t="s">
        <v>13</v>
      </c>
    </row>
    <row r="1922" spans="1:6">
      <c r="A1922">
        <v>23</v>
      </c>
      <c r="B1922">
        <v>5</v>
      </c>
      <c r="C1922" s="1">
        <v>41374</v>
      </c>
      <c r="D1922">
        <v>2.8</v>
      </c>
      <c r="E1922">
        <v>0.4</v>
      </c>
      <c r="F1922" t="s">
        <v>13</v>
      </c>
    </row>
    <row r="1923" spans="1:6">
      <c r="A1923">
        <v>23</v>
      </c>
      <c r="B1923">
        <v>6</v>
      </c>
      <c r="C1923" s="1">
        <v>41260</v>
      </c>
      <c r="D1923">
        <v>0.9</v>
      </c>
      <c r="E1923">
        <v>0.1</v>
      </c>
      <c r="F1923" t="s">
        <v>13</v>
      </c>
    </row>
    <row r="1924" spans="1:6">
      <c r="A1924">
        <v>23</v>
      </c>
      <c r="B1924">
        <v>6</v>
      </c>
      <c r="C1924" s="1">
        <v>41302</v>
      </c>
      <c r="D1924">
        <v>3.3</v>
      </c>
      <c r="E1924">
        <v>0.5</v>
      </c>
      <c r="F1924" t="s">
        <v>13</v>
      </c>
    </row>
    <row r="1925" spans="1:6">
      <c r="A1925">
        <v>23</v>
      </c>
      <c r="B1925">
        <v>6</v>
      </c>
      <c r="C1925" s="1">
        <v>41325</v>
      </c>
      <c r="D1925">
        <v>2.6</v>
      </c>
      <c r="E1925">
        <v>0.3</v>
      </c>
      <c r="F1925" t="s">
        <v>13</v>
      </c>
    </row>
    <row r="1926" spans="1:6">
      <c r="A1926">
        <v>23</v>
      </c>
      <c r="B1926">
        <v>6</v>
      </c>
      <c r="C1926" s="1">
        <v>41346</v>
      </c>
      <c r="D1926">
        <v>2.1</v>
      </c>
      <c r="E1926">
        <v>0.2</v>
      </c>
      <c r="F1926" t="s">
        <v>13</v>
      </c>
    </row>
    <row r="1927" spans="1:6">
      <c r="A1927">
        <v>23</v>
      </c>
      <c r="B1927">
        <v>6</v>
      </c>
      <c r="C1927" s="1">
        <v>41374</v>
      </c>
      <c r="D1927">
        <v>0.3</v>
      </c>
      <c r="E1927">
        <v>0.3</v>
      </c>
      <c r="F1927" t="s">
        <v>13</v>
      </c>
    </row>
    <row r="1928" spans="1:6">
      <c r="A1928">
        <v>23</v>
      </c>
      <c r="B1928">
        <v>1</v>
      </c>
      <c r="C1928" s="1">
        <v>41260</v>
      </c>
      <c r="D1928">
        <v>330</v>
      </c>
      <c r="E1928">
        <v>35.590000000000003</v>
      </c>
      <c r="F1928" t="s">
        <v>10</v>
      </c>
    </row>
    <row r="1929" spans="1:6">
      <c r="A1929">
        <v>23</v>
      </c>
      <c r="B1929">
        <v>1</v>
      </c>
      <c r="C1929" s="1">
        <v>41302</v>
      </c>
      <c r="D1929">
        <v>2135</v>
      </c>
      <c r="E1929">
        <v>303.85000000000002</v>
      </c>
      <c r="F1929" t="s">
        <v>10</v>
      </c>
    </row>
    <row r="1930" spans="1:6">
      <c r="A1930">
        <v>23</v>
      </c>
      <c r="B1930">
        <v>1</v>
      </c>
      <c r="C1930" s="1">
        <v>41325</v>
      </c>
      <c r="D1930">
        <v>2152</v>
      </c>
      <c r="E1930">
        <v>138.02000000000001</v>
      </c>
      <c r="F1930" t="s">
        <v>10</v>
      </c>
    </row>
    <row r="1931" spans="1:6">
      <c r="A1931">
        <v>23</v>
      </c>
      <c r="B1931">
        <v>1</v>
      </c>
      <c r="C1931" s="1">
        <v>41346</v>
      </c>
      <c r="D1931">
        <v>2043</v>
      </c>
      <c r="E1931">
        <v>265.45999999999998</v>
      </c>
      <c r="F1931" t="s">
        <v>10</v>
      </c>
    </row>
    <row r="1932" spans="1:6">
      <c r="A1932">
        <v>23</v>
      </c>
      <c r="B1932">
        <v>1</v>
      </c>
      <c r="C1932" s="1">
        <v>41374</v>
      </c>
      <c r="D1932">
        <v>1275</v>
      </c>
      <c r="E1932">
        <v>149.72</v>
      </c>
      <c r="F1932" t="s">
        <v>10</v>
      </c>
    </row>
    <row r="1933" spans="1:6">
      <c r="A1933">
        <v>23</v>
      </c>
      <c r="B1933">
        <v>2</v>
      </c>
      <c r="C1933" s="1">
        <v>41260</v>
      </c>
      <c r="D1933">
        <v>349</v>
      </c>
      <c r="E1933">
        <v>42.1</v>
      </c>
      <c r="F1933" t="s">
        <v>10</v>
      </c>
    </row>
    <row r="1934" spans="1:6">
      <c r="A1934">
        <v>23</v>
      </c>
      <c r="B1934">
        <v>2</v>
      </c>
      <c r="C1934" s="1">
        <v>41302</v>
      </c>
      <c r="D1934">
        <v>1320</v>
      </c>
      <c r="E1934">
        <v>60.93</v>
      </c>
      <c r="F1934" t="s">
        <v>10</v>
      </c>
    </row>
    <row r="1935" spans="1:6">
      <c r="A1935">
        <v>23</v>
      </c>
      <c r="B1935">
        <v>2</v>
      </c>
      <c r="C1935" s="1">
        <v>41325</v>
      </c>
      <c r="D1935">
        <v>934</v>
      </c>
      <c r="E1935">
        <v>83.43</v>
      </c>
      <c r="F1935" t="s">
        <v>10</v>
      </c>
    </row>
    <row r="1936" spans="1:6">
      <c r="A1936">
        <v>23</v>
      </c>
      <c r="B1936">
        <v>2</v>
      </c>
      <c r="C1936" s="1">
        <v>41346</v>
      </c>
      <c r="D1936">
        <v>814</v>
      </c>
      <c r="E1936">
        <v>162.46</v>
      </c>
      <c r="F1936" t="s">
        <v>10</v>
      </c>
    </row>
    <row r="1937" spans="1:6">
      <c r="A1937">
        <v>23</v>
      </c>
      <c r="B1937">
        <v>2</v>
      </c>
      <c r="C1937" s="1">
        <v>41374</v>
      </c>
      <c r="D1937">
        <v>51</v>
      </c>
      <c r="E1937">
        <v>42.76</v>
      </c>
      <c r="F1937" t="s">
        <v>10</v>
      </c>
    </row>
    <row r="1938" spans="1:6">
      <c r="A1938">
        <v>23</v>
      </c>
      <c r="B1938">
        <v>3</v>
      </c>
      <c r="C1938" s="1">
        <v>41260</v>
      </c>
      <c r="D1938">
        <v>356.5</v>
      </c>
      <c r="E1938">
        <v>19.350000000000001</v>
      </c>
      <c r="F1938" t="s">
        <v>10</v>
      </c>
    </row>
    <row r="1939" spans="1:6">
      <c r="A1939">
        <v>23</v>
      </c>
      <c r="B1939">
        <v>3</v>
      </c>
      <c r="C1939" s="1">
        <v>41302</v>
      </c>
      <c r="D1939">
        <v>2724</v>
      </c>
      <c r="E1939">
        <v>400.23</v>
      </c>
      <c r="F1939" t="s">
        <v>10</v>
      </c>
    </row>
    <row r="1940" spans="1:6">
      <c r="A1940">
        <v>23</v>
      </c>
      <c r="B1940">
        <v>3</v>
      </c>
      <c r="C1940" s="1">
        <v>41325</v>
      </c>
      <c r="D1940">
        <v>2686</v>
      </c>
      <c r="E1940">
        <v>269.27</v>
      </c>
      <c r="F1940" t="s">
        <v>10</v>
      </c>
    </row>
    <row r="1941" spans="1:6">
      <c r="A1941">
        <v>23</v>
      </c>
      <c r="B1941">
        <v>3</v>
      </c>
      <c r="C1941" s="1">
        <v>41346</v>
      </c>
      <c r="D1941">
        <v>2743</v>
      </c>
      <c r="E1941">
        <v>185.4</v>
      </c>
      <c r="F1941" t="s">
        <v>10</v>
      </c>
    </row>
    <row r="1942" spans="1:6">
      <c r="A1942">
        <v>23</v>
      </c>
      <c r="B1942">
        <v>3</v>
      </c>
      <c r="C1942" s="1">
        <v>41374</v>
      </c>
      <c r="D1942">
        <v>1437</v>
      </c>
      <c r="E1942">
        <v>464.62</v>
      </c>
      <c r="F1942" t="s">
        <v>10</v>
      </c>
    </row>
    <row r="1943" spans="1:6">
      <c r="A1943">
        <v>23</v>
      </c>
      <c r="B1943">
        <v>4</v>
      </c>
      <c r="C1943" s="1">
        <v>41260</v>
      </c>
      <c r="D1943">
        <v>439</v>
      </c>
      <c r="E1943">
        <v>88.97</v>
      </c>
      <c r="F1943" t="s">
        <v>10</v>
      </c>
    </row>
    <row r="1944" spans="1:6">
      <c r="A1944">
        <v>23</v>
      </c>
      <c r="B1944">
        <v>4</v>
      </c>
      <c r="C1944" s="1">
        <v>41302</v>
      </c>
      <c r="D1944">
        <v>1664</v>
      </c>
      <c r="E1944">
        <v>143.66999999999999</v>
      </c>
      <c r="F1944" t="s">
        <v>10</v>
      </c>
    </row>
    <row r="1945" spans="1:6">
      <c r="A1945">
        <v>23</v>
      </c>
      <c r="B1945">
        <v>4</v>
      </c>
      <c r="C1945" s="1">
        <v>41325</v>
      </c>
      <c r="D1945">
        <v>1351</v>
      </c>
      <c r="E1945">
        <v>289.23</v>
      </c>
      <c r="F1945" t="s">
        <v>10</v>
      </c>
    </row>
    <row r="1946" spans="1:6">
      <c r="A1946">
        <v>23</v>
      </c>
      <c r="B1946">
        <v>4</v>
      </c>
      <c r="C1946" s="1">
        <v>41346</v>
      </c>
      <c r="D1946">
        <v>907</v>
      </c>
      <c r="E1946">
        <v>373.74</v>
      </c>
      <c r="F1946" t="s">
        <v>10</v>
      </c>
    </row>
    <row r="1947" spans="1:6">
      <c r="A1947">
        <v>23</v>
      </c>
      <c r="B1947">
        <v>4</v>
      </c>
      <c r="C1947" s="1">
        <v>41374</v>
      </c>
      <c r="D1947">
        <v>22</v>
      </c>
      <c r="E1947">
        <v>44</v>
      </c>
      <c r="F1947" t="s">
        <v>10</v>
      </c>
    </row>
    <row r="1948" spans="1:6">
      <c r="A1948">
        <v>23</v>
      </c>
      <c r="B1948">
        <v>5</v>
      </c>
      <c r="C1948" s="1">
        <v>41260</v>
      </c>
      <c r="D1948">
        <v>425.5</v>
      </c>
      <c r="E1948">
        <v>51.34</v>
      </c>
      <c r="F1948" t="s">
        <v>10</v>
      </c>
    </row>
    <row r="1949" spans="1:6">
      <c r="A1949">
        <v>23</v>
      </c>
      <c r="B1949">
        <v>5</v>
      </c>
      <c r="C1949" s="1">
        <v>41302</v>
      </c>
      <c r="D1949">
        <v>3018</v>
      </c>
      <c r="E1949">
        <v>756.76</v>
      </c>
      <c r="F1949" t="s">
        <v>10</v>
      </c>
    </row>
    <row r="1950" spans="1:6">
      <c r="A1950">
        <v>23</v>
      </c>
      <c r="B1950">
        <v>5</v>
      </c>
      <c r="C1950" s="1">
        <v>41325</v>
      </c>
      <c r="D1950">
        <v>3139</v>
      </c>
      <c r="E1950">
        <v>859.49</v>
      </c>
      <c r="F1950" t="s">
        <v>10</v>
      </c>
    </row>
    <row r="1951" spans="1:6">
      <c r="A1951">
        <v>23</v>
      </c>
      <c r="B1951">
        <v>5</v>
      </c>
      <c r="C1951" s="1">
        <v>41346</v>
      </c>
      <c r="D1951">
        <v>3122</v>
      </c>
      <c r="E1951">
        <v>457.24</v>
      </c>
      <c r="F1951" t="s">
        <v>10</v>
      </c>
    </row>
    <row r="1952" spans="1:6">
      <c r="A1952">
        <v>23</v>
      </c>
      <c r="B1952">
        <v>5</v>
      </c>
      <c r="C1952" s="1">
        <v>41374</v>
      </c>
      <c r="D1952">
        <v>1911</v>
      </c>
      <c r="E1952">
        <v>211.09</v>
      </c>
      <c r="F1952" t="s">
        <v>10</v>
      </c>
    </row>
    <row r="1953" spans="1:6">
      <c r="A1953">
        <v>23</v>
      </c>
      <c r="B1953">
        <v>6</v>
      </c>
      <c r="C1953" s="1">
        <v>41260</v>
      </c>
      <c r="D1953">
        <v>420.5</v>
      </c>
      <c r="E1953">
        <v>37.22</v>
      </c>
      <c r="F1953" t="s">
        <v>10</v>
      </c>
    </row>
    <row r="1954" spans="1:6">
      <c r="A1954">
        <v>23</v>
      </c>
      <c r="B1954">
        <v>6</v>
      </c>
      <c r="C1954" s="1">
        <v>41302</v>
      </c>
      <c r="D1954">
        <v>1912</v>
      </c>
      <c r="E1954">
        <v>356.73</v>
      </c>
      <c r="F1954" t="s">
        <v>10</v>
      </c>
    </row>
    <row r="1955" spans="1:6">
      <c r="A1955">
        <v>23</v>
      </c>
      <c r="B1955">
        <v>6</v>
      </c>
      <c r="C1955" s="1">
        <v>41325</v>
      </c>
      <c r="D1955">
        <v>1437</v>
      </c>
      <c r="E1955">
        <v>215.02</v>
      </c>
      <c r="F1955" t="s">
        <v>10</v>
      </c>
    </row>
    <row r="1956" spans="1:6">
      <c r="A1956">
        <v>23</v>
      </c>
      <c r="B1956">
        <v>6</v>
      </c>
      <c r="C1956" s="1">
        <v>41346</v>
      </c>
      <c r="D1956">
        <v>1096</v>
      </c>
      <c r="E1956">
        <v>54.26</v>
      </c>
      <c r="F1956" t="s">
        <v>10</v>
      </c>
    </row>
    <row r="1957" spans="1:6">
      <c r="A1957">
        <v>23</v>
      </c>
      <c r="B1957">
        <v>6</v>
      </c>
      <c r="C1957" s="1">
        <v>41374</v>
      </c>
      <c r="D1957">
        <v>142</v>
      </c>
      <c r="E1957">
        <v>121.96</v>
      </c>
      <c r="F1957" t="s">
        <v>10</v>
      </c>
    </row>
    <row r="1958" spans="1:6">
      <c r="A1958">
        <v>23</v>
      </c>
      <c r="B1958">
        <v>1</v>
      </c>
      <c r="C1958" s="1">
        <v>41260</v>
      </c>
      <c r="D1958">
        <v>203</v>
      </c>
      <c r="E1958">
        <v>50.42</v>
      </c>
      <c r="F1958" t="s">
        <v>12</v>
      </c>
    </row>
    <row r="1959" spans="1:6">
      <c r="A1959">
        <v>23</v>
      </c>
      <c r="B1959">
        <v>1</v>
      </c>
      <c r="C1959" s="1">
        <v>41302</v>
      </c>
      <c r="D1959">
        <v>6111</v>
      </c>
      <c r="E1959">
        <v>996.1</v>
      </c>
      <c r="F1959" t="s">
        <v>12</v>
      </c>
    </row>
    <row r="1960" spans="1:6">
      <c r="A1960">
        <v>23</v>
      </c>
      <c r="B1960">
        <v>1</v>
      </c>
      <c r="C1960" s="1">
        <v>41325</v>
      </c>
      <c r="D1960">
        <v>5478</v>
      </c>
      <c r="E1960">
        <v>555.84</v>
      </c>
      <c r="F1960" t="s">
        <v>12</v>
      </c>
    </row>
    <row r="1961" spans="1:6">
      <c r="A1961">
        <v>23</v>
      </c>
      <c r="B1961">
        <v>1</v>
      </c>
      <c r="C1961" s="1">
        <v>41346</v>
      </c>
      <c r="D1961">
        <v>3955</v>
      </c>
      <c r="E1961">
        <v>590.42999999999995</v>
      </c>
      <c r="F1961" t="s">
        <v>12</v>
      </c>
    </row>
    <row r="1962" spans="1:6">
      <c r="A1962">
        <v>23</v>
      </c>
      <c r="B1962">
        <v>1</v>
      </c>
      <c r="C1962" s="1">
        <v>41374</v>
      </c>
      <c r="D1962">
        <v>4255</v>
      </c>
      <c r="E1962">
        <v>640.79</v>
      </c>
      <c r="F1962" t="s">
        <v>12</v>
      </c>
    </row>
    <row r="1963" spans="1:6">
      <c r="A1963">
        <v>23</v>
      </c>
      <c r="B1963">
        <v>2</v>
      </c>
      <c r="C1963" s="1">
        <v>41260</v>
      </c>
      <c r="D1963">
        <v>213</v>
      </c>
      <c r="E1963">
        <v>52.17</v>
      </c>
      <c r="F1963" t="s">
        <v>12</v>
      </c>
    </row>
    <row r="1964" spans="1:6">
      <c r="A1964">
        <v>23</v>
      </c>
      <c r="B1964">
        <v>2</v>
      </c>
      <c r="C1964" s="1">
        <v>41302</v>
      </c>
      <c r="D1964">
        <v>3627</v>
      </c>
      <c r="E1964">
        <v>327.73</v>
      </c>
      <c r="F1964" t="s">
        <v>12</v>
      </c>
    </row>
    <row r="1965" spans="1:6">
      <c r="A1965">
        <v>23</v>
      </c>
      <c r="B1965">
        <v>2</v>
      </c>
      <c r="C1965" s="1">
        <v>41325</v>
      </c>
      <c r="D1965">
        <v>2555</v>
      </c>
      <c r="E1965">
        <v>308.57</v>
      </c>
      <c r="F1965" t="s">
        <v>12</v>
      </c>
    </row>
    <row r="1966" spans="1:6">
      <c r="A1966">
        <v>23</v>
      </c>
      <c r="B1966">
        <v>2</v>
      </c>
      <c r="C1966" s="1">
        <v>41346</v>
      </c>
      <c r="D1966">
        <v>1736</v>
      </c>
      <c r="E1966">
        <v>315.20999999999998</v>
      </c>
      <c r="F1966" t="s">
        <v>12</v>
      </c>
    </row>
    <row r="1967" spans="1:6">
      <c r="A1967">
        <v>23</v>
      </c>
      <c r="B1967">
        <v>2</v>
      </c>
      <c r="C1967" s="1">
        <v>41374</v>
      </c>
      <c r="D1967">
        <v>1676</v>
      </c>
      <c r="E1967">
        <v>153.54</v>
      </c>
      <c r="F1967" t="s">
        <v>12</v>
      </c>
    </row>
    <row r="1968" spans="1:6">
      <c r="A1968">
        <v>23</v>
      </c>
      <c r="B1968">
        <v>3</v>
      </c>
      <c r="C1968" s="1">
        <v>41260</v>
      </c>
      <c r="D1968">
        <v>224</v>
      </c>
      <c r="E1968">
        <v>10.83</v>
      </c>
      <c r="F1968" t="s">
        <v>12</v>
      </c>
    </row>
    <row r="1969" spans="1:6">
      <c r="A1969">
        <v>23</v>
      </c>
      <c r="B1969">
        <v>3</v>
      </c>
      <c r="C1969" s="1">
        <v>41302</v>
      </c>
      <c r="D1969">
        <v>8122</v>
      </c>
      <c r="E1969">
        <v>1125.1600000000001</v>
      </c>
      <c r="F1969" t="s">
        <v>12</v>
      </c>
    </row>
    <row r="1970" spans="1:6">
      <c r="A1970">
        <v>23</v>
      </c>
      <c r="B1970">
        <v>3</v>
      </c>
      <c r="C1970" s="1">
        <v>41325</v>
      </c>
      <c r="D1970">
        <v>7805</v>
      </c>
      <c r="E1970">
        <v>981.33</v>
      </c>
      <c r="F1970" t="s">
        <v>12</v>
      </c>
    </row>
    <row r="1971" spans="1:6">
      <c r="A1971">
        <v>23</v>
      </c>
      <c r="B1971">
        <v>3</v>
      </c>
      <c r="C1971" s="1">
        <v>41346</v>
      </c>
      <c r="D1971">
        <v>6466</v>
      </c>
      <c r="E1971">
        <v>886.39</v>
      </c>
      <c r="F1971" t="s">
        <v>12</v>
      </c>
    </row>
    <row r="1972" spans="1:6">
      <c r="A1972">
        <v>23</v>
      </c>
      <c r="B1972">
        <v>3</v>
      </c>
      <c r="C1972" s="1">
        <v>41374</v>
      </c>
      <c r="D1972">
        <v>5690</v>
      </c>
      <c r="E1972">
        <v>288.08</v>
      </c>
      <c r="F1972" t="s">
        <v>12</v>
      </c>
    </row>
    <row r="1973" spans="1:6">
      <c r="A1973">
        <v>23</v>
      </c>
      <c r="B1973">
        <v>4</v>
      </c>
      <c r="C1973" s="1">
        <v>41260</v>
      </c>
      <c r="D1973">
        <v>280</v>
      </c>
      <c r="E1973">
        <v>57.39</v>
      </c>
      <c r="F1973" t="s">
        <v>12</v>
      </c>
    </row>
    <row r="1974" spans="1:6">
      <c r="A1974">
        <v>23</v>
      </c>
      <c r="B1974">
        <v>4</v>
      </c>
      <c r="C1974" s="1">
        <v>41302</v>
      </c>
      <c r="D1974">
        <v>4355</v>
      </c>
      <c r="E1974">
        <v>642.27</v>
      </c>
      <c r="F1974" t="s">
        <v>12</v>
      </c>
    </row>
    <row r="1975" spans="1:6">
      <c r="A1975">
        <v>23</v>
      </c>
      <c r="B1975">
        <v>4</v>
      </c>
      <c r="C1975" s="1">
        <v>41325</v>
      </c>
      <c r="D1975">
        <v>3174</v>
      </c>
      <c r="E1975">
        <v>716.17</v>
      </c>
      <c r="F1975" t="s">
        <v>12</v>
      </c>
    </row>
    <row r="1976" spans="1:6">
      <c r="A1976">
        <v>23</v>
      </c>
      <c r="B1976">
        <v>4</v>
      </c>
      <c r="C1976" s="1">
        <v>41346</v>
      </c>
      <c r="D1976">
        <v>2258</v>
      </c>
      <c r="E1976">
        <v>476.95</v>
      </c>
      <c r="F1976" t="s">
        <v>12</v>
      </c>
    </row>
    <row r="1977" spans="1:6">
      <c r="A1977">
        <v>23</v>
      </c>
      <c r="B1977">
        <v>4</v>
      </c>
      <c r="C1977" s="1">
        <v>41374</v>
      </c>
      <c r="D1977">
        <v>2327</v>
      </c>
      <c r="E1977">
        <v>762.45</v>
      </c>
      <c r="F1977" t="s">
        <v>12</v>
      </c>
    </row>
    <row r="1978" spans="1:6">
      <c r="A1978">
        <v>23</v>
      </c>
      <c r="B1978">
        <v>5</v>
      </c>
      <c r="C1978" s="1">
        <v>41260</v>
      </c>
      <c r="D1978">
        <v>249.5</v>
      </c>
      <c r="E1978">
        <v>33.520000000000003</v>
      </c>
      <c r="F1978" t="s">
        <v>12</v>
      </c>
    </row>
    <row r="1979" spans="1:6">
      <c r="A1979">
        <v>23</v>
      </c>
      <c r="B1979">
        <v>5</v>
      </c>
      <c r="C1979" s="1">
        <v>41302</v>
      </c>
      <c r="D1979">
        <v>9470</v>
      </c>
      <c r="E1979">
        <v>2333.17</v>
      </c>
      <c r="F1979" t="s">
        <v>12</v>
      </c>
    </row>
    <row r="1980" spans="1:6">
      <c r="A1980">
        <v>23</v>
      </c>
      <c r="B1980">
        <v>5</v>
      </c>
      <c r="C1980" s="1">
        <v>41325</v>
      </c>
      <c r="D1980">
        <v>9036</v>
      </c>
      <c r="E1980">
        <v>2868.96</v>
      </c>
      <c r="F1980" t="s">
        <v>12</v>
      </c>
    </row>
    <row r="1981" spans="1:6">
      <c r="A1981">
        <v>23</v>
      </c>
      <c r="B1981">
        <v>5</v>
      </c>
      <c r="C1981" s="1">
        <v>41346</v>
      </c>
      <c r="D1981">
        <v>7157</v>
      </c>
      <c r="E1981">
        <v>1444.71</v>
      </c>
      <c r="F1981" t="s">
        <v>12</v>
      </c>
    </row>
    <row r="1982" spans="1:6">
      <c r="A1982">
        <v>23</v>
      </c>
      <c r="B1982">
        <v>5</v>
      </c>
      <c r="C1982" s="1">
        <v>41374</v>
      </c>
      <c r="D1982">
        <v>6577</v>
      </c>
      <c r="E1982">
        <v>715.33</v>
      </c>
      <c r="F1982" t="s">
        <v>12</v>
      </c>
    </row>
    <row r="1983" spans="1:6">
      <c r="A1983">
        <v>23</v>
      </c>
      <c r="B1983">
        <v>6</v>
      </c>
      <c r="C1983" s="1">
        <v>41260</v>
      </c>
      <c r="D1983">
        <v>263</v>
      </c>
      <c r="E1983">
        <v>49.76</v>
      </c>
      <c r="F1983" t="s">
        <v>12</v>
      </c>
    </row>
    <row r="1984" spans="1:6">
      <c r="A1984">
        <v>23</v>
      </c>
      <c r="B1984">
        <v>6</v>
      </c>
      <c r="C1984" s="1">
        <v>41302</v>
      </c>
      <c r="D1984">
        <v>5159</v>
      </c>
      <c r="E1984">
        <v>1098.76</v>
      </c>
      <c r="F1984" t="s">
        <v>12</v>
      </c>
    </row>
    <row r="1985" spans="1:6">
      <c r="A1985">
        <v>23</v>
      </c>
      <c r="B1985">
        <v>6</v>
      </c>
      <c r="C1985" s="1">
        <v>41325</v>
      </c>
      <c r="D1985">
        <v>3331</v>
      </c>
      <c r="E1985">
        <v>587.02</v>
      </c>
      <c r="F1985" t="s">
        <v>12</v>
      </c>
    </row>
    <row r="1986" spans="1:6">
      <c r="A1986">
        <v>23</v>
      </c>
      <c r="B1986">
        <v>6</v>
      </c>
      <c r="C1986" s="1">
        <v>41346</v>
      </c>
      <c r="D1986">
        <v>2094</v>
      </c>
      <c r="E1986">
        <v>179.79</v>
      </c>
      <c r="F1986" t="s">
        <v>12</v>
      </c>
    </row>
    <row r="1987" spans="1:6">
      <c r="A1987">
        <v>23</v>
      </c>
      <c r="B1987">
        <v>6</v>
      </c>
      <c r="C1987" s="1">
        <v>41374</v>
      </c>
      <c r="D1987">
        <v>2262</v>
      </c>
      <c r="E1987">
        <v>750.76</v>
      </c>
      <c r="F1987" t="s">
        <v>12</v>
      </c>
    </row>
    <row r="1988" spans="1:6">
      <c r="A1988">
        <v>23</v>
      </c>
      <c r="B1988">
        <v>1</v>
      </c>
      <c r="C1988" s="1">
        <v>41260</v>
      </c>
      <c r="D1988">
        <v>0</v>
      </c>
      <c r="E1988">
        <v>0</v>
      </c>
      <c r="F1988" t="s">
        <v>9</v>
      </c>
    </row>
    <row r="1989" spans="1:6">
      <c r="A1989">
        <v>23</v>
      </c>
      <c r="B1989">
        <v>1</v>
      </c>
      <c r="C1989" s="1">
        <v>41302</v>
      </c>
      <c r="D1989">
        <v>0</v>
      </c>
      <c r="E1989">
        <v>0</v>
      </c>
      <c r="F1989" t="s">
        <v>9</v>
      </c>
    </row>
    <row r="1990" spans="1:6">
      <c r="A1990">
        <v>23</v>
      </c>
      <c r="B1990">
        <v>1</v>
      </c>
      <c r="C1990" s="1">
        <v>41325</v>
      </c>
      <c r="D1990">
        <v>2898</v>
      </c>
      <c r="E1990">
        <v>241.87</v>
      </c>
      <c r="F1990" t="s">
        <v>9</v>
      </c>
    </row>
    <row r="1991" spans="1:6">
      <c r="A1991">
        <v>23</v>
      </c>
      <c r="B1991">
        <v>1</v>
      </c>
      <c r="C1991" s="1">
        <v>41346</v>
      </c>
      <c r="D1991">
        <v>8571</v>
      </c>
      <c r="E1991">
        <v>1357.08</v>
      </c>
      <c r="F1991" t="s">
        <v>9</v>
      </c>
    </row>
    <row r="1992" spans="1:6">
      <c r="A1992">
        <v>23</v>
      </c>
      <c r="B1992">
        <v>1</v>
      </c>
      <c r="C1992" s="1">
        <v>41374</v>
      </c>
      <c r="D1992">
        <v>10995</v>
      </c>
      <c r="E1992">
        <v>1712.65</v>
      </c>
      <c r="F1992" t="s">
        <v>9</v>
      </c>
    </row>
    <row r="1993" spans="1:6">
      <c r="A1993">
        <v>23</v>
      </c>
      <c r="B1993">
        <v>2</v>
      </c>
      <c r="C1993" s="1">
        <v>41260</v>
      </c>
      <c r="D1993">
        <v>0</v>
      </c>
      <c r="E1993">
        <v>0</v>
      </c>
      <c r="F1993" t="s">
        <v>9</v>
      </c>
    </row>
    <row r="1994" spans="1:6">
      <c r="A1994">
        <v>23</v>
      </c>
      <c r="B1994">
        <v>2</v>
      </c>
      <c r="C1994" s="1">
        <v>41302</v>
      </c>
      <c r="D1994">
        <v>0</v>
      </c>
      <c r="E1994">
        <v>0</v>
      </c>
      <c r="F1994" t="s">
        <v>9</v>
      </c>
    </row>
    <row r="1995" spans="1:6">
      <c r="A1995">
        <v>23</v>
      </c>
      <c r="B1995">
        <v>2</v>
      </c>
      <c r="C1995" s="1">
        <v>41325</v>
      </c>
      <c r="D1995">
        <v>1140</v>
      </c>
      <c r="E1995">
        <v>219.94</v>
      </c>
      <c r="F1995" t="s">
        <v>9</v>
      </c>
    </row>
    <row r="1996" spans="1:6">
      <c r="A1996">
        <v>23</v>
      </c>
      <c r="B1996">
        <v>2</v>
      </c>
      <c r="C1996" s="1">
        <v>41346</v>
      </c>
      <c r="D1996">
        <v>3408</v>
      </c>
      <c r="E1996">
        <v>673.55</v>
      </c>
      <c r="F1996" t="s">
        <v>9</v>
      </c>
    </row>
    <row r="1997" spans="1:6">
      <c r="A1997">
        <v>23</v>
      </c>
      <c r="B1997">
        <v>2</v>
      </c>
      <c r="C1997" s="1">
        <v>41374</v>
      </c>
      <c r="D1997">
        <v>3464</v>
      </c>
      <c r="E1997">
        <v>529.34</v>
      </c>
      <c r="F1997" t="s">
        <v>9</v>
      </c>
    </row>
    <row r="1998" spans="1:6">
      <c r="A1998">
        <v>23</v>
      </c>
      <c r="B1998">
        <v>3</v>
      </c>
      <c r="C1998" s="1">
        <v>41260</v>
      </c>
      <c r="D1998">
        <v>0</v>
      </c>
      <c r="E1998">
        <v>0</v>
      </c>
      <c r="F1998" t="s">
        <v>9</v>
      </c>
    </row>
    <row r="1999" spans="1:6">
      <c r="A1999">
        <v>23</v>
      </c>
      <c r="B1999">
        <v>3</v>
      </c>
      <c r="C1999" s="1">
        <v>41302</v>
      </c>
      <c r="D1999">
        <v>0</v>
      </c>
      <c r="E1999">
        <v>0</v>
      </c>
      <c r="F1999" t="s">
        <v>9</v>
      </c>
    </row>
    <row r="2000" spans="1:6">
      <c r="A2000">
        <v>23</v>
      </c>
      <c r="B2000">
        <v>3</v>
      </c>
      <c r="C2000" s="1">
        <v>41325</v>
      </c>
      <c r="D2000">
        <v>3488</v>
      </c>
      <c r="E2000">
        <v>604.26</v>
      </c>
      <c r="F2000" t="s">
        <v>9</v>
      </c>
    </row>
    <row r="2001" spans="1:6">
      <c r="A2001">
        <v>23</v>
      </c>
      <c r="B2001">
        <v>3</v>
      </c>
      <c r="C2001" s="1">
        <v>41346</v>
      </c>
      <c r="D2001">
        <v>10703</v>
      </c>
      <c r="E2001">
        <v>651.30999999999995</v>
      </c>
      <c r="F2001" t="s">
        <v>9</v>
      </c>
    </row>
    <row r="2002" spans="1:6">
      <c r="A2002">
        <v>23</v>
      </c>
      <c r="B2002">
        <v>3</v>
      </c>
      <c r="C2002" s="1">
        <v>41374</v>
      </c>
      <c r="D2002">
        <v>12803</v>
      </c>
      <c r="E2002">
        <v>557.78</v>
      </c>
      <c r="F2002" t="s">
        <v>9</v>
      </c>
    </row>
    <row r="2003" spans="1:6">
      <c r="A2003">
        <v>23</v>
      </c>
      <c r="B2003">
        <v>4</v>
      </c>
      <c r="C2003" s="1">
        <v>41260</v>
      </c>
      <c r="D2003">
        <v>0</v>
      </c>
      <c r="E2003">
        <v>0</v>
      </c>
      <c r="F2003" t="s">
        <v>9</v>
      </c>
    </row>
    <row r="2004" spans="1:6">
      <c r="A2004">
        <v>23</v>
      </c>
      <c r="B2004">
        <v>4</v>
      </c>
      <c r="C2004" s="1">
        <v>41302</v>
      </c>
      <c r="D2004">
        <v>0</v>
      </c>
      <c r="E2004">
        <v>0</v>
      </c>
      <c r="F2004" t="s">
        <v>9</v>
      </c>
    </row>
    <row r="2005" spans="1:6">
      <c r="A2005">
        <v>23</v>
      </c>
      <c r="B2005">
        <v>4</v>
      </c>
      <c r="C2005" s="1">
        <v>41325</v>
      </c>
      <c r="D2005">
        <v>1929</v>
      </c>
      <c r="E2005">
        <v>292.16000000000003</v>
      </c>
      <c r="F2005" t="s">
        <v>9</v>
      </c>
    </row>
    <row r="2006" spans="1:6">
      <c r="A2006">
        <v>23</v>
      </c>
      <c r="B2006">
        <v>4</v>
      </c>
      <c r="C2006" s="1">
        <v>41346</v>
      </c>
      <c r="D2006">
        <v>4705</v>
      </c>
      <c r="E2006">
        <v>1362.45</v>
      </c>
      <c r="F2006" t="s">
        <v>9</v>
      </c>
    </row>
    <row r="2007" spans="1:6">
      <c r="A2007">
        <v>23</v>
      </c>
      <c r="B2007">
        <v>4</v>
      </c>
      <c r="C2007" s="1">
        <v>41374</v>
      </c>
      <c r="D2007">
        <v>5264</v>
      </c>
      <c r="E2007">
        <v>2223.27</v>
      </c>
      <c r="F2007" t="s">
        <v>9</v>
      </c>
    </row>
    <row r="2008" spans="1:6">
      <c r="A2008">
        <v>23</v>
      </c>
      <c r="B2008">
        <v>5</v>
      </c>
      <c r="C2008" s="1">
        <v>41260</v>
      </c>
      <c r="D2008">
        <v>0</v>
      </c>
      <c r="E2008">
        <v>0</v>
      </c>
      <c r="F2008" t="s">
        <v>9</v>
      </c>
    </row>
    <row r="2009" spans="1:6">
      <c r="A2009">
        <v>23</v>
      </c>
      <c r="B2009">
        <v>5</v>
      </c>
      <c r="C2009" s="1">
        <v>41302</v>
      </c>
      <c r="D2009">
        <v>0</v>
      </c>
      <c r="E2009">
        <v>0</v>
      </c>
      <c r="F2009" t="s">
        <v>9</v>
      </c>
    </row>
    <row r="2010" spans="1:6">
      <c r="A2010">
        <v>23</v>
      </c>
      <c r="B2010">
        <v>5</v>
      </c>
      <c r="C2010" s="1">
        <v>41325</v>
      </c>
      <c r="D2010">
        <v>3874</v>
      </c>
      <c r="E2010">
        <v>645.20000000000005</v>
      </c>
      <c r="F2010" t="s">
        <v>9</v>
      </c>
    </row>
    <row r="2011" spans="1:6">
      <c r="A2011">
        <v>23</v>
      </c>
      <c r="B2011">
        <v>5</v>
      </c>
      <c r="C2011" s="1">
        <v>41346</v>
      </c>
      <c r="D2011">
        <v>11974</v>
      </c>
      <c r="E2011">
        <v>1419.73</v>
      </c>
      <c r="F2011" t="s">
        <v>9</v>
      </c>
    </row>
    <row r="2012" spans="1:6">
      <c r="A2012">
        <v>23</v>
      </c>
      <c r="B2012">
        <v>5</v>
      </c>
      <c r="C2012" s="1">
        <v>41374</v>
      </c>
      <c r="D2012">
        <v>15209</v>
      </c>
      <c r="E2012">
        <v>1157.82</v>
      </c>
      <c r="F2012" t="s">
        <v>9</v>
      </c>
    </row>
    <row r="2013" spans="1:6">
      <c r="A2013">
        <v>23</v>
      </c>
      <c r="B2013">
        <v>6</v>
      </c>
      <c r="C2013" s="1">
        <v>41260</v>
      </c>
      <c r="D2013">
        <v>0</v>
      </c>
      <c r="E2013">
        <v>0</v>
      </c>
      <c r="F2013" t="s">
        <v>9</v>
      </c>
    </row>
    <row r="2014" spans="1:6">
      <c r="A2014">
        <v>23</v>
      </c>
      <c r="B2014">
        <v>6</v>
      </c>
      <c r="C2014" s="1">
        <v>41302</v>
      </c>
      <c r="D2014">
        <v>0</v>
      </c>
      <c r="E2014">
        <v>0</v>
      </c>
      <c r="F2014" t="s">
        <v>9</v>
      </c>
    </row>
    <row r="2015" spans="1:6">
      <c r="A2015">
        <v>23</v>
      </c>
      <c r="B2015">
        <v>6</v>
      </c>
      <c r="C2015" s="1">
        <v>41325</v>
      </c>
      <c r="D2015">
        <v>2130</v>
      </c>
      <c r="E2015">
        <v>1107.33</v>
      </c>
      <c r="F2015" t="s">
        <v>9</v>
      </c>
    </row>
    <row r="2016" spans="1:6">
      <c r="A2016">
        <v>23</v>
      </c>
      <c r="B2016">
        <v>6</v>
      </c>
      <c r="C2016" s="1">
        <v>41346</v>
      </c>
      <c r="D2016">
        <v>5120</v>
      </c>
      <c r="E2016">
        <v>481.61</v>
      </c>
      <c r="F2016" t="s">
        <v>9</v>
      </c>
    </row>
    <row r="2017" spans="1:6">
      <c r="A2017">
        <v>23</v>
      </c>
      <c r="B2017">
        <v>6</v>
      </c>
      <c r="C2017" s="1">
        <v>41374</v>
      </c>
      <c r="D2017">
        <v>6202</v>
      </c>
      <c r="E2017">
        <v>2647.41</v>
      </c>
      <c r="F2017" t="s">
        <v>9</v>
      </c>
    </row>
    <row r="2018" spans="1:6">
      <c r="A2018">
        <v>23</v>
      </c>
      <c r="B2018">
        <v>1</v>
      </c>
      <c r="C2018" s="1">
        <v>41260</v>
      </c>
      <c r="D2018">
        <v>533</v>
      </c>
      <c r="E2018">
        <v>80.94</v>
      </c>
      <c r="F2018" t="s">
        <v>11</v>
      </c>
    </row>
    <row r="2019" spans="1:6">
      <c r="A2019">
        <v>23</v>
      </c>
      <c r="B2019">
        <v>1</v>
      </c>
      <c r="C2019" s="1">
        <v>41302</v>
      </c>
      <c r="D2019">
        <v>8419</v>
      </c>
      <c r="E2019">
        <v>1365.07</v>
      </c>
      <c r="F2019" t="s">
        <v>11</v>
      </c>
    </row>
    <row r="2020" spans="1:6">
      <c r="A2020">
        <v>23</v>
      </c>
      <c r="B2020">
        <v>1</v>
      </c>
      <c r="C2020" s="1">
        <v>41325</v>
      </c>
      <c r="D2020">
        <v>14211</v>
      </c>
      <c r="E2020">
        <v>637.78</v>
      </c>
      <c r="F2020" t="s">
        <v>11</v>
      </c>
    </row>
    <row r="2021" spans="1:6">
      <c r="A2021">
        <v>23</v>
      </c>
      <c r="B2021">
        <v>1</v>
      </c>
      <c r="C2021" s="1">
        <v>41346</v>
      </c>
      <c r="D2021">
        <v>17799</v>
      </c>
      <c r="E2021">
        <v>2564.27</v>
      </c>
      <c r="F2021" t="s">
        <v>11</v>
      </c>
    </row>
    <row r="2022" spans="1:6">
      <c r="A2022">
        <v>23</v>
      </c>
      <c r="B2022">
        <v>1</v>
      </c>
      <c r="C2022" s="1">
        <v>41374</v>
      </c>
      <c r="D2022">
        <v>20208</v>
      </c>
      <c r="E2022">
        <v>3112.42</v>
      </c>
      <c r="F2022" t="s">
        <v>11</v>
      </c>
    </row>
    <row r="2023" spans="1:6">
      <c r="A2023">
        <v>23</v>
      </c>
      <c r="B2023">
        <v>2</v>
      </c>
      <c r="C2023" s="1">
        <v>41260</v>
      </c>
      <c r="D2023">
        <v>562</v>
      </c>
      <c r="E2023">
        <v>90.52</v>
      </c>
      <c r="F2023" t="s">
        <v>11</v>
      </c>
    </row>
    <row r="2024" spans="1:6">
      <c r="A2024">
        <v>23</v>
      </c>
      <c r="B2024">
        <v>2</v>
      </c>
      <c r="C2024" s="1">
        <v>41302</v>
      </c>
      <c r="D2024">
        <v>5435</v>
      </c>
      <c r="E2024">
        <v>380.59</v>
      </c>
      <c r="F2024" t="s">
        <v>11</v>
      </c>
    </row>
    <row r="2025" spans="1:6">
      <c r="A2025">
        <v>23</v>
      </c>
      <c r="B2025">
        <v>2</v>
      </c>
      <c r="C2025" s="1">
        <v>41325</v>
      </c>
      <c r="D2025">
        <v>6851</v>
      </c>
      <c r="E2025">
        <v>770.97</v>
      </c>
      <c r="F2025" t="s">
        <v>11</v>
      </c>
    </row>
    <row r="2026" spans="1:6">
      <c r="A2026">
        <v>23</v>
      </c>
      <c r="B2026">
        <v>2</v>
      </c>
      <c r="C2026" s="1">
        <v>41346</v>
      </c>
      <c r="D2026">
        <v>7954</v>
      </c>
      <c r="E2026">
        <v>1376.06</v>
      </c>
      <c r="F2026" t="s">
        <v>11</v>
      </c>
    </row>
    <row r="2027" spans="1:6">
      <c r="A2027">
        <v>23</v>
      </c>
      <c r="B2027">
        <v>2</v>
      </c>
      <c r="C2027" s="1">
        <v>41374</v>
      </c>
      <c r="D2027">
        <v>7677</v>
      </c>
      <c r="E2027">
        <v>902.23</v>
      </c>
      <c r="F2027" t="s">
        <v>11</v>
      </c>
    </row>
    <row r="2028" spans="1:6">
      <c r="A2028">
        <v>23</v>
      </c>
      <c r="B2028">
        <v>3</v>
      </c>
      <c r="C2028" s="1">
        <v>41260</v>
      </c>
      <c r="D2028">
        <v>580.5</v>
      </c>
      <c r="E2028">
        <v>21.56</v>
      </c>
      <c r="F2028" t="s">
        <v>11</v>
      </c>
    </row>
    <row r="2029" spans="1:6">
      <c r="A2029">
        <v>23</v>
      </c>
      <c r="B2029">
        <v>3</v>
      </c>
      <c r="C2029" s="1">
        <v>41302</v>
      </c>
      <c r="D2029">
        <v>11000</v>
      </c>
      <c r="E2029">
        <v>1517.14</v>
      </c>
      <c r="F2029" t="s">
        <v>11</v>
      </c>
    </row>
    <row r="2030" spans="1:6">
      <c r="A2030">
        <v>23</v>
      </c>
      <c r="B2030">
        <v>3</v>
      </c>
      <c r="C2030" s="1">
        <v>41325</v>
      </c>
      <c r="D2030">
        <v>18860</v>
      </c>
      <c r="E2030">
        <v>1408.8</v>
      </c>
      <c r="F2030" t="s">
        <v>11</v>
      </c>
    </row>
    <row r="2031" spans="1:6">
      <c r="A2031">
        <v>23</v>
      </c>
      <c r="B2031">
        <v>3</v>
      </c>
      <c r="C2031" s="1">
        <v>41346</v>
      </c>
      <c r="D2031">
        <v>24459.3</v>
      </c>
      <c r="E2031">
        <v>1901.3</v>
      </c>
      <c r="F2031" t="s">
        <v>11</v>
      </c>
    </row>
    <row r="2032" spans="1:6">
      <c r="A2032">
        <v>23</v>
      </c>
      <c r="B2032">
        <v>3</v>
      </c>
      <c r="C2032" s="1">
        <v>41374</v>
      </c>
      <c r="D2032">
        <v>24427</v>
      </c>
      <c r="E2032">
        <v>816.21</v>
      </c>
      <c r="F2032" t="s">
        <v>11</v>
      </c>
    </row>
    <row r="2033" spans="1:6">
      <c r="A2033">
        <v>23</v>
      </c>
      <c r="B2033">
        <v>4</v>
      </c>
      <c r="C2033" s="1">
        <v>41260</v>
      </c>
      <c r="D2033">
        <v>719</v>
      </c>
      <c r="E2033">
        <v>132.11000000000001</v>
      </c>
      <c r="F2033" t="s">
        <v>11</v>
      </c>
    </row>
    <row r="2034" spans="1:6">
      <c r="A2034">
        <v>23</v>
      </c>
      <c r="B2034">
        <v>4</v>
      </c>
      <c r="C2034" s="1">
        <v>41302</v>
      </c>
      <c r="D2034">
        <v>6401</v>
      </c>
      <c r="E2034">
        <v>786.79</v>
      </c>
      <c r="F2034" t="s">
        <v>11</v>
      </c>
    </row>
    <row r="2035" spans="1:6">
      <c r="A2035">
        <v>23</v>
      </c>
      <c r="B2035">
        <v>4</v>
      </c>
      <c r="C2035" s="1">
        <v>41325</v>
      </c>
      <c r="D2035">
        <v>9183</v>
      </c>
      <c r="E2035">
        <v>1713.59</v>
      </c>
      <c r="F2035" t="s">
        <v>11</v>
      </c>
    </row>
    <row r="2036" spans="1:6">
      <c r="A2036">
        <v>23</v>
      </c>
      <c r="B2036">
        <v>4</v>
      </c>
      <c r="C2036" s="1">
        <v>41346</v>
      </c>
      <c r="D2036">
        <v>10458.799999999999</v>
      </c>
      <c r="E2036">
        <v>2626.17</v>
      </c>
      <c r="F2036" t="s">
        <v>11</v>
      </c>
    </row>
    <row r="2037" spans="1:6">
      <c r="A2037">
        <v>23</v>
      </c>
      <c r="B2037">
        <v>4</v>
      </c>
      <c r="C2037" s="1">
        <v>41374</v>
      </c>
      <c r="D2037">
        <v>11051</v>
      </c>
      <c r="E2037">
        <v>3777.83</v>
      </c>
      <c r="F2037" t="s">
        <v>11</v>
      </c>
    </row>
    <row r="2038" spans="1:6">
      <c r="A2038">
        <v>23</v>
      </c>
      <c r="B2038">
        <v>5</v>
      </c>
      <c r="C2038" s="1">
        <v>41260</v>
      </c>
      <c r="D2038">
        <v>675</v>
      </c>
      <c r="E2038">
        <v>75.2</v>
      </c>
      <c r="F2038" t="s">
        <v>11</v>
      </c>
    </row>
    <row r="2039" spans="1:6">
      <c r="A2039">
        <v>23</v>
      </c>
      <c r="B2039">
        <v>5</v>
      </c>
      <c r="C2039" s="1">
        <v>41302</v>
      </c>
      <c r="D2039">
        <v>12568</v>
      </c>
      <c r="E2039">
        <v>3001.59</v>
      </c>
      <c r="F2039" t="s">
        <v>11</v>
      </c>
    </row>
    <row r="2040" spans="1:6">
      <c r="A2040">
        <v>23</v>
      </c>
      <c r="B2040">
        <v>5</v>
      </c>
      <c r="C2040" s="1">
        <v>41325</v>
      </c>
      <c r="D2040">
        <v>21813</v>
      </c>
      <c r="E2040">
        <v>6303.09</v>
      </c>
      <c r="F2040" t="s">
        <v>11</v>
      </c>
    </row>
    <row r="2041" spans="1:6">
      <c r="A2041">
        <v>23</v>
      </c>
      <c r="B2041">
        <v>5</v>
      </c>
      <c r="C2041" s="1">
        <v>41346</v>
      </c>
      <c r="D2041">
        <v>26955</v>
      </c>
      <c r="E2041">
        <v>3551.78</v>
      </c>
      <c r="F2041" t="s">
        <v>11</v>
      </c>
    </row>
    <row r="2042" spans="1:6">
      <c r="A2042">
        <v>23</v>
      </c>
      <c r="B2042">
        <v>5</v>
      </c>
      <c r="C2042" s="1">
        <v>41374</v>
      </c>
      <c r="D2042">
        <v>28339</v>
      </c>
      <c r="E2042">
        <v>2094.42</v>
      </c>
      <c r="F2042" t="s">
        <v>11</v>
      </c>
    </row>
    <row r="2043" spans="1:6">
      <c r="A2043">
        <v>23</v>
      </c>
      <c r="B2043">
        <v>6</v>
      </c>
      <c r="C2043" s="1">
        <v>41260</v>
      </c>
      <c r="D2043">
        <v>683.5</v>
      </c>
      <c r="E2043">
        <v>72.599999999999994</v>
      </c>
      <c r="F2043" t="s">
        <v>11</v>
      </c>
    </row>
    <row r="2044" spans="1:6">
      <c r="A2044">
        <v>23</v>
      </c>
      <c r="B2044">
        <v>6</v>
      </c>
      <c r="C2044" s="1">
        <v>41302</v>
      </c>
      <c r="D2044">
        <v>7568</v>
      </c>
      <c r="E2044">
        <v>1447.38</v>
      </c>
      <c r="F2044" t="s">
        <v>11</v>
      </c>
    </row>
    <row r="2045" spans="1:6">
      <c r="A2045">
        <v>23</v>
      </c>
      <c r="B2045">
        <v>6</v>
      </c>
      <c r="C2045" s="1">
        <v>41325</v>
      </c>
      <c r="D2045">
        <v>9829</v>
      </c>
      <c r="E2045">
        <v>2592.4299999999998</v>
      </c>
      <c r="F2045" t="s">
        <v>11</v>
      </c>
    </row>
    <row r="2046" spans="1:6">
      <c r="A2046">
        <v>23</v>
      </c>
      <c r="B2046">
        <v>6</v>
      </c>
      <c r="C2046" s="1">
        <v>41346</v>
      </c>
      <c r="D2046">
        <v>10770.8</v>
      </c>
      <c r="E2046">
        <v>651.29</v>
      </c>
      <c r="F2046" t="s">
        <v>11</v>
      </c>
    </row>
    <row r="2047" spans="1:6">
      <c r="A2047">
        <v>23</v>
      </c>
      <c r="B2047">
        <v>6</v>
      </c>
      <c r="C2047" s="1">
        <v>41374</v>
      </c>
      <c r="D2047">
        <v>11928</v>
      </c>
      <c r="E2047">
        <v>4309.43</v>
      </c>
      <c r="F2047" t="s">
        <v>11</v>
      </c>
    </row>
    <row r="2048" spans="1:6">
      <c r="A2048">
        <v>23</v>
      </c>
      <c r="B2048">
        <v>1</v>
      </c>
      <c r="C2048" s="1">
        <v>41227</v>
      </c>
      <c r="D2048">
        <v>3</v>
      </c>
      <c r="E2048">
        <v>0</v>
      </c>
      <c r="F2048" t="s">
        <v>7</v>
      </c>
    </row>
    <row r="2049" spans="1:6">
      <c r="A2049">
        <v>23</v>
      </c>
      <c r="B2049">
        <v>1</v>
      </c>
      <c r="C2049" s="1">
        <v>41235</v>
      </c>
      <c r="D2049">
        <v>4.3</v>
      </c>
      <c r="E2049">
        <v>0.46</v>
      </c>
      <c r="F2049" t="s">
        <v>7</v>
      </c>
    </row>
    <row r="2050" spans="1:6">
      <c r="A2050">
        <v>23</v>
      </c>
      <c r="B2050">
        <v>1</v>
      </c>
      <c r="C2050" s="1">
        <v>41241</v>
      </c>
      <c r="D2050">
        <v>5.8</v>
      </c>
      <c r="E2050">
        <v>0.48</v>
      </c>
      <c r="F2050" t="s">
        <v>7</v>
      </c>
    </row>
    <row r="2051" spans="1:6">
      <c r="A2051">
        <v>23</v>
      </c>
      <c r="B2051">
        <v>1</v>
      </c>
      <c r="C2051" s="1">
        <v>41247</v>
      </c>
      <c r="D2051">
        <v>7</v>
      </c>
      <c r="E2051">
        <v>0.36</v>
      </c>
      <c r="F2051" t="s">
        <v>7</v>
      </c>
    </row>
    <row r="2052" spans="1:6">
      <c r="A2052">
        <v>23</v>
      </c>
      <c r="B2052">
        <v>1</v>
      </c>
      <c r="C2052" s="1">
        <v>41255</v>
      </c>
      <c r="D2052">
        <v>8.6999999999999993</v>
      </c>
      <c r="E2052">
        <v>0.48</v>
      </c>
      <c r="F2052" t="s">
        <v>7</v>
      </c>
    </row>
    <row r="2053" spans="1:6">
      <c r="A2053">
        <v>23</v>
      </c>
      <c r="B2053">
        <v>1</v>
      </c>
      <c r="C2053" s="1">
        <v>41261</v>
      </c>
      <c r="D2053">
        <v>10</v>
      </c>
      <c r="E2053">
        <v>0.69</v>
      </c>
      <c r="F2053" t="s">
        <v>7</v>
      </c>
    </row>
    <row r="2054" spans="1:6">
      <c r="A2054">
        <v>23</v>
      </c>
      <c r="B2054">
        <v>1</v>
      </c>
      <c r="C2054" s="1">
        <v>41270</v>
      </c>
      <c r="D2054">
        <v>12</v>
      </c>
      <c r="E2054">
        <v>0.72</v>
      </c>
      <c r="F2054" t="s">
        <v>7</v>
      </c>
    </row>
    <row r="2055" spans="1:6">
      <c r="A2055">
        <v>23</v>
      </c>
      <c r="B2055">
        <v>1</v>
      </c>
      <c r="C2055" s="1">
        <v>41277</v>
      </c>
      <c r="D2055">
        <v>13.5</v>
      </c>
      <c r="E2055">
        <v>0.78</v>
      </c>
      <c r="F2055" t="s">
        <v>7</v>
      </c>
    </row>
    <row r="2056" spans="1:6">
      <c r="A2056">
        <v>23</v>
      </c>
      <c r="B2056">
        <v>1</v>
      </c>
      <c r="C2056" s="1">
        <v>41282</v>
      </c>
      <c r="D2056">
        <v>14.5</v>
      </c>
      <c r="E2056">
        <v>0.59</v>
      </c>
      <c r="F2056" t="s">
        <v>7</v>
      </c>
    </row>
    <row r="2057" spans="1:6">
      <c r="A2057">
        <v>23</v>
      </c>
      <c r="B2057">
        <v>1</v>
      </c>
      <c r="C2057" s="1">
        <v>41290</v>
      </c>
      <c r="D2057">
        <v>15.6</v>
      </c>
      <c r="E2057">
        <v>0.49</v>
      </c>
      <c r="F2057" t="s">
        <v>7</v>
      </c>
    </row>
    <row r="2058" spans="1:6">
      <c r="A2058">
        <v>23</v>
      </c>
      <c r="B2058">
        <v>1</v>
      </c>
      <c r="C2058" s="1">
        <v>41296</v>
      </c>
      <c r="D2058">
        <v>16.5</v>
      </c>
      <c r="E2058">
        <v>0.51</v>
      </c>
      <c r="F2058" t="s">
        <v>7</v>
      </c>
    </row>
    <row r="2059" spans="1:6">
      <c r="A2059">
        <v>23</v>
      </c>
      <c r="B2059">
        <v>1</v>
      </c>
      <c r="C2059" s="1">
        <v>41303</v>
      </c>
      <c r="D2059">
        <v>16.5</v>
      </c>
      <c r="E2059">
        <v>0.51</v>
      </c>
      <c r="F2059" t="s">
        <v>7</v>
      </c>
    </row>
    <row r="2060" spans="1:6">
      <c r="A2060">
        <v>23</v>
      </c>
      <c r="B2060">
        <v>1</v>
      </c>
      <c r="C2060" s="1">
        <v>41310</v>
      </c>
      <c r="D2060">
        <v>16.5</v>
      </c>
      <c r="E2060">
        <v>0.51</v>
      </c>
      <c r="F2060" t="s">
        <v>7</v>
      </c>
    </row>
    <row r="2061" spans="1:6">
      <c r="A2061">
        <v>23</v>
      </c>
      <c r="B2061">
        <v>2</v>
      </c>
      <c r="C2061" s="1">
        <v>41227</v>
      </c>
      <c r="D2061">
        <v>3.1</v>
      </c>
      <c r="E2061">
        <v>0.28000000000000003</v>
      </c>
      <c r="F2061" t="s">
        <v>7</v>
      </c>
    </row>
    <row r="2062" spans="1:6">
      <c r="A2062">
        <v>23</v>
      </c>
      <c r="B2062">
        <v>2</v>
      </c>
      <c r="C2062" s="1">
        <v>41235</v>
      </c>
      <c r="D2062">
        <v>4.5</v>
      </c>
      <c r="E2062">
        <v>0.51</v>
      </c>
      <c r="F2062" t="s">
        <v>7</v>
      </c>
    </row>
    <row r="2063" spans="1:6">
      <c r="A2063">
        <v>23</v>
      </c>
      <c r="B2063">
        <v>2</v>
      </c>
      <c r="C2063" s="1">
        <v>41241</v>
      </c>
      <c r="D2063">
        <v>5.8</v>
      </c>
      <c r="E2063">
        <v>0.38</v>
      </c>
      <c r="F2063" t="s">
        <v>7</v>
      </c>
    </row>
    <row r="2064" spans="1:6">
      <c r="A2064">
        <v>23</v>
      </c>
      <c r="B2064">
        <v>2</v>
      </c>
      <c r="C2064" s="1">
        <v>41247</v>
      </c>
      <c r="D2064">
        <v>7.2</v>
      </c>
      <c r="E2064">
        <v>0.64</v>
      </c>
      <c r="F2064" t="s">
        <v>7</v>
      </c>
    </row>
    <row r="2065" spans="1:6">
      <c r="A2065">
        <v>23</v>
      </c>
      <c r="B2065">
        <v>2</v>
      </c>
      <c r="C2065" s="1">
        <v>41255</v>
      </c>
      <c r="D2065">
        <v>9</v>
      </c>
      <c r="E2065">
        <v>0.62</v>
      </c>
      <c r="F2065" t="s">
        <v>7</v>
      </c>
    </row>
    <row r="2066" spans="1:6">
      <c r="A2066">
        <v>23</v>
      </c>
      <c r="B2066">
        <v>2</v>
      </c>
      <c r="C2066" s="1">
        <v>41261</v>
      </c>
      <c r="D2066">
        <v>10.3</v>
      </c>
      <c r="E2066">
        <v>0.64</v>
      </c>
      <c r="F2066" t="s">
        <v>7</v>
      </c>
    </row>
    <row r="2067" spans="1:6">
      <c r="A2067">
        <v>23</v>
      </c>
      <c r="B2067">
        <v>2</v>
      </c>
      <c r="C2067" s="1">
        <v>41270</v>
      </c>
      <c r="D2067">
        <v>12</v>
      </c>
      <c r="E2067">
        <v>0.69</v>
      </c>
      <c r="F2067" t="s">
        <v>7</v>
      </c>
    </row>
    <row r="2068" spans="1:6">
      <c r="A2068">
        <v>23</v>
      </c>
      <c r="B2068">
        <v>2</v>
      </c>
      <c r="C2068" s="1">
        <v>41277</v>
      </c>
      <c r="D2068">
        <v>13.3</v>
      </c>
      <c r="E2068">
        <v>0.76</v>
      </c>
      <c r="F2068" t="s">
        <v>7</v>
      </c>
    </row>
    <row r="2069" spans="1:6">
      <c r="A2069">
        <v>23</v>
      </c>
      <c r="B2069">
        <v>2</v>
      </c>
      <c r="C2069" s="1">
        <v>41282</v>
      </c>
      <c r="D2069">
        <v>14.2</v>
      </c>
      <c r="E2069">
        <v>0.64</v>
      </c>
      <c r="F2069" t="s">
        <v>7</v>
      </c>
    </row>
    <row r="2070" spans="1:6">
      <c r="A2070">
        <v>23</v>
      </c>
      <c r="B2070">
        <v>2</v>
      </c>
      <c r="C2070" s="1">
        <v>41290</v>
      </c>
      <c r="D2070">
        <v>16</v>
      </c>
      <c r="E2070">
        <v>0.69</v>
      </c>
      <c r="F2070" t="s">
        <v>7</v>
      </c>
    </row>
    <row r="2071" spans="1:6">
      <c r="A2071">
        <v>23</v>
      </c>
      <c r="B2071">
        <v>2</v>
      </c>
      <c r="C2071" s="1">
        <v>41296</v>
      </c>
      <c r="D2071">
        <v>16.7</v>
      </c>
      <c r="E2071">
        <v>0.55000000000000004</v>
      </c>
      <c r="F2071" t="s">
        <v>7</v>
      </c>
    </row>
    <row r="2072" spans="1:6">
      <c r="A2072">
        <v>23</v>
      </c>
      <c r="B2072">
        <v>2</v>
      </c>
      <c r="C2072" s="1">
        <v>41303</v>
      </c>
      <c r="D2072">
        <v>16.8</v>
      </c>
      <c r="E2072">
        <v>0.51</v>
      </c>
      <c r="F2072" t="s">
        <v>7</v>
      </c>
    </row>
    <row r="2073" spans="1:6">
      <c r="A2073">
        <v>23</v>
      </c>
      <c r="B2073">
        <v>2</v>
      </c>
      <c r="C2073" s="1">
        <v>41310</v>
      </c>
      <c r="D2073">
        <v>16.8</v>
      </c>
      <c r="E2073">
        <v>0.51</v>
      </c>
      <c r="F2073" t="s">
        <v>7</v>
      </c>
    </row>
    <row r="2074" spans="1:6">
      <c r="A2074">
        <v>23</v>
      </c>
      <c r="B2074">
        <v>3</v>
      </c>
      <c r="C2074" s="1">
        <v>41227</v>
      </c>
      <c r="D2074">
        <v>3</v>
      </c>
      <c r="E2074">
        <v>0.2</v>
      </c>
      <c r="F2074" t="s">
        <v>7</v>
      </c>
    </row>
    <row r="2075" spans="1:6">
      <c r="A2075">
        <v>23</v>
      </c>
      <c r="B2075">
        <v>3</v>
      </c>
      <c r="C2075" s="1">
        <v>41235</v>
      </c>
      <c r="D2075">
        <v>4.2</v>
      </c>
      <c r="E2075">
        <v>0.38</v>
      </c>
      <c r="F2075" t="s">
        <v>7</v>
      </c>
    </row>
    <row r="2076" spans="1:6">
      <c r="A2076">
        <v>23</v>
      </c>
      <c r="B2076">
        <v>3</v>
      </c>
      <c r="C2076" s="1">
        <v>41241</v>
      </c>
      <c r="D2076">
        <v>5.8</v>
      </c>
      <c r="E2076">
        <v>0.38</v>
      </c>
      <c r="F2076" t="s">
        <v>7</v>
      </c>
    </row>
    <row r="2077" spans="1:6">
      <c r="A2077">
        <v>23</v>
      </c>
      <c r="B2077">
        <v>3</v>
      </c>
      <c r="C2077" s="1">
        <v>41247</v>
      </c>
      <c r="D2077">
        <v>7</v>
      </c>
      <c r="E2077">
        <v>0.55000000000000004</v>
      </c>
      <c r="F2077" t="s">
        <v>7</v>
      </c>
    </row>
    <row r="2078" spans="1:6">
      <c r="A2078">
        <v>23</v>
      </c>
      <c r="B2078">
        <v>3</v>
      </c>
      <c r="C2078" s="1">
        <v>41255</v>
      </c>
      <c r="D2078">
        <v>8.8000000000000007</v>
      </c>
      <c r="E2078">
        <v>0.56000000000000005</v>
      </c>
      <c r="F2078" t="s">
        <v>7</v>
      </c>
    </row>
    <row r="2079" spans="1:6">
      <c r="A2079">
        <v>23</v>
      </c>
      <c r="B2079">
        <v>3</v>
      </c>
      <c r="C2079" s="1">
        <v>41261</v>
      </c>
      <c r="D2079">
        <v>10.199999999999999</v>
      </c>
      <c r="E2079">
        <v>0.59</v>
      </c>
      <c r="F2079" t="s">
        <v>7</v>
      </c>
    </row>
    <row r="2080" spans="1:6">
      <c r="A2080">
        <v>23</v>
      </c>
      <c r="B2080">
        <v>3</v>
      </c>
      <c r="C2080" s="1">
        <v>41270</v>
      </c>
      <c r="D2080">
        <v>12.3</v>
      </c>
      <c r="E2080">
        <v>0.62</v>
      </c>
      <c r="F2080" t="s">
        <v>7</v>
      </c>
    </row>
    <row r="2081" spans="1:6">
      <c r="A2081">
        <v>23</v>
      </c>
      <c r="B2081">
        <v>3</v>
      </c>
      <c r="C2081" s="1">
        <v>41277</v>
      </c>
      <c r="D2081">
        <v>14.1</v>
      </c>
      <c r="E2081">
        <v>0.56000000000000005</v>
      </c>
      <c r="F2081" t="s">
        <v>7</v>
      </c>
    </row>
    <row r="2082" spans="1:6">
      <c r="A2082">
        <v>23</v>
      </c>
      <c r="B2082">
        <v>3</v>
      </c>
      <c r="C2082" s="1">
        <v>41282</v>
      </c>
      <c r="D2082">
        <v>15</v>
      </c>
      <c r="E2082">
        <v>0.42</v>
      </c>
      <c r="F2082" t="s">
        <v>7</v>
      </c>
    </row>
    <row r="2083" spans="1:6">
      <c r="A2083">
        <v>23</v>
      </c>
      <c r="B2083">
        <v>3</v>
      </c>
      <c r="C2083" s="1">
        <v>41290</v>
      </c>
      <c r="D2083">
        <v>15.9</v>
      </c>
      <c r="E2083">
        <v>0.41</v>
      </c>
      <c r="F2083" t="s">
        <v>7</v>
      </c>
    </row>
    <row r="2084" spans="1:6">
      <c r="A2084">
        <v>23</v>
      </c>
      <c r="B2084">
        <v>3</v>
      </c>
      <c r="C2084" s="1">
        <v>41296</v>
      </c>
      <c r="D2084">
        <v>16.5</v>
      </c>
      <c r="E2084">
        <v>0.51</v>
      </c>
      <c r="F2084" t="s">
        <v>7</v>
      </c>
    </row>
    <row r="2085" spans="1:6">
      <c r="A2085">
        <v>23</v>
      </c>
      <c r="B2085">
        <v>3</v>
      </c>
      <c r="C2085" s="1">
        <v>41303</v>
      </c>
      <c r="D2085">
        <v>16.7</v>
      </c>
      <c r="E2085">
        <v>0.48</v>
      </c>
      <c r="F2085" t="s">
        <v>7</v>
      </c>
    </row>
    <row r="2086" spans="1:6">
      <c r="A2086">
        <v>23</v>
      </c>
      <c r="B2086">
        <v>3</v>
      </c>
      <c r="C2086" s="1">
        <v>41310</v>
      </c>
      <c r="D2086">
        <v>16.7</v>
      </c>
      <c r="E2086">
        <v>0.48</v>
      </c>
      <c r="F2086" t="s">
        <v>7</v>
      </c>
    </row>
    <row r="2087" spans="1:6">
      <c r="A2087">
        <v>23</v>
      </c>
      <c r="B2087">
        <v>4</v>
      </c>
      <c r="C2087" s="1">
        <v>41227</v>
      </c>
      <c r="D2087">
        <v>3.1</v>
      </c>
      <c r="E2087">
        <v>0.28000000000000003</v>
      </c>
      <c r="F2087" t="s">
        <v>7</v>
      </c>
    </row>
    <row r="2088" spans="1:6">
      <c r="A2088">
        <v>23</v>
      </c>
      <c r="B2088">
        <v>4</v>
      </c>
      <c r="C2088" s="1">
        <v>41235</v>
      </c>
      <c r="D2088">
        <v>4.5</v>
      </c>
      <c r="E2088">
        <v>0.51</v>
      </c>
      <c r="F2088" t="s">
        <v>7</v>
      </c>
    </row>
    <row r="2089" spans="1:6">
      <c r="A2089">
        <v>23</v>
      </c>
      <c r="B2089">
        <v>4</v>
      </c>
      <c r="C2089" s="1">
        <v>41241</v>
      </c>
      <c r="D2089">
        <v>5.9</v>
      </c>
      <c r="E2089">
        <v>0.41</v>
      </c>
      <c r="F2089" t="s">
        <v>7</v>
      </c>
    </row>
    <row r="2090" spans="1:6">
      <c r="A2090">
        <v>23</v>
      </c>
      <c r="B2090">
        <v>4</v>
      </c>
      <c r="C2090" s="1">
        <v>41247</v>
      </c>
      <c r="D2090">
        <v>7.4</v>
      </c>
      <c r="E2090">
        <v>0.49</v>
      </c>
      <c r="F2090" t="s">
        <v>7</v>
      </c>
    </row>
    <row r="2091" spans="1:6">
      <c r="A2091">
        <v>23</v>
      </c>
      <c r="B2091">
        <v>4</v>
      </c>
      <c r="C2091" s="1">
        <v>41255</v>
      </c>
      <c r="D2091">
        <v>9.1</v>
      </c>
      <c r="E2091">
        <v>0.34</v>
      </c>
      <c r="F2091" t="s">
        <v>7</v>
      </c>
    </row>
    <row r="2092" spans="1:6">
      <c r="A2092">
        <v>23</v>
      </c>
      <c r="B2092">
        <v>4</v>
      </c>
      <c r="C2092" s="1">
        <v>41261</v>
      </c>
      <c r="D2092">
        <v>10.6</v>
      </c>
      <c r="E2092">
        <v>0.57999999999999996</v>
      </c>
      <c r="F2092" t="s">
        <v>7</v>
      </c>
    </row>
    <row r="2093" spans="1:6">
      <c r="A2093">
        <v>23</v>
      </c>
      <c r="B2093">
        <v>4</v>
      </c>
      <c r="C2093" s="1">
        <v>41270</v>
      </c>
      <c r="D2093">
        <v>12.5</v>
      </c>
      <c r="E2093">
        <v>0.72</v>
      </c>
      <c r="F2093" t="s">
        <v>7</v>
      </c>
    </row>
    <row r="2094" spans="1:6">
      <c r="A2094">
        <v>23</v>
      </c>
      <c r="B2094">
        <v>4</v>
      </c>
      <c r="C2094" s="1">
        <v>41277</v>
      </c>
      <c r="D2094">
        <v>13.8</v>
      </c>
      <c r="E2094">
        <v>0.64</v>
      </c>
      <c r="F2094" t="s">
        <v>7</v>
      </c>
    </row>
    <row r="2095" spans="1:6">
      <c r="A2095">
        <v>23</v>
      </c>
      <c r="B2095">
        <v>4</v>
      </c>
      <c r="C2095" s="1">
        <v>41282</v>
      </c>
      <c r="D2095">
        <v>14.6</v>
      </c>
      <c r="E2095">
        <v>0.71</v>
      </c>
      <c r="F2095" t="s">
        <v>7</v>
      </c>
    </row>
    <row r="2096" spans="1:6">
      <c r="A2096">
        <v>23</v>
      </c>
      <c r="B2096">
        <v>4</v>
      </c>
      <c r="C2096" s="1">
        <v>41290</v>
      </c>
      <c r="D2096">
        <v>16.3</v>
      </c>
      <c r="E2096">
        <v>0.68</v>
      </c>
      <c r="F2096" t="s">
        <v>7</v>
      </c>
    </row>
    <row r="2097" spans="1:6">
      <c r="A2097">
        <v>23</v>
      </c>
      <c r="B2097">
        <v>4</v>
      </c>
      <c r="C2097" s="1">
        <v>41296</v>
      </c>
      <c r="D2097">
        <v>16.8</v>
      </c>
      <c r="E2097">
        <v>0.53</v>
      </c>
      <c r="F2097" t="s">
        <v>7</v>
      </c>
    </row>
    <row r="2098" spans="1:6">
      <c r="A2098">
        <v>23</v>
      </c>
      <c r="B2098">
        <v>4</v>
      </c>
      <c r="C2098" s="1">
        <v>41303</v>
      </c>
      <c r="D2098">
        <v>16.8</v>
      </c>
      <c r="E2098">
        <v>0.64</v>
      </c>
      <c r="F2098" t="s">
        <v>7</v>
      </c>
    </row>
    <row r="2099" spans="1:6">
      <c r="A2099">
        <v>23</v>
      </c>
      <c r="B2099">
        <v>4</v>
      </c>
      <c r="C2099" s="1">
        <v>41310</v>
      </c>
      <c r="D2099">
        <v>16.8</v>
      </c>
      <c r="E2099">
        <v>0.64</v>
      </c>
      <c r="F2099" t="s">
        <v>7</v>
      </c>
    </row>
    <row r="2100" spans="1:6">
      <c r="A2100">
        <v>23</v>
      </c>
      <c r="B2100">
        <v>5</v>
      </c>
      <c r="C2100" s="1">
        <v>41227</v>
      </c>
      <c r="D2100">
        <v>3</v>
      </c>
      <c r="E2100">
        <v>0</v>
      </c>
      <c r="F2100" t="s">
        <v>7</v>
      </c>
    </row>
    <row r="2101" spans="1:6">
      <c r="A2101">
        <v>23</v>
      </c>
      <c r="B2101">
        <v>5</v>
      </c>
      <c r="C2101" s="1">
        <v>41235</v>
      </c>
      <c r="D2101">
        <v>4.3</v>
      </c>
      <c r="E2101">
        <v>0.46</v>
      </c>
      <c r="F2101" t="s">
        <v>7</v>
      </c>
    </row>
    <row r="2102" spans="1:6">
      <c r="A2102">
        <v>23</v>
      </c>
      <c r="B2102">
        <v>5</v>
      </c>
      <c r="C2102" s="1">
        <v>41241</v>
      </c>
      <c r="D2102">
        <v>5.9</v>
      </c>
      <c r="E2102">
        <v>0.28000000000000003</v>
      </c>
      <c r="F2102" t="s">
        <v>7</v>
      </c>
    </row>
    <row r="2103" spans="1:6">
      <c r="A2103">
        <v>23</v>
      </c>
      <c r="B2103">
        <v>5</v>
      </c>
      <c r="C2103" s="1">
        <v>41247</v>
      </c>
      <c r="D2103">
        <v>7.2</v>
      </c>
      <c r="E2103">
        <v>0.48</v>
      </c>
      <c r="F2103" t="s">
        <v>7</v>
      </c>
    </row>
    <row r="2104" spans="1:6">
      <c r="A2104">
        <v>23</v>
      </c>
      <c r="B2104">
        <v>5</v>
      </c>
      <c r="C2104" s="1">
        <v>41255</v>
      </c>
      <c r="D2104">
        <v>9</v>
      </c>
      <c r="E2104">
        <v>0.42</v>
      </c>
      <c r="F2104" t="s">
        <v>7</v>
      </c>
    </row>
    <row r="2105" spans="1:6">
      <c r="A2105">
        <v>23</v>
      </c>
      <c r="B2105">
        <v>5</v>
      </c>
      <c r="C2105" s="1">
        <v>41261</v>
      </c>
      <c r="D2105">
        <v>10.3</v>
      </c>
      <c r="E2105">
        <v>0.55000000000000004</v>
      </c>
      <c r="F2105" t="s">
        <v>7</v>
      </c>
    </row>
    <row r="2106" spans="1:6">
      <c r="A2106">
        <v>23</v>
      </c>
      <c r="B2106">
        <v>5</v>
      </c>
      <c r="C2106" s="1">
        <v>41270</v>
      </c>
      <c r="D2106">
        <v>12.6</v>
      </c>
      <c r="E2106">
        <v>0.65</v>
      </c>
      <c r="F2106" t="s">
        <v>7</v>
      </c>
    </row>
    <row r="2107" spans="1:6">
      <c r="A2107">
        <v>23</v>
      </c>
      <c r="B2107">
        <v>5</v>
      </c>
      <c r="C2107" s="1">
        <v>41277</v>
      </c>
      <c r="D2107">
        <v>14.3</v>
      </c>
      <c r="E2107">
        <v>0.76</v>
      </c>
      <c r="F2107" t="s">
        <v>7</v>
      </c>
    </row>
    <row r="2108" spans="1:6">
      <c r="A2108">
        <v>23</v>
      </c>
      <c r="B2108">
        <v>5</v>
      </c>
      <c r="C2108" s="1">
        <v>41282</v>
      </c>
      <c r="D2108">
        <v>15.2</v>
      </c>
      <c r="E2108">
        <v>0.51</v>
      </c>
      <c r="F2108" t="s">
        <v>7</v>
      </c>
    </row>
    <row r="2109" spans="1:6">
      <c r="A2109">
        <v>23</v>
      </c>
      <c r="B2109">
        <v>5</v>
      </c>
      <c r="C2109" s="1">
        <v>41290</v>
      </c>
      <c r="D2109">
        <v>16</v>
      </c>
      <c r="E2109">
        <v>0.46</v>
      </c>
      <c r="F2109" t="s">
        <v>7</v>
      </c>
    </row>
    <row r="2110" spans="1:6">
      <c r="A2110">
        <v>23</v>
      </c>
      <c r="B2110">
        <v>5</v>
      </c>
      <c r="C2110" s="1">
        <v>41296</v>
      </c>
      <c r="D2110">
        <v>16.5</v>
      </c>
      <c r="E2110">
        <v>0.59</v>
      </c>
      <c r="F2110" t="s">
        <v>7</v>
      </c>
    </row>
    <row r="2111" spans="1:6">
      <c r="A2111">
        <v>23</v>
      </c>
      <c r="B2111">
        <v>5</v>
      </c>
      <c r="C2111" s="1">
        <v>41303</v>
      </c>
      <c r="D2111">
        <v>16.5</v>
      </c>
      <c r="E2111">
        <v>0.59</v>
      </c>
      <c r="F2111" t="s">
        <v>7</v>
      </c>
    </row>
    <row r="2112" spans="1:6">
      <c r="A2112">
        <v>23</v>
      </c>
      <c r="B2112">
        <v>5</v>
      </c>
      <c r="C2112" s="1">
        <v>41310</v>
      </c>
      <c r="D2112">
        <v>16.5</v>
      </c>
      <c r="E2112">
        <v>0.59</v>
      </c>
      <c r="F2112" t="s">
        <v>7</v>
      </c>
    </row>
    <row r="2113" spans="1:6">
      <c r="A2113">
        <v>23</v>
      </c>
      <c r="B2113">
        <v>6</v>
      </c>
      <c r="C2113" s="1">
        <v>41227</v>
      </c>
      <c r="D2113">
        <v>3</v>
      </c>
      <c r="E2113">
        <v>0</v>
      </c>
      <c r="F2113" t="s">
        <v>7</v>
      </c>
    </row>
    <row r="2114" spans="1:6">
      <c r="A2114">
        <v>23</v>
      </c>
      <c r="B2114">
        <v>6</v>
      </c>
      <c r="C2114" s="1">
        <v>41235</v>
      </c>
      <c r="D2114">
        <v>4.3</v>
      </c>
      <c r="E2114">
        <v>0.46</v>
      </c>
      <c r="F2114" t="s">
        <v>7</v>
      </c>
    </row>
    <row r="2115" spans="1:6">
      <c r="A2115">
        <v>23</v>
      </c>
      <c r="B2115">
        <v>6</v>
      </c>
      <c r="C2115" s="1">
        <v>41241</v>
      </c>
      <c r="D2115">
        <v>6</v>
      </c>
      <c r="E2115">
        <v>0.2</v>
      </c>
      <c r="F2115" t="s">
        <v>7</v>
      </c>
    </row>
    <row r="2116" spans="1:6">
      <c r="A2116">
        <v>23</v>
      </c>
      <c r="B2116">
        <v>6</v>
      </c>
      <c r="C2116" s="1">
        <v>41247</v>
      </c>
      <c r="D2116">
        <v>7.2</v>
      </c>
      <c r="E2116">
        <v>0.41</v>
      </c>
      <c r="F2116" t="s">
        <v>7</v>
      </c>
    </row>
    <row r="2117" spans="1:6">
      <c r="A2117">
        <v>23</v>
      </c>
      <c r="B2117">
        <v>6</v>
      </c>
      <c r="C2117" s="1">
        <v>41255</v>
      </c>
      <c r="D2117">
        <v>9.3000000000000007</v>
      </c>
      <c r="E2117">
        <v>0.48</v>
      </c>
      <c r="F2117" t="s">
        <v>7</v>
      </c>
    </row>
    <row r="2118" spans="1:6">
      <c r="A2118">
        <v>23</v>
      </c>
      <c r="B2118">
        <v>6</v>
      </c>
      <c r="C2118" s="1">
        <v>41261</v>
      </c>
      <c r="D2118">
        <v>10.7</v>
      </c>
      <c r="E2118">
        <v>0.48</v>
      </c>
      <c r="F2118" t="s">
        <v>7</v>
      </c>
    </row>
    <row r="2119" spans="1:6">
      <c r="A2119">
        <v>23</v>
      </c>
      <c r="B2119">
        <v>6</v>
      </c>
      <c r="C2119" s="1">
        <v>41270</v>
      </c>
      <c r="D2119">
        <v>12.6</v>
      </c>
      <c r="E2119">
        <v>0.72</v>
      </c>
      <c r="F2119" t="s">
        <v>7</v>
      </c>
    </row>
    <row r="2120" spans="1:6">
      <c r="A2120">
        <v>23</v>
      </c>
      <c r="B2120">
        <v>6</v>
      </c>
      <c r="C2120" s="1">
        <v>41277</v>
      </c>
      <c r="D2120">
        <v>13.9</v>
      </c>
      <c r="E2120">
        <v>0.61</v>
      </c>
      <c r="F2120" t="s">
        <v>7</v>
      </c>
    </row>
    <row r="2121" spans="1:6">
      <c r="A2121">
        <v>23</v>
      </c>
      <c r="B2121">
        <v>6</v>
      </c>
      <c r="C2121" s="1">
        <v>41282</v>
      </c>
      <c r="D2121">
        <v>14.8</v>
      </c>
      <c r="E2121">
        <v>0.68</v>
      </c>
      <c r="F2121" t="s">
        <v>7</v>
      </c>
    </row>
    <row r="2122" spans="1:6">
      <c r="A2122">
        <v>23</v>
      </c>
      <c r="B2122">
        <v>6</v>
      </c>
      <c r="C2122" s="1">
        <v>41290</v>
      </c>
      <c r="D2122">
        <v>16.3</v>
      </c>
      <c r="E2122">
        <v>0.55000000000000004</v>
      </c>
      <c r="F2122" t="s">
        <v>7</v>
      </c>
    </row>
    <row r="2123" spans="1:6">
      <c r="A2123">
        <v>23</v>
      </c>
      <c r="B2123">
        <v>6</v>
      </c>
      <c r="C2123" s="1">
        <v>41296</v>
      </c>
      <c r="D2123">
        <v>16.7</v>
      </c>
      <c r="E2123">
        <v>0.46</v>
      </c>
      <c r="F2123" t="s">
        <v>7</v>
      </c>
    </row>
    <row r="2124" spans="1:6">
      <c r="A2124">
        <v>23</v>
      </c>
      <c r="B2124">
        <v>6</v>
      </c>
      <c r="C2124" s="1">
        <v>41303</v>
      </c>
      <c r="D2124">
        <v>16.7</v>
      </c>
      <c r="E2124">
        <v>0.46</v>
      </c>
      <c r="F2124" t="s">
        <v>7</v>
      </c>
    </row>
    <row r="2125" spans="1:6">
      <c r="A2125">
        <v>23</v>
      </c>
      <c r="B2125">
        <v>6</v>
      </c>
      <c r="C2125" s="1">
        <v>41310</v>
      </c>
      <c r="D2125">
        <v>16.7</v>
      </c>
      <c r="E2125">
        <v>0.46</v>
      </c>
      <c r="F2125" t="s">
        <v>7</v>
      </c>
    </row>
    <row r="2126" spans="1:6">
      <c r="A2126">
        <v>23</v>
      </c>
      <c r="B2126">
        <v>1</v>
      </c>
      <c r="C2126" s="1">
        <v>41227</v>
      </c>
      <c r="D2126">
        <v>1</v>
      </c>
      <c r="E2126">
        <v>0</v>
      </c>
      <c r="F2126" t="s">
        <v>8</v>
      </c>
    </row>
    <row r="2127" spans="1:6">
      <c r="A2127">
        <v>23</v>
      </c>
      <c r="B2127">
        <v>1</v>
      </c>
      <c r="C2127" s="1">
        <v>41235</v>
      </c>
      <c r="D2127">
        <v>2</v>
      </c>
      <c r="E2127">
        <v>0</v>
      </c>
      <c r="F2127" t="s">
        <v>8</v>
      </c>
    </row>
    <row r="2128" spans="1:6">
      <c r="A2128">
        <v>23</v>
      </c>
      <c r="B2128">
        <v>1</v>
      </c>
      <c r="C2128" s="1">
        <v>41241</v>
      </c>
      <c r="D2128">
        <v>3</v>
      </c>
      <c r="E2128">
        <v>0</v>
      </c>
      <c r="F2128" t="s">
        <v>8</v>
      </c>
    </row>
    <row r="2129" spans="1:6">
      <c r="A2129">
        <v>23</v>
      </c>
      <c r="B2129">
        <v>1</v>
      </c>
      <c r="C2129" s="1">
        <v>41247</v>
      </c>
      <c r="D2129">
        <v>3.7</v>
      </c>
      <c r="E2129">
        <v>0.48</v>
      </c>
      <c r="F2129" t="s">
        <v>8</v>
      </c>
    </row>
    <row r="2130" spans="1:6">
      <c r="A2130">
        <v>23</v>
      </c>
      <c r="B2130">
        <v>1</v>
      </c>
      <c r="C2130" s="1">
        <v>41255</v>
      </c>
      <c r="D2130">
        <v>4.9000000000000004</v>
      </c>
      <c r="E2130">
        <v>0.28000000000000003</v>
      </c>
      <c r="F2130" t="s">
        <v>8</v>
      </c>
    </row>
    <row r="2131" spans="1:6">
      <c r="A2131">
        <v>23</v>
      </c>
      <c r="B2131">
        <v>1</v>
      </c>
      <c r="C2131" s="1">
        <v>41261</v>
      </c>
      <c r="D2131">
        <v>6</v>
      </c>
      <c r="E2131">
        <v>0.2</v>
      </c>
      <c r="F2131" t="s">
        <v>8</v>
      </c>
    </row>
    <row r="2132" spans="1:6">
      <c r="A2132">
        <v>23</v>
      </c>
      <c r="B2132">
        <v>1</v>
      </c>
      <c r="C2132" s="1">
        <v>41270</v>
      </c>
      <c r="D2132">
        <v>7</v>
      </c>
      <c r="E2132">
        <v>0.28999999999999998</v>
      </c>
      <c r="F2132" t="s">
        <v>8</v>
      </c>
    </row>
    <row r="2133" spans="1:6">
      <c r="A2133">
        <v>23</v>
      </c>
      <c r="B2133">
        <v>1</v>
      </c>
      <c r="C2133" s="1">
        <v>41277</v>
      </c>
      <c r="D2133">
        <v>8.5</v>
      </c>
      <c r="E2133">
        <v>0.59</v>
      </c>
      <c r="F2133" t="s">
        <v>8</v>
      </c>
    </row>
    <row r="2134" spans="1:6">
      <c r="A2134">
        <v>23</v>
      </c>
      <c r="B2134">
        <v>1</v>
      </c>
      <c r="C2134" s="1">
        <v>41282</v>
      </c>
      <c r="D2134">
        <v>9.6</v>
      </c>
      <c r="E2134">
        <v>0.57999999999999996</v>
      </c>
      <c r="F2134" t="s">
        <v>8</v>
      </c>
    </row>
    <row r="2135" spans="1:6">
      <c r="A2135">
        <v>23</v>
      </c>
      <c r="B2135">
        <v>1</v>
      </c>
      <c r="C2135" s="1">
        <v>41290</v>
      </c>
      <c r="D2135">
        <v>12.8</v>
      </c>
      <c r="E2135">
        <v>0.83</v>
      </c>
      <c r="F2135" t="s">
        <v>8</v>
      </c>
    </row>
    <row r="2136" spans="1:6">
      <c r="A2136">
        <v>23</v>
      </c>
      <c r="B2136">
        <v>1</v>
      </c>
      <c r="C2136" s="1">
        <v>41296</v>
      </c>
      <c r="D2136">
        <v>14.5</v>
      </c>
      <c r="E2136">
        <v>0.66</v>
      </c>
      <c r="F2136" t="s">
        <v>8</v>
      </c>
    </row>
    <row r="2137" spans="1:6">
      <c r="A2137">
        <v>23</v>
      </c>
      <c r="B2137">
        <v>1</v>
      </c>
      <c r="C2137" s="1">
        <v>41303</v>
      </c>
      <c r="D2137">
        <v>14.6</v>
      </c>
      <c r="E2137">
        <v>0.65</v>
      </c>
      <c r="F2137" t="s">
        <v>8</v>
      </c>
    </row>
    <row r="2138" spans="1:6">
      <c r="A2138">
        <v>23</v>
      </c>
      <c r="B2138">
        <v>1</v>
      </c>
      <c r="C2138" s="1">
        <v>41310</v>
      </c>
      <c r="D2138">
        <v>16.5</v>
      </c>
      <c r="E2138">
        <v>0.51</v>
      </c>
      <c r="F2138" t="s">
        <v>8</v>
      </c>
    </row>
    <row r="2139" spans="1:6">
      <c r="A2139">
        <v>23</v>
      </c>
      <c r="B2139">
        <v>2</v>
      </c>
      <c r="C2139" s="1">
        <v>41227</v>
      </c>
      <c r="D2139">
        <v>1</v>
      </c>
      <c r="E2139">
        <v>0</v>
      </c>
      <c r="F2139" t="s">
        <v>8</v>
      </c>
    </row>
    <row r="2140" spans="1:6">
      <c r="A2140">
        <v>23</v>
      </c>
      <c r="B2140">
        <v>2</v>
      </c>
      <c r="C2140" s="1">
        <v>41235</v>
      </c>
      <c r="D2140">
        <v>2</v>
      </c>
      <c r="E2140">
        <v>0</v>
      </c>
      <c r="F2140" t="s">
        <v>8</v>
      </c>
    </row>
    <row r="2141" spans="1:6">
      <c r="A2141">
        <v>23</v>
      </c>
      <c r="B2141">
        <v>2</v>
      </c>
      <c r="C2141" s="1">
        <v>41241</v>
      </c>
      <c r="D2141">
        <v>3</v>
      </c>
      <c r="E2141">
        <v>0</v>
      </c>
      <c r="F2141" t="s">
        <v>8</v>
      </c>
    </row>
    <row r="2142" spans="1:6">
      <c r="A2142">
        <v>23</v>
      </c>
      <c r="B2142">
        <v>2</v>
      </c>
      <c r="C2142" s="1">
        <v>41247</v>
      </c>
      <c r="D2142">
        <v>3.8</v>
      </c>
      <c r="E2142">
        <v>0.38</v>
      </c>
      <c r="F2142" t="s">
        <v>8</v>
      </c>
    </row>
    <row r="2143" spans="1:6">
      <c r="A2143">
        <v>23</v>
      </c>
      <c r="B2143">
        <v>2</v>
      </c>
      <c r="C2143" s="1">
        <v>41255</v>
      </c>
      <c r="D2143">
        <v>5</v>
      </c>
      <c r="E2143">
        <v>0</v>
      </c>
      <c r="F2143" t="s">
        <v>8</v>
      </c>
    </row>
    <row r="2144" spans="1:6">
      <c r="A2144">
        <v>23</v>
      </c>
      <c r="B2144">
        <v>2</v>
      </c>
      <c r="C2144" s="1">
        <v>41261</v>
      </c>
      <c r="D2144">
        <v>6</v>
      </c>
      <c r="E2144">
        <v>0</v>
      </c>
      <c r="F2144" t="s">
        <v>8</v>
      </c>
    </row>
    <row r="2145" spans="1:6">
      <c r="A2145">
        <v>23</v>
      </c>
      <c r="B2145">
        <v>2</v>
      </c>
      <c r="C2145" s="1">
        <v>41270</v>
      </c>
      <c r="D2145">
        <v>7.1</v>
      </c>
      <c r="E2145">
        <v>0.41</v>
      </c>
      <c r="F2145" t="s">
        <v>8</v>
      </c>
    </row>
    <row r="2146" spans="1:6">
      <c r="A2146">
        <v>23</v>
      </c>
      <c r="B2146">
        <v>2</v>
      </c>
      <c r="C2146" s="1">
        <v>41277</v>
      </c>
      <c r="D2146">
        <v>7.9</v>
      </c>
      <c r="E2146">
        <v>0.5</v>
      </c>
      <c r="F2146" t="s">
        <v>8</v>
      </c>
    </row>
    <row r="2147" spans="1:6">
      <c r="A2147">
        <v>23</v>
      </c>
      <c r="B2147">
        <v>2</v>
      </c>
      <c r="C2147" s="1">
        <v>41282</v>
      </c>
      <c r="D2147">
        <v>8.8000000000000007</v>
      </c>
      <c r="E2147">
        <v>0.59</v>
      </c>
      <c r="F2147" t="s">
        <v>8</v>
      </c>
    </row>
    <row r="2148" spans="1:6">
      <c r="A2148">
        <v>23</v>
      </c>
      <c r="B2148">
        <v>2</v>
      </c>
      <c r="C2148" s="1">
        <v>41290</v>
      </c>
      <c r="D2148">
        <v>12.7</v>
      </c>
      <c r="E2148">
        <v>0.95</v>
      </c>
      <c r="F2148" t="s">
        <v>8</v>
      </c>
    </row>
    <row r="2149" spans="1:6">
      <c r="A2149">
        <v>23</v>
      </c>
      <c r="B2149">
        <v>2</v>
      </c>
      <c r="C2149" s="1">
        <v>41296</v>
      </c>
      <c r="D2149">
        <v>14.9</v>
      </c>
      <c r="E2149">
        <v>0.54</v>
      </c>
      <c r="F2149" t="s">
        <v>8</v>
      </c>
    </row>
    <row r="2150" spans="1:6">
      <c r="A2150">
        <v>23</v>
      </c>
      <c r="B2150">
        <v>2</v>
      </c>
      <c r="C2150" s="1">
        <v>41303</v>
      </c>
      <c r="D2150">
        <v>15</v>
      </c>
      <c r="E2150">
        <v>0.42</v>
      </c>
      <c r="F2150" t="s">
        <v>8</v>
      </c>
    </row>
    <row r="2151" spans="1:6">
      <c r="A2151">
        <v>23</v>
      </c>
      <c r="B2151">
        <v>2</v>
      </c>
      <c r="C2151" s="1">
        <v>41310</v>
      </c>
      <c r="D2151">
        <v>16.8</v>
      </c>
      <c r="E2151">
        <v>0.51</v>
      </c>
      <c r="F2151" t="s">
        <v>8</v>
      </c>
    </row>
    <row r="2152" spans="1:6">
      <c r="A2152">
        <v>23</v>
      </c>
      <c r="B2152">
        <v>3</v>
      </c>
      <c r="C2152" s="1">
        <v>41227</v>
      </c>
      <c r="D2152">
        <v>1</v>
      </c>
      <c r="E2152">
        <v>0</v>
      </c>
      <c r="F2152" t="s">
        <v>8</v>
      </c>
    </row>
    <row r="2153" spans="1:6">
      <c r="A2153">
        <v>23</v>
      </c>
      <c r="B2153">
        <v>3</v>
      </c>
      <c r="C2153" s="1">
        <v>41235</v>
      </c>
      <c r="D2153">
        <v>2</v>
      </c>
      <c r="E2153">
        <v>0</v>
      </c>
      <c r="F2153" t="s">
        <v>8</v>
      </c>
    </row>
    <row r="2154" spans="1:6">
      <c r="A2154">
        <v>23</v>
      </c>
      <c r="B2154">
        <v>3</v>
      </c>
      <c r="C2154" s="1">
        <v>41241</v>
      </c>
      <c r="D2154">
        <v>3</v>
      </c>
      <c r="E2154">
        <v>0</v>
      </c>
      <c r="F2154" t="s">
        <v>8</v>
      </c>
    </row>
    <row r="2155" spans="1:6">
      <c r="A2155">
        <v>23</v>
      </c>
      <c r="B2155">
        <v>3</v>
      </c>
      <c r="C2155" s="1">
        <v>41247</v>
      </c>
      <c r="D2155">
        <v>3.6</v>
      </c>
      <c r="E2155">
        <v>0.49</v>
      </c>
      <c r="F2155" t="s">
        <v>8</v>
      </c>
    </row>
    <row r="2156" spans="1:6">
      <c r="A2156">
        <v>23</v>
      </c>
      <c r="B2156">
        <v>3</v>
      </c>
      <c r="C2156" s="1">
        <v>41255</v>
      </c>
      <c r="D2156">
        <v>4.9000000000000004</v>
      </c>
      <c r="E2156">
        <v>0.28000000000000003</v>
      </c>
      <c r="F2156" t="s">
        <v>8</v>
      </c>
    </row>
    <row r="2157" spans="1:6">
      <c r="A2157">
        <v>23</v>
      </c>
      <c r="B2157">
        <v>3</v>
      </c>
      <c r="C2157" s="1">
        <v>41261</v>
      </c>
      <c r="D2157">
        <v>6</v>
      </c>
      <c r="E2157">
        <v>0.2</v>
      </c>
      <c r="F2157" t="s">
        <v>8</v>
      </c>
    </row>
    <row r="2158" spans="1:6">
      <c r="A2158">
        <v>23</v>
      </c>
      <c r="B2158">
        <v>3</v>
      </c>
      <c r="C2158" s="1">
        <v>41270</v>
      </c>
      <c r="D2158">
        <v>7.3</v>
      </c>
      <c r="E2158">
        <v>0.44</v>
      </c>
      <c r="F2158" t="s">
        <v>8</v>
      </c>
    </row>
    <row r="2159" spans="1:6">
      <c r="A2159">
        <v>23</v>
      </c>
      <c r="B2159">
        <v>3</v>
      </c>
      <c r="C2159" s="1">
        <v>41277</v>
      </c>
      <c r="D2159">
        <v>8.8000000000000007</v>
      </c>
      <c r="E2159">
        <v>0.48</v>
      </c>
      <c r="F2159" t="s">
        <v>8</v>
      </c>
    </row>
    <row r="2160" spans="1:6">
      <c r="A2160">
        <v>23</v>
      </c>
      <c r="B2160">
        <v>3</v>
      </c>
      <c r="C2160" s="1">
        <v>41282</v>
      </c>
      <c r="D2160">
        <v>9.9</v>
      </c>
      <c r="E2160">
        <v>0.5</v>
      </c>
      <c r="F2160" t="s">
        <v>8</v>
      </c>
    </row>
    <row r="2161" spans="1:6">
      <c r="A2161">
        <v>23</v>
      </c>
      <c r="B2161">
        <v>3</v>
      </c>
      <c r="C2161" s="1">
        <v>41290</v>
      </c>
      <c r="D2161">
        <v>13.4</v>
      </c>
      <c r="E2161">
        <v>0.49</v>
      </c>
      <c r="F2161" t="s">
        <v>8</v>
      </c>
    </row>
    <row r="2162" spans="1:6">
      <c r="A2162">
        <v>23</v>
      </c>
      <c r="B2162">
        <v>3</v>
      </c>
      <c r="C2162" s="1">
        <v>41296</v>
      </c>
      <c r="D2162">
        <v>14.5</v>
      </c>
      <c r="E2162">
        <v>0.51</v>
      </c>
      <c r="F2162" t="s">
        <v>8</v>
      </c>
    </row>
    <row r="2163" spans="1:6">
      <c r="A2163">
        <v>23</v>
      </c>
      <c r="B2163">
        <v>3</v>
      </c>
      <c r="C2163" s="1">
        <v>41303</v>
      </c>
      <c r="D2163">
        <v>14.7</v>
      </c>
      <c r="E2163">
        <v>0.48</v>
      </c>
      <c r="F2163" t="s">
        <v>8</v>
      </c>
    </row>
    <row r="2164" spans="1:6">
      <c r="A2164">
        <v>23</v>
      </c>
      <c r="B2164">
        <v>3</v>
      </c>
      <c r="C2164" s="1">
        <v>41310</v>
      </c>
      <c r="D2164">
        <v>16.7</v>
      </c>
      <c r="E2164">
        <v>0.48</v>
      </c>
      <c r="F2164" t="s">
        <v>8</v>
      </c>
    </row>
    <row r="2165" spans="1:6">
      <c r="A2165">
        <v>23</v>
      </c>
      <c r="B2165">
        <v>4</v>
      </c>
      <c r="C2165" s="1">
        <v>41227</v>
      </c>
      <c r="D2165">
        <v>1</v>
      </c>
      <c r="E2165">
        <v>0</v>
      </c>
      <c r="F2165" t="s">
        <v>8</v>
      </c>
    </row>
    <row r="2166" spans="1:6">
      <c r="A2166">
        <v>23</v>
      </c>
      <c r="B2166">
        <v>4</v>
      </c>
      <c r="C2166" s="1">
        <v>41235</v>
      </c>
      <c r="D2166">
        <v>2</v>
      </c>
      <c r="E2166">
        <v>0</v>
      </c>
      <c r="F2166" t="s">
        <v>8</v>
      </c>
    </row>
    <row r="2167" spans="1:6">
      <c r="A2167">
        <v>23</v>
      </c>
      <c r="B2167">
        <v>4</v>
      </c>
      <c r="C2167" s="1">
        <v>41241</v>
      </c>
      <c r="D2167">
        <v>3</v>
      </c>
      <c r="E2167">
        <v>0</v>
      </c>
      <c r="F2167" t="s">
        <v>8</v>
      </c>
    </row>
    <row r="2168" spans="1:6">
      <c r="A2168">
        <v>23</v>
      </c>
      <c r="B2168">
        <v>4</v>
      </c>
      <c r="C2168" s="1">
        <v>41247</v>
      </c>
      <c r="D2168">
        <v>3.8</v>
      </c>
      <c r="E2168">
        <v>0.38</v>
      </c>
      <c r="F2168" t="s">
        <v>8</v>
      </c>
    </row>
    <row r="2169" spans="1:6">
      <c r="A2169">
        <v>23</v>
      </c>
      <c r="B2169">
        <v>4</v>
      </c>
      <c r="C2169" s="1">
        <v>41255</v>
      </c>
      <c r="D2169">
        <v>5</v>
      </c>
      <c r="E2169">
        <v>0</v>
      </c>
      <c r="F2169" t="s">
        <v>8</v>
      </c>
    </row>
    <row r="2170" spans="1:6">
      <c r="A2170">
        <v>23</v>
      </c>
      <c r="B2170">
        <v>4</v>
      </c>
      <c r="C2170" s="1">
        <v>41261</v>
      </c>
      <c r="D2170">
        <v>6.1</v>
      </c>
      <c r="E2170">
        <v>0.34</v>
      </c>
      <c r="F2170" t="s">
        <v>8</v>
      </c>
    </row>
    <row r="2171" spans="1:6">
      <c r="A2171">
        <v>23</v>
      </c>
      <c r="B2171">
        <v>4</v>
      </c>
      <c r="C2171" s="1">
        <v>41270</v>
      </c>
      <c r="D2171">
        <v>7.3</v>
      </c>
      <c r="E2171">
        <v>0.48</v>
      </c>
      <c r="F2171" t="s">
        <v>8</v>
      </c>
    </row>
    <row r="2172" spans="1:6">
      <c r="A2172">
        <v>23</v>
      </c>
      <c r="B2172">
        <v>4</v>
      </c>
      <c r="C2172" s="1">
        <v>41277</v>
      </c>
      <c r="D2172">
        <v>8.3000000000000007</v>
      </c>
      <c r="E2172">
        <v>0.62</v>
      </c>
      <c r="F2172" t="s">
        <v>8</v>
      </c>
    </row>
    <row r="2173" spans="1:6">
      <c r="A2173">
        <v>23</v>
      </c>
      <c r="B2173">
        <v>4</v>
      </c>
      <c r="C2173" s="1">
        <v>41282</v>
      </c>
      <c r="D2173">
        <v>9.1999999999999993</v>
      </c>
      <c r="E2173">
        <v>0.56000000000000005</v>
      </c>
      <c r="F2173" t="s">
        <v>8</v>
      </c>
    </row>
    <row r="2174" spans="1:6">
      <c r="A2174">
        <v>23</v>
      </c>
      <c r="B2174">
        <v>4</v>
      </c>
      <c r="C2174" s="1">
        <v>41290</v>
      </c>
      <c r="D2174">
        <v>13</v>
      </c>
      <c r="E2174">
        <v>0.83</v>
      </c>
      <c r="F2174" t="s">
        <v>8</v>
      </c>
    </row>
    <row r="2175" spans="1:6">
      <c r="A2175">
        <v>23</v>
      </c>
      <c r="B2175">
        <v>4</v>
      </c>
      <c r="C2175" s="1">
        <v>41296</v>
      </c>
      <c r="D2175">
        <v>14.6</v>
      </c>
      <c r="E2175">
        <v>0.57999999999999996</v>
      </c>
      <c r="F2175" t="s">
        <v>8</v>
      </c>
    </row>
    <row r="2176" spans="1:6">
      <c r="A2176">
        <v>23</v>
      </c>
      <c r="B2176">
        <v>4</v>
      </c>
      <c r="C2176" s="1">
        <v>41303</v>
      </c>
      <c r="D2176">
        <v>15.3</v>
      </c>
      <c r="E2176">
        <v>0.82</v>
      </c>
      <c r="F2176" t="s">
        <v>8</v>
      </c>
    </row>
    <row r="2177" spans="1:6">
      <c r="A2177">
        <v>23</v>
      </c>
      <c r="B2177">
        <v>4</v>
      </c>
      <c r="C2177" s="1">
        <v>41310</v>
      </c>
      <c r="D2177">
        <v>16.8</v>
      </c>
      <c r="E2177">
        <v>0.64</v>
      </c>
      <c r="F2177" t="s">
        <v>8</v>
      </c>
    </row>
    <row r="2178" spans="1:6">
      <c r="A2178">
        <v>23</v>
      </c>
      <c r="B2178">
        <v>5</v>
      </c>
      <c r="C2178" s="1">
        <v>41227</v>
      </c>
      <c r="D2178">
        <v>1</v>
      </c>
      <c r="E2178">
        <v>0</v>
      </c>
      <c r="F2178" t="s">
        <v>8</v>
      </c>
    </row>
    <row r="2179" spans="1:6">
      <c r="A2179">
        <v>23</v>
      </c>
      <c r="B2179">
        <v>5</v>
      </c>
      <c r="C2179" s="1">
        <v>41235</v>
      </c>
      <c r="D2179">
        <v>2</v>
      </c>
      <c r="E2179">
        <v>0</v>
      </c>
      <c r="F2179" t="s">
        <v>8</v>
      </c>
    </row>
    <row r="2180" spans="1:6">
      <c r="A2180">
        <v>23</v>
      </c>
      <c r="B2180">
        <v>5</v>
      </c>
      <c r="C2180" s="1">
        <v>41241</v>
      </c>
      <c r="D2180">
        <v>3</v>
      </c>
      <c r="E2180">
        <v>0</v>
      </c>
      <c r="F2180" t="s">
        <v>8</v>
      </c>
    </row>
    <row r="2181" spans="1:6">
      <c r="A2181">
        <v>23</v>
      </c>
      <c r="B2181">
        <v>5</v>
      </c>
      <c r="C2181" s="1">
        <v>41247</v>
      </c>
      <c r="D2181">
        <v>3.8</v>
      </c>
      <c r="E2181">
        <v>0.44</v>
      </c>
      <c r="F2181" t="s">
        <v>8</v>
      </c>
    </row>
    <row r="2182" spans="1:6">
      <c r="A2182">
        <v>23</v>
      </c>
      <c r="B2182">
        <v>5</v>
      </c>
      <c r="C2182" s="1">
        <v>41255</v>
      </c>
      <c r="D2182">
        <v>5</v>
      </c>
      <c r="E2182">
        <v>0</v>
      </c>
      <c r="F2182" t="s">
        <v>8</v>
      </c>
    </row>
    <row r="2183" spans="1:6">
      <c r="A2183">
        <v>23</v>
      </c>
      <c r="B2183">
        <v>5</v>
      </c>
      <c r="C2183" s="1">
        <v>41261</v>
      </c>
      <c r="D2183">
        <v>6</v>
      </c>
      <c r="E2183">
        <v>0</v>
      </c>
      <c r="F2183" t="s">
        <v>8</v>
      </c>
    </row>
    <row r="2184" spans="1:6">
      <c r="A2184">
        <v>23</v>
      </c>
      <c r="B2184">
        <v>5</v>
      </c>
      <c r="C2184" s="1">
        <v>41270</v>
      </c>
      <c r="D2184">
        <v>7.4</v>
      </c>
      <c r="E2184">
        <v>0.49</v>
      </c>
      <c r="F2184" t="s">
        <v>8</v>
      </c>
    </row>
    <row r="2185" spans="1:6">
      <c r="A2185">
        <v>23</v>
      </c>
      <c r="B2185">
        <v>5</v>
      </c>
      <c r="C2185" s="1">
        <v>41277</v>
      </c>
      <c r="D2185">
        <v>8.9</v>
      </c>
      <c r="E2185">
        <v>0.45</v>
      </c>
      <c r="F2185" t="s">
        <v>8</v>
      </c>
    </row>
    <row r="2186" spans="1:6">
      <c r="A2186">
        <v>23</v>
      </c>
      <c r="B2186">
        <v>5</v>
      </c>
      <c r="C2186" s="1">
        <v>41282</v>
      </c>
      <c r="D2186">
        <v>10</v>
      </c>
      <c r="E2186">
        <v>0.62</v>
      </c>
      <c r="F2186" t="s">
        <v>8</v>
      </c>
    </row>
    <row r="2187" spans="1:6">
      <c r="A2187">
        <v>23</v>
      </c>
      <c r="B2187">
        <v>5</v>
      </c>
      <c r="C2187" s="1">
        <v>41290</v>
      </c>
      <c r="D2187">
        <v>13.3</v>
      </c>
      <c r="E2187">
        <v>0.48</v>
      </c>
      <c r="F2187" t="s">
        <v>8</v>
      </c>
    </row>
    <row r="2188" spans="1:6">
      <c r="A2188">
        <v>23</v>
      </c>
      <c r="B2188">
        <v>5</v>
      </c>
      <c r="C2188" s="1">
        <v>41296</v>
      </c>
      <c r="D2188">
        <v>14.5</v>
      </c>
      <c r="E2188">
        <v>0.59</v>
      </c>
      <c r="F2188" t="s">
        <v>8</v>
      </c>
    </row>
    <row r="2189" spans="1:6">
      <c r="A2189">
        <v>23</v>
      </c>
      <c r="B2189">
        <v>5</v>
      </c>
      <c r="C2189" s="1">
        <v>41303</v>
      </c>
      <c r="D2189">
        <v>14.5</v>
      </c>
      <c r="E2189">
        <v>0.66</v>
      </c>
      <c r="F2189" t="s">
        <v>8</v>
      </c>
    </row>
    <row r="2190" spans="1:6">
      <c r="A2190">
        <v>23</v>
      </c>
      <c r="B2190">
        <v>5</v>
      </c>
      <c r="C2190" s="1">
        <v>41310</v>
      </c>
      <c r="D2190">
        <v>16.5</v>
      </c>
      <c r="E2190">
        <v>0.59</v>
      </c>
      <c r="F2190" t="s">
        <v>8</v>
      </c>
    </row>
    <row r="2191" spans="1:6">
      <c r="A2191">
        <v>23</v>
      </c>
      <c r="B2191">
        <v>6</v>
      </c>
      <c r="C2191" s="1">
        <v>41227</v>
      </c>
      <c r="D2191">
        <v>1</v>
      </c>
      <c r="E2191">
        <v>0</v>
      </c>
      <c r="F2191" t="s">
        <v>8</v>
      </c>
    </row>
    <row r="2192" spans="1:6">
      <c r="A2192">
        <v>23</v>
      </c>
      <c r="B2192">
        <v>6</v>
      </c>
      <c r="C2192" s="1">
        <v>41235</v>
      </c>
      <c r="D2192">
        <v>2</v>
      </c>
      <c r="E2192">
        <v>0</v>
      </c>
      <c r="F2192" t="s">
        <v>8</v>
      </c>
    </row>
    <row r="2193" spans="1:6">
      <c r="A2193">
        <v>23</v>
      </c>
      <c r="B2193">
        <v>6</v>
      </c>
      <c r="C2193" s="1">
        <v>41241</v>
      </c>
      <c r="D2193">
        <v>3</v>
      </c>
      <c r="E2193">
        <v>0</v>
      </c>
      <c r="F2193" t="s">
        <v>8</v>
      </c>
    </row>
    <row r="2194" spans="1:6">
      <c r="A2194">
        <v>23</v>
      </c>
      <c r="B2194">
        <v>6</v>
      </c>
      <c r="C2194" s="1">
        <v>41247</v>
      </c>
      <c r="D2194">
        <v>3.9</v>
      </c>
      <c r="E2194">
        <v>0.28000000000000003</v>
      </c>
      <c r="F2194" t="s">
        <v>8</v>
      </c>
    </row>
    <row r="2195" spans="1:6">
      <c r="A2195">
        <v>23</v>
      </c>
      <c r="B2195">
        <v>6</v>
      </c>
      <c r="C2195" s="1">
        <v>41255</v>
      </c>
      <c r="D2195">
        <v>5</v>
      </c>
      <c r="E2195">
        <v>0</v>
      </c>
      <c r="F2195" t="s">
        <v>8</v>
      </c>
    </row>
    <row r="2196" spans="1:6">
      <c r="A2196">
        <v>23</v>
      </c>
      <c r="B2196">
        <v>6</v>
      </c>
      <c r="C2196" s="1">
        <v>41261</v>
      </c>
      <c r="D2196">
        <v>6.1</v>
      </c>
      <c r="E2196">
        <v>0.28000000000000003</v>
      </c>
      <c r="F2196" t="s">
        <v>8</v>
      </c>
    </row>
    <row r="2197" spans="1:6">
      <c r="A2197">
        <v>23</v>
      </c>
      <c r="B2197">
        <v>6</v>
      </c>
      <c r="C2197" s="1">
        <v>41270</v>
      </c>
      <c r="D2197">
        <v>7.3</v>
      </c>
      <c r="E2197">
        <v>0.44</v>
      </c>
      <c r="F2197" t="s">
        <v>8</v>
      </c>
    </row>
    <row r="2198" spans="1:6">
      <c r="A2198">
        <v>23</v>
      </c>
      <c r="B2198">
        <v>6</v>
      </c>
      <c r="C2198" s="1">
        <v>41277</v>
      </c>
      <c r="D2198">
        <v>8.3000000000000007</v>
      </c>
      <c r="E2198">
        <v>0.46</v>
      </c>
      <c r="F2198" t="s">
        <v>8</v>
      </c>
    </row>
    <row r="2199" spans="1:6">
      <c r="A2199">
        <v>23</v>
      </c>
      <c r="B2199">
        <v>6</v>
      </c>
      <c r="C2199" s="1">
        <v>41282</v>
      </c>
      <c r="D2199">
        <v>9.3000000000000007</v>
      </c>
      <c r="E2199">
        <v>0.68</v>
      </c>
      <c r="F2199" t="s">
        <v>8</v>
      </c>
    </row>
    <row r="2200" spans="1:6">
      <c r="A2200">
        <v>23</v>
      </c>
      <c r="B2200">
        <v>6</v>
      </c>
      <c r="C2200" s="1">
        <v>41290</v>
      </c>
      <c r="D2200">
        <v>13.4</v>
      </c>
      <c r="E2200">
        <v>0.97</v>
      </c>
      <c r="F2200" t="s">
        <v>8</v>
      </c>
    </row>
    <row r="2201" spans="1:6">
      <c r="A2201">
        <v>23</v>
      </c>
      <c r="B2201">
        <v>6</v>
      </c>
      <c r="C2201" s="1">
        <v>41296</v>
      </c>
      <c r="D2201">
        <v>14.7</v>
      </c>
      <c r="E2201">
        <v>0.48</v>
      </c>
      <c r="F2201" t="s">
        <v>8</v>
      </c>
    </row>
    <row r="2202" spans="1:6">
      <c r="A2202">
        <v>23</v>
      </c>
      <c r="B2202">
        <v>6</v>
      </c>
      <c r="C2202" s="1">
        <v>41303</v>
      </c>
      <c r="D2202">
        <v>15</v>
      </c>
      <c r="E2202">
        <v>0.46</v>
      </c>
      <c r="F2202" t="s">
        <v>8</v>
      </c>
    </row>
    <row r="2203" spans="1:6">
      <c r="A2203">
        <v>23</v>
      </c>
      <c r="B2203">
        <v>6</v>
      </c>
      <c r="C2203" s="1">
        <v>41310</v>
      </c>
      <c r="D2203">
        <v>16.7</v>
      </c>
      <c r="E2203">
        <v>0.46</v>
      </c>
      <c r="F2203" t="s">
        <v>8</v>
      </c>
    </row>
    <row r="2204" spans="1:6">
      <c r="A2204">
        <v>23</v>
      </c>
      <c r="B2204">
        <v>1</v>
      </c>
      <c r="C2204" s="1">
        <v>41289</v>
      </c>
      <c r="D2204">
        <v>5.01</v>
      </c>
      <c r="E2204">
        <v>0.03</v>
      </c>
      <c r="F2204" t="s">
        <v>6</v>
      </c>
    </row>
    <row r="2205" spans="1:6">
      <c r="A2205">
        <v>23</v>
      </c>
      <c r="B2205">
        <v>1</v>
      </c>
      <c r="C2205" s="1">
        <v>41291</v>
      </c>
      <c r="D2205">
        <v>5.0599999999999996</v>
      </c>
      <c r="E2205">
        <v>0.08</v>
      </c>
      <c r="F2205" t="s">
        <v>6</v>
      </c>
    </row>
    <row r="2206" spans="1:6">
      <c r="A2206">
        <v>23</v>
      </c>
      <c r="B2206">
        <v>1</v>
      </c>
      <c r="C2206" s="1">
        <v>41295</v>
      </c>
      <c r="D2206">
        <v>5.71</v>
      </c>
      <c r="E2206">
        <v>0.18</v>
      </c>
      <c r="F2206" t="s">
        <v>6</v>
      </c>
    </row>
    <row r="2207" spans="1:6">
      <c r="A2207">
        <v>23</v>
      </c>
      <c r="B2207">
        <v>1</v>
      </c>
      <c r="C2207" s="1">
        <v>41298</v>
      </c>
      <c r="D2207">
        <v>6</v>
      </c>
      <c r="E2207">
        <v>0</v>
      </c>
      <c r="F2207" t="s">
        <v>6</v>
      </c>
    </row>
    <row r="2208" spans="1:6">
      <c r="A2208">
        <v>23</v>
      </c>
      <c r="B2208">
        <v>1</v>
      </c>
      <c r="C2208" s="1">
        <v>41303</v>
      </c>
      <c r="D2208">
        <v>6</v>
      </c>
      <c r="E2208">
        <v>0</v>
      </c>
      <c r="F2208" t="s">
        <v>6</v>
      </c>
    </row>
    <row r="2209" spans="1:6">
      <c r="A2209">
        <v>23</v>
      </c>
      <c r="B2209">
        <v>2</v>
      </c>
      <c r="C2209" s="1">
        <v>41289</v>
      </c>
      <c r="D2209">
        <v>5.01</v>
      </c>
      <c r="E2209">
        <v>0.03</v>
      </c>
      <c r="F2209" t="s">
        <v>6</v>
      </c>
    </row>
    <row r="2210" spans="1:6">
      <c r="A2210">
        <v>23</v>
      </c>
      <c r="B2210">
        <v>2</v>
      </c>
      <c r="C2210" s="1">
        <v>41291</v>
      </c>
      <c r="D2210">
        <v>5.28</v>
      </c>
      <c r="E2210">
        <v>0.31</v>
      </c>
      <c r="F2210" t="s">
        <v>6</v>
      </c>
    </row>
    <row r="2211" spans="1:6">
      <c r="A2211">
        <v>23</v>
      </c>
      <c r="B2211">
        <v>2</v>
      </c>
      <c r="C2211" s="1">
        <v>41295</v>
      </c>
      <c r="D2211">
        <v>5.91</v>
      </c>
      <c r="E2211">
        <v>0.06</v>
      </c>
      <c r="F2211" t="s">
        <v>6</v>
      </c>
    </row>
    <row r="2212" spans="1:6">
      <c r="A2212">
        <v>23</v>
      </c>
      <c r="B2212">
        <v>2</v>
      </c>
      <c r="C2212" s="1">
        <v>41298</v>
      </c>
      <c r="D2212">
        <v>5.96</v>
      </c>
      <c r="E2212">
        <v>0.05</v>
      </c>
      <c r="F2212" t="s">
        <v>6</v>
      </c>
    </row>
    <row r="2213" spans="1:6">
      <c r="A2213">
        <v>23</v>
      </c>
      <c r="B2213">
        <v>2</v>
      </c>
      <c r="C2213" s="1">
        <v>41303</v>
      </c>
      <c r="D2213">
        <v>6</v>
      </c>
      <c r="E2213">
        <v>0</v>
      </c>
      <c r="F2213" t="s">
        <v>6</v>
      </c>
    </row>
    <row r="2214" spans="1:6">
      <c r="A2214">
        <v>23</v>
      </c>
      <c r="B2214">
        <v>3</v>
      </c>
      <c r="C2214" s="1">
        <v>41289</v>
      </c>
      <c r="D2214">
        <v>5.05</v>
      </c>
      <c r="E2214">
        <v>0.04</v>
      </c>
      <c r="F2214" t="s">
        <v>6</v>
      </c>
    </row>
    <row r="2215" spans="1:6">
      <c r="A2215">
        <v>23</v>
      </c>
      <c r="B2215">
        <v>3</v>
      </c>
      <c r="C2215" s="1">
        <v>41291</v>
      </c>
      <c r="D2215">
        <v>5.14</v>
      </c>
      <c r="E2215">
        <v>0.08</v>
      </c>
      <c r="F2215" t="s">
        <v>6</v>
      </c>
    </row>
    <row r="2216" spans="1:6">
      <c r="A2216">
        <v>23</v>
      </c>
      <c r="B2216">
        <v>3</v>
      </c>
      <c r="C2216" s="1">
        <v>41295</v>
      </c>
      <c r="D2216">
        <v>5.7</v>
      </c>
      <c r="E2216">
        <v>0.12</v>
      </c>
      <c r="F2216" t="s">
        <v>6</v>
      </c>
    </row>
    <row r="2217" spans="1:6">
      <c r="A2217">
        <v>23</v>
      </c>
      <c r="B2217">
        <v>3</v>
      </c>
      <c r="C2217" s="1">
        <v>41298</v>
      </c>
      <c r="D2217">
        <v>5.94</v>
      </c>
      <c r="E2217">
        <v>0.05</v>
      </c>
      <c r="F2217" t="s">
        <v>6</v>
      </c>
    </row>
    <row r="2218" spans="1:6">
      <c r="A2218">
        <v>23</v>
      </c>
      <c r="B2218">
        <v>3</v>
      </c>
      <c r="C2218" s="1">
        <v>41303</v>
      </c>
      <c r="D2218">
        <v>6</v>
      </c>
      <c r="E2218">
        <v>0</v>
      </c>
      <c r="F2218" t="s">
        <v>6</v>
      </c>
    </row>
    <row r="2219" spans="1:6">
      <c r="A2219">
        <v>23</v>
      </c>
      <c r="B2219">
        <v>4</v>
      </c>
      <c r="C2219" s="1">
        <v>41289</v>
      </c>
      <c r="D2219">
        <v>5.04</v>
      </c>
      <c r="E2219">
        <v>0.05</v>
      </c>
      <c r="F2219" t="s">
        <v>6</v>
      </c>
    </row>
    <row r="2220" spans="1:6">
      <c r="A2220">
        <v>23</v>
      </c>
      <c r="B2220">
        <v>4</v>
      </c>
      <c r="C2220" s="1">
        <v>41291</v>
      </c>
      <c r="D2220">
        <v>5.33</v>
      </c>
      <c r="E2220">
        <v>0.18</v>
      </c>
      <c r="F2220" t="s">
        <v>6</v>
      </c>
    </row>
    <row r="2221" spans="1:6">
      <c r="A2221">
        <v>23</v>
      </c>
      <c r="B2221">
        <v>4</v>
      </c>
      <c r="C2221" s="1">
        <v>41295</v>
      </c>
      <c r="D2221">
        <v>5.91</v>
      </c>
      <c r="E2221">
        <v>0.05</v>
      </c>
      <c r="F2221" t="s">
        <v>6</v>
      </c>
    </row>
    <row r="2222" spans="1:6">
      <c r="A2222">
        <v>23</v>
      </c>
      <c r="B2222">
        <v>4</v>
      </c>
      <c r="C2222" s="1">
        <v>41298</v>
      </c>
      <c r="D2222">
        <v>5.98</v>
      </c>
      <c r="E2222">
        <v>0.03</v>
      </c>
      <c r="F2222" t="s">
        <v>6</v>
      </c>
    </row>
    <row r="2223" spans="1:6">
      <c r="A2223">
        <v>23</v>
      </c>
      <c r="B2223">
        <v>4</v>
      </c>
      <c r="C2223" s="1">
        <v>41303</v>
      </c>
      <c r="D2223">
        <v>6</v>
      </c>
      <c r="E2223">
        <v>0</v>
      </c>
      <c r="F2223" t="s">
        <v>6</v>
      </c>
    </row>
    <row r="2224" spans="1:6">
      <c r="A2224">
        <v>23</v>
      </c>
      <c r="B2224">
        <v>5</v>
      </c>
      <c r="C2224" s="1">
        <v>41289</v>
      </c>
      <c r="D2224">
        <v>5.03</v>
      </c>
      <c r="E2224">
        <v>0.03</v>
      </c>
      <c r="F2224" t="s">
        <v>6</v>
      </c>
    </row>
    <row r="2225" spans="1:6">
      <c r="A2225">
        <v>23</v>
      </c>
      <c r="B2225">
        <v>5</v>
      </c>
      <c r="C2225" s="1">
        <v>41291</v>
      </c>
      <c r="D2225">
        <v>5.12</v>
      </c>
      <c r="E2225">
        <v>0.08</v>
      </c>
      <c r="F2225" t="s">
        <v>6</v>
      </c>
    </row>
    <row r="2226" spans="1:6">
      <c r="A2226">
        <v>23</v>
      </c>
      <c r="B2226">
        <v>5</v>
      </c>
      <c r="C2226" s="1">
        <v>41295</v>
      </c>
      <c r="D2226">
        <v>5.77</v>
      </c>
      <c r="E2226">
        <v>0.19</v>
      </c>
      <c r="F2226" t="s">
        <v>6</v>
      </c>
    </row>
    <row r="2227" spans="1:6">
      <c r="A2227">
        <v>23</v>
      </c>
      <c r="B2227">
        <v>5</v>
      </c>
      <c r="C2227" s="1">
        <v>41298</v>
      </c>
      <c r="D2227">
        <v>5.96</v>
      </c>
      <c r="E2227">
        <v>0.05</v>
      </c>
      <c r="F2227" t="s">
        <v>6</v>
      </c>
    </row>
    <row r="2228" spans="1:6">
      <c r="A2228">
        <v>23</v>
      </c>
      <c r="B2228">
        <v>5</v>
      </c>
      <c r="C2228" s="1">
        <v>41303</v>
      </c>
      <c r="D2228">
        <v>6</v>
      </c>
      <c r="E2228">
        <v>0</v>
      </c>
      <c r="F2228" t="s">
        <v>6</v>
      </c>
    </row>
    <row r="2229" spans="1:6">
      <c r="A2229">
        <v>23</v>
      </c>
      <c r="B2229">
        <v>6</v>
      </c>
      <c r="C2229" s="1">
        <v>41289</v>
      </c>
      <c r="D2229">
        <v>5.18</v>
      </c>
      <c r="E2229">
        <v>0.13</v>
      </c>
      <c r="F2229" t="s">
        <v>6</v>
      </c>
    </row>
    <row r="2230" spans="1:6">
      <c r="A2230">
        <v>23</v>
      </c>
      <c r="B2230">
        <v>6</v>
      </c>
      <c r="C2230" s="1">
        <v>41291</v>
      </c>
      <c r="D2230">
        <v>5.48</v>
      </c>
      <c r="E2230">
        <v>0.24</v>
      </c>
      <c r="F2230" t="s">
        <v>6</v>
      </c>
    </row>
    <row r="2231" spans="1:6">
      <c r="A2231">
        <v>23</v>
      </c>
      <c r="B2231">
        <v>6</v>
      </c>
      <c r="C2231" s="1">
        <v>41295</v>
      </c>
      <c r="D2231">
        <v>5.87</v>
      </c>
      <c r="E2231">
        <v>0.03</v>
      </c>
      <c r="F2231" t="s">
        <v>6</v>
      </c>
    </row>
    <row r="2232" spans="1:6">
      <c r="A2232">
        <v>23</v>
      </c>
      <c r="B2232">
        <v>6</v>
      </c>
      <c r="C2232" s="1">
        <v>41298</v>
      </c>
      <c r="D2232">
        <v>6</v>
      </c>
      <c r="E2232">
        <v>0</v>
      </c>
      <c r="F2232" t="s">
        <v>6</v>
      </c>
    </row>
    <row r="2233" spans="1:6">
      <c r="A2233">
        <v>23</v>
      </c>
      <c r="B2233">
        <v>6</v>
      </c>
      <c r="C2233" s="1">
        <v>41303</v>
      </c>
      <c r="D2233">
        <v>6</v>
      </c>
      <c r="E2233">
        <v>0</v>
      </c>
      <c r="F2233" t="s">
        <v>6</v>
      </c>
    </row>
    <row r="2234" spans="1:6">
      <c r="A2234">
        <v>23</v>
      </c>
      <c r="B2234">
        <v>1</v>
      </c>
      <c r="C2234" s="1">
        <v>41289</v>
      </c>
      <c r="D2234">
        <v>6</v>
      </c>
      <c r="E2234">
        <v>0</v>
      </c>
      <c r="F2234" t="s">
        <v>6</v>
      </c>
    </row>
    <row r="2235" spans="1:6">
      <c r="A2235">
        <v>23</v>
      </c>
      <c r="B2235">
        <v>1</v>
      </c>
      <c r="C2235" s="1">
        <v>41291</v>
      </c>
      <c r="D2235">
        <v>6</v>
      </c>
      <c r="E2235">
        <v>0</v>
      </c>
      <c r="F2235" t="s">
        <v>6</v>
      </c>
    </row>
    <row r="2236" spans="1:6">
      <c r="A2236">
        <v>23</v>
      </c>
      <c r="B2236">
        <v>1</v>
      </c>
      <c r="C2236" s="1">
        <v>41295</v>
      </c>
      <c r="D2236">
        <v>6.03</v>
      </c>
      <c r="E2236">
        <v>0.05</v>
      </c>
      <c r="F2236" t="s">
        <v>6</v>
      </c>
    </row>
    <row r="2237" spans="1:6">
      <c r="A2237">
        <v>23</v>
      </c>
      <c r="B2237">
        <v>1</v>
      </c>
      <c r="C2237" s="1">
        <v>41298</v>
      </c>
      <c r="D2237">
        <v>6.54</v>
      </c>
      <c r="E2237">
        <v>0.25</v>
      </c>
      <c r="F2237" t="s">
        <v>6</v>
      </c>
    </row>
    <row r="2238" spans="1:6">
      <c r="A2238">
        <v>23</v>
      </c>
      <c r="B2238">
        <v>1</v>
      </c>
      <c r="C2238" s="1">
        <v>41303</v>
      </c>
      <c r="D2238">
        <v>6.99</v>
      </c>
      <c r="E2238">
        <v>0.02</v>
      </c>
      <c r="F2238" t="s">
        <v>6</v>
      </c>
    </row>
    <row r="2239" spans="1:6">
      <c r="A2239">
        <v>23</v>
      </c>
      <c r="B2239">
        <v>2</v>
      </c>
      <c r="C2239" s="1">
        <v>41289</v>
      </c>
      <c r="D2239">
        <v>6</v>
      </c>
      <c r="E2239">
        <v>0</v>
      </c>
      <c r="F2239" t="s">
        <v>6</v>
      </c>
    </row>
    <row r="2240" spans="1:6">
      <c r="A2240">
        <v>23</v>
      </c>
      <c r="B2240">
        <v>2</v>
      </c>
      <c r="C2240" s="1">
        <v>41291</v>
      </c>
      <c r="D2240">
        <v>6</v>
      </c>
      <c r="E2240">
        <v>0</v>
      </c>
      <c r="F2240" t="s">
        <v>6</v>
      </c>
    </row>
    <row r="2241" spans="1:6">
      <c r="A2241">
        <v>23</v>
      </c>
      <c r="B2241">
        <v>2</v>
      </c>
      <c r="C2241" s="1">
        <v>41295</v>
      </c>
      <c r="D2241">
        <v>6</v>
      </c>
      <c r="E2241">
        <v>0</v>
      </c>
      <c r="F2241" t="s">
        <v>6</v>
      </c>
    </row>
    <row r="2242" spans="1:6">
      <c r="A2242">
        <v>23</v>
      </c>
      <c r="B2242">
        <v>2</v>
      </c>
      <c r="C2242" s="1">
        <v>41298</v>
      </c>
      <c r="D2242">
        <v>6.3</v>
      </c>
      <c r="E2242">
        <v>0.33</v>
      </c>
      <c r="F2242" t="s">
        <v>6</v>
      </c>
    </row>
    <row r="2243" spans="1:6">
      <c r="A2243">
        <v>23</v>
      </c>
      <c r="B2243">
        <v>2</v>
      </c>
      <c r="C2243" s="1">
        <v>41303</v>
      </c>
      <c r="D2243">
        <v>6.98</v>
      </c>
      <c r="E2243">
        <v>0.03</v>
      </c>
      <c r="F2243" t="s">
        <v>6</v>
      </c>
    </row>
    <row r="2244" spans="1:6">
      <c r="A2244">
        <v>23</v>
      </c>
      <c r="B2244">
        <v>3</v>
      </c>
      <c r="C2244" s="1">
        <v>41289</v>
      </c>
      <c r="D2244">
        <v>6</v>
      </c>
      <c r="E2244">
        <v>0</v>
      </c>
      <c r="F2244" t="s">
        <v>6</v>
      </c>
    </row>
    <row r="2245" spans="1:6">
      <c r="A2245">
        <v>23</v>
      </c>
      <c r="B2245">
        <v>3</v>
      </c>
      <c r="C2245" s="1">
        <v>41291</v>
      </c>
      <c r="D2245">
        <v>6</v>
      </c>
      <c r="E2245">
        <v>0</v>
      </c>
      <c r="F2245" t="s">
        <v>6</v>
      </c>
    </row>
    <row r="2246" spans="1:6">
      <c r="A2246">
        <v>23</v>
      </c>
      <c r="B2246">
        <v>3</v>
      </c>
      <c r="C2246" s="1">
        <v>41295</v>
      </c>
      <c r="D2246">
        <v>6</v>
      </c>
      <c r="E2246">
        <v>0</v>
      </c>
      <c r="F2246" t="s">
        <v>6</v>
      </c>
    </row>
    <row r="2247" spans="1:6">
      <c r="A2247">
        <v>23</v>
      </c>
      <c r="B2247">
        <v>3</v>
      </c>
      <c r="C2247" s="1">
        <v>41298</v>
      </c>
      <c r="D2247">
        <v>6.61</v>
      </c>
      <c r="E2247">
        <v>0.17</v>
      </c>
      <c r="F2247" t="s">
        <v>6</v>
      </c>
    </row>
    <row r="2248" spans="1:6">
      <c r="A2248">
        <v>23</v>
      </c>
      <c r="B2248">
        <v>3</v>
      </c>
      <c r="C2248" s="1">
        <v>41303</v>
      </c>
      <c r="D2248">
        <v>6.97</v>
      </c>
      <c r="E2248">
        <v>0.03</v>
      </c>
      <c r="F2248" t="s">
        <v>6</v>
      </c>
    </row>
    <row r="2249" spans="1:6">
      <c r="A2249">
        <v>23</v>
      </c>
      <c r="B2249">
        <v>4</v>
      </c>
      <c r="C2249" s="1">
        <v>41289</v>
      </c>
      <c r="D2249">
        <v>6</v>
      </c>
      <c r="E2249">
        <v>0</v>
      </c>
      <c r="F2249" t="s">
        <v>6</v>
      </c>
    </row>
    <row r="2250" spans="1:6">
      <c r="A2250">
        <v>23</v>
      </c>
      <c r="B2250">
        <v>4</v>
      </c>
      <c r="C2250" s="1">
        <v>41291</v>
      </c>
      <c r="D2250">
        <v>6</v>
      </c>
      <c r="E2250">
        <v>0</v>
      </c>
      <c r="F2250" t="s">
        <v>6</v>
      </c>
    </row>
    <row r="2251" spans="1:6">
      <c r="A2251">
        <v>23</v>
      </c>
      <c r="B2251">
        <v>4</v>
      </c>
      <c r="C2251" s="1">
        <v>41295</v>
      </c>
      <c r="D2251">
        <v>6.05</v>
      </c>
      <c r="E2251">
        <v>0.1</v>
      </c>
      <c r="F2251" t="s">
        <v>6</v>
      </c>
    </row>
    <row r="2252" spans="1:6">
      <c r="A2252">
        <v>23</v>
      </c>
      <c r="B2252">
        <v>4</v>
      </c>
      <c r="C2252" s="1">
        <v>41298</v>
      </c>
      <c r="D2252">
        <v>6.53</v>
      </c>
      <c r="E2252">
        <v>0.26</v>
      </c>
      <c r="F2252" t="s">
        <v>6</v>
      </c>
    </row>
    <row r="2253" spans="1:6">
      <c r="A2253">
        <v>23</v>
      </c>
      <c r="B2253">
        <v>4</v>
      </c>
      <c r="C2253" s="1">
        <v>41303</v>
      </c>
      <c r="D2253">
        <v>6.96</v>
      </c>
      <c r="E2253">
        <v>0.03</v>
      </c>
      <c r="F2253" t="s">
        <v>6</v>
      </c>
    </row>
    <row r="2254" spans="1:6">
      <c r="A2254">
        <v>23</v>
      </c>
      <c r="B2254">
        <v>5</v>
      </c>
      <c r="C2254" s="1">
        <v>41289</v>
      </c>
      <c r="D2254">
        <v>6</v>
      </c>
      <c r="E2254">
        <v>0</v>
      </c>
      <c r="F2254" t="s">
        <v>6</v>
      </c>
    </row>
    <row r="2255" spans="1:6">
      <c r="A2255">
        <v>23</v>
      </c>
      <c r="B2255">
        <v>5</v>
      </c>
      <c r="C2255" s="1">
        <v>41291</v>
      </c>
      <c r="D2255">
        <v>6</v>
      </c>
      <c r="E2255">
        <v>0</v>
      </c>
      <c r="F2255" t="s">
        <v>6</v>
      </c>
    </row>
    <row r="2256" spans="1:6">
      <c r="A2256">
        <v>23</v>
      </c>
      <c r="B2256">
        <v>5</v>
      </c>
      <c r="C2256" s="1">
        <v>41295</v>
      </c>
      <c r="D2256">
        <v>6.04</v>
      </c>
      <c r="E2256">
        <v>0.06</v>
      </c>
      <c r="F2256" t="s">
        <v>6</v>
      </c>
    </row>
    <row r="2257" spans="1:6">
      <c r="A2257">
        <v>23</v>
      </c>
      <c r="B2257">
        <v>5</v>
      </c>
      <c r="C2257" s="1">
        <v>41298</v>
      </c>
      <c r="D2257">
        <v>6.62</v>
      </c>
      <c r="E2257">
        <v>0.15</v>
      </c>
      <c r="F2257" t="s">
        <v>6</v>
      </c>
    </row>
    <row r="2258" spans="1:6">
      <c r="A2258">
        <v>23</v>
      </c>
      <c r="B2258">
        <v>5</v>
      </c>
      <c r="C2258" s="1">
        <v>41303</v>
      </c>
      <c r="D2258">
        <v>6.97</v>
      </c>
      <c r="E2258">
        <v>0.05</v>
      </c>
      <c r="F2258" t="s">
        <v>6</v>
      </c>
    </row>
    <row r="2259" spans="1:6">
      <c r="A2259">
        <v>23</v>
      </c>
      <c r="B2259">
        <v>6</v>
      </c>
      <c r="C2259" s="1">
        <v>41289</v>
      </c>
      <c r="D2259">
        <v>6</v>
      </c>
      <c r="E2259">
        <v>0</v>
      </c>
      <c r="F2259" t="s">
        <v>6</v>
      </c>
    </row>
    <row r="2260" spans="1:6">
      <c r="A2260">
        <v>23</v>
      </c>
      <c r="B2260">
        <v>6</v>
      </c>
      <c r="C2260" s="1">
        <v>41291</v>
      </c>
      <c r="D2260">
        <v>6</v>
      </c>
      <c r="E2260">
        <v>0</v>
      </c>
      <c r="F2260" t="s">
        <v>6</v>
      </c>
    </row>
    <row r="2261" spans="1:6">
      <c r="A2261">
        <v>23</v>
      </c>
      <c r="B2261">
        <v>6</v>
      </c>
      <c r="C2261" s="1">
        <v>41295</v>
      </c>
      <c r="D2261">
        <v>6.13</v>
      </c>
      <c r="E2261">
        <v>0.17</v>
      </c>
      <c r="F2261" t="s">
        <v>6</v>
      </c>
    </row>
    <row r="2262" spans="1:6">
      <c r="A2262">
        <v>23</v>
      </c>
      <c r="B2262">
        <v>6</v>
      </c>
      <c r="C2262" s="1">
        <v>41298</v>
      </c>
      <c r="D2262">
        <v>6.65</v>
      </c>
      <c r="E2262">
        <v>0.32</v>
      </c>
      <c r="F2262" t="s">
        <v>6</v>
      </c>
    </row>
    <row r="2263" spans="1:6">
      <c r="A2263">
        <v>23</v>
      </c>
      <c r="B2263">
        <v>6</v>
      </c>
      <c r="C2263" s="1">
        <v>41303</v>
      </c>
      <c r="D2263">
        <v>6.97</v>
      </c>
      <c r="E2263">
        <v>0.03</v>
      </c>
      <c r="F2263" t="s">
        <v>6</v>
      </c>
    </row>
    <row r="2264" spans="1:6">
      <c r="A2264">
        <v>23</v>
      </c>
      <c r="B2264">
        <v>1</v>
      </c>
      <c r="C2264" s="1">
        <v>41215</v>
      </c>
      <c r="D2264">
        <v>2</v>
      </c>
      <c r="E2264">
        <v>0</v>
      </c>
      <c r="F2264" t="s">
        <v>6</v>
      </c>
    </row>
    <row r="2265" spans="1:6">
      <c r="A2265">
        <v>23</v>
      </c>
      <c r="B2265">
        <v>1</v>
      </c>
      <c r="C2265" s="1">
        <v>41218</v>
      </c>
      <c r="D2265">
        <v>2.75</v>
      </c>
      <c r="E2265">
        <v>0.2</v>
      </c>
      <c r="F2265" t="s">
        <v>6</v>
      </c>
    </row>
    <row r="2266" spans="1:6">
      <c r="A2266">
        <v>23</v>
      </c>
      <c r="B2266">
        <v>1</v>
      </c>
      <c r="C2266" s="1">
        <v>41219</v>
      </c>
      <c r="D2266">
        <v>2.86</v>
      </c>
      <c r="E2266">
        <v>0.09</v>
      </c>
      <c r="F2266" t="s">
        <v>6</v>
      </c>
    </row>
    <row r="2267" spans="1:6">
      <c r="A2267">
        <v>23</v>
      </c>
      <c r="B2267">
        <v>1</v>
      </c>
      <c r="C2267" s="1">
        <v>41220</v>
      </c>
      <c r="D2267">
        <v>2.98</v>
      </c>
      <c r="E2267">
        <v>0.03</v>
      </c>
      <c r="F2267" t="s">
        <v>6</v>
      </c>
    </row>
    <row r="2268" spans="1:6">
      <c r="A2268">
        <v>23</v>
      </c>
      <c r="B2268">
        <v>1</v>
      </c>
      <c r="C2268" s="1">
        <v>41222</v>
      </c>
      <c r="D2268">
        <v>3</v>
      </c>
      <c r="E2268">
        <v>0</v>
      </c>
      <c r="F2268" t="s">
        <v>6</v>
      </c>
    </row>
    <row r="2269" spans="1:6">
      <c r="A2269">
        <v>23</v>
      </c>
      <c r="B2269">
        <v>2</v>
      </c>
      <c r="C2269" s="1">
        <v>41215</v>
      </c>
      <c r="D2269">
        <v>2</v>
      </c>
      <c r="E2269">
        <v>0</v>
      </c>
      <c r="F2269" t="s">
        <v>6</v>
      </c>
    </row>
    <row r="2270" spans="1:6">
      <c r="A2270">
        <v>23</v>
      </c>
      <c r="B2270">
        <v>2</v>
      </c>
      <c r="C2270" s="1">
        <v>41218</v>
      </c>
      <c r="D2270">
        <v>2.79</v>
      </c>
      <c r="E2270">
        <v>0.15</v>
      </c>
      <c r="F2270" t="s">
        <v>6</v>
      </c>
    </row>
    <row r="2271" spans="1:6">
      <c r="A2271">
        <v>23</v>
      </c>
      <c r="B2271">
        <v>2</v>
      </c>
      <c r="C2271" s="1">
        <v>41219</v>
      </c>
      <c r="D2271">
        <v>2.89</v>
      </c>
      <c r="E2271">
        <v>0.13</v>
      </c>
      <c r="F2271" t="s">
        <v>6</v>
      </c>
    </row>
    <row r="2272" spans="1:6">
      <c r="A2272">
        <v>23</v>
      </c>
      <c r="B2272">
        <v>2</v>
      </c>
      <c r="C2272" s="1">
        <v>41220</v>
      </c>
      <c r="D2272">
        <v>2.98</v>
      </c>
      <c r="E2272">
        <v>0.06</v>
      </c>
      <c r="F2272" t="s">
        <v>6</v>
      </c>
    </row>
    <row r="2273" spans="1:6">
      <c r="A2273">
        <v>23</v>
      </c>
      <c r="B2273">
        <v>2</v>
      </c>
      <c r="C2273" s="1">
        <v>41222</v>
      </c>
      <c r="D2273">
        <v>3</v>
      </c>
      <c r="E2273">
        <v>0</v>
      </c>
      <c r="F2273" t="s">
        <v>6</v>
      </c>
    </row>
    <row r="2274" spans="1:6">
      <c r="A2274">
        <v>23</v>
      </c>
      <c r="B2274">
        <v>3</v>
      </c>
      <c r="C2274" s="1">
        <v>41215</v>
      </c>
      <c r="D2274">
        <v>2</v>
      </c>
      <c r="E2274">
        <v>0</v>
      </c>
      <c r="F2274" t="s">
        <v>6</v>
      </c>
    </row>
    <row r="2275" spans="1:6">
      <c r="A2275">
        <v>23</v>
      </c>
      <c r="B2275">
        <v>3</v>
      </c>
      <c r="C2275" s="1">
        <v>41218</v>
      </c>
      <c r="D2275">
        <v>2.63</v>
      </c>
      <c r="E2275">
        <v>0.22</v>
      </c>
      <c r="F2275" t="s">
        <v>6</v>
      </c>
    </row>
    <row r="2276" spans="1:6">
      <c r="A2276">
        <v>23</v>
      </c>
      <c r="B2276">
        <v>3</v>
      </c>
      <c r="C2276" s="1">
        <v>41219</v>
      </c>
      <c r="D2276">
        <v>2.89</v>
      </c>
      <c r="E2276">
        <v>0.14000000000000001</v>
      </c>
      <c r="F2276" t="s">
        <v>6</v>
      </c>
    </row>
    <row r="2277" spans="1:6">
      <c r="A2277">
        <v>23</v>
      </c>
      <c r="B2277">
        <v>3</v>
      </c>
      <c r="C2277" s="1">
        <v>41220</v>
      </c>
      <c r="D2277">
        <v>2.99</v>
      </c>
      <c r="E2277">
        <v>0.03</v>
      </c>
      <c r="F2277" t="s">
        <v>6</v>
      </c>
    </row>
    <row r="2278" spans="1:6">
      <c r="A2278">
        <v>23</v>
      </c>
      <c r="B2278">
        <v>3</v>
      </c>
      <c r="C2278" s="1">
        <v>41222</v>
      </c>
      <c r="D2278">
        <v>3</v>
      </c>
      <c r="E2278">
        <v>0</v>
      </c>
      <c r="F2278" t="s">
        <v>6</v>
      </c>
    </row>
    <row r="2279" spans="1:6">
      <c r="A2279">
        <v>23</v>
      </c>
      <c r="B2279">
        <v>4</v>
      </c>
      <c r="C2279" s="1">
        <v>41215</v>
      </c>
      <c r="D2279">
        <v>2</v>
      </c>
      <c r="E2279">
        <v>0</v>
      </c>
      <c r="F2279" t="s">
        <v>6</v>
      </c>
    </row>
    <row r="2280" spans="1:6">
      <c r="A2280">
        <v>23</v>
      </c>
      <c r="B2280">
        <v>4</v>
      </c>
      <c r="C2280" s="1">
        <v>41218</v>
      </c>
      <c r="D2280">
        <v>2.86</v>
      </c>
      <c r="E2280">
        <v>0.11</v>
      </c>
      <c r="F2280" t="s">
        <v>6</v>
      </c>
    </row>
    <row r="2281" spans="1:6">
      <c r="A2281">
        <v>23</v>
      </c>
      <c r="B2281">
        <v>4</v>
      </c>
      <c r="C2281" s="1">
        <v>41219</v>
      </c>
      <c r="D2281">
        <v>2.85</v>
      </c>
      <c r="E2281">
        <v>0.18</v>
      </c>
      <c r="F2281" t="s">
        <v>6</v>
      </c>
    </row>
    <row r="2282" spans="1:6">
      <c r="A2282">
        <v>23</v>
      </c>
      <c r="B2282">
        <v>4</v>
      </c>
      <c r="C2282" s="1">
        <v>41220</v>
      </c>
      <c r="D2282">
        <v>3</v>
      </c>
      <c r="E2282">
        <v>0</v>
      </c>
      <c r="F2282" t="s">
        <v>6</v>
      </c>
    </row>
    <row r="2283" spans="1:6">
      <c r="A2283">
        <v>23</v>
      </c>
      <c r="B2283">
        <v>4</v>
      </c>
      <c r="C2283" s="1">
        <v>41222</v>
      </c>
      <c r="D2283">
        <v>3</v>
      </c>
      <c r="E2283">
        <v>0</v>
      </c>
      <c r="F2283" t="s">
        <v>6</v>
      </c>
    </row>
    <row r="2284" spans="1:6">
      <c r="A2284">
        <v>23</v>
      </c>
      <c r="B2284">
        <v>5</v>
      </c>
      <c r="C2284" s="1">
        <v>41215</v>
      </c>
      <c r="D2284">
        <v>2</v>
      </c>
      <c r="E2284">
        <v>0</v>
      </c>
      <c r="F2284" t="s">
        <v>6</v>
      </c>
    </row>
    <row r="2285" spans="1:6">
      <c r="A2285">
        <v>23</v>
      </c>
      <c r="B2285">
        <v>5</v>
      </c>
      <c r="C2285" s="1">
        <v>41218</v>
      </c>
      <c r="D2285">
        <v>2.86</v>
      </c>
      <c r="E2285">
        <v>0.21</v>
      </c>
      <c r="F2285" t="s">
        <v>6</v>
      </c>
    </row>
    <row r="2286" spans="1:6">
      <c r="A2286">
        <v>23</v>
      </c>
      <c r="B2286">
        <v>5</v>
      </c>
      <c r="C2286" s="1">
        <v>41219</v>
      </c>
      <c r="D2286">
        <v>2.89</v>
      </c>
      <c r="E2286">
        <v>0.12</v>
      </c>
      <c r="F2286" t="s">
        <v>6</v>
      </c>
    </row>
    <row r="2287" spans="1:6">
      <c r="A2287">
        <v>23</v>
      </c>
      <c r="B2287">
        <v>5</v>
      </c>
      <c r="C2287" s="1">
        <v>41220</v>
      </c>
      <c r="D2287">
        <v>3.03</v>
      </c>
      <c r="E2287">
        <v>0.03</v>
      </c>
      <c r="F2287" t="s">
        <v>6</v>
      </c>
    </row>
    <row r="2288" spans="1:6">
      <c r="A2288">
        <v>23</v>
      </c>
      <c r="B2288">
        <v>5</v>
      </c>
      <c r="C2288" s="1">
        <v>41222</v>
      </c>
      <c r="D2288">
        <v>3</v>
      </c>
      <c r="E2288">
        <v>0</v>
      </c>
      <c r="F2288" t="s">
        <v>6</v>
      </c>
    </row>
    <row r="2289" spans="1:6">
      <c r="A2289">
        <v>23</v>
      </c>
      <c r="B2289">
        <v>6</v>
      </c>
      <c r="C2289" s="1">
        <v>41215</v>
      </c>
      <c r="D2289">
        <v>2</v>
      </c>
      <c r="E2289">
        <v>0</v>
      </c>
      <c r="F2289" t="s">
        <v>6</v>
      </c>
    </row>
    <row r="2290" spans="1:6">
      <c r="A2290">
        <v>23</v>
      </c>
      <c r="B2290">
        <v>6</v>
      </c>
      <c r="C2290" s="1">
        <v>41218</v>
      </c>
      <c r="D2290">
        <v>2.63</v>
      </c>
      <c r="E2290">
        <v>0.25</v>
      </c>
      <c r="F2290" t="s">
        <v>6</v>
      </c>
    </row>
    <row r="2291" spans="1:6">
      <c r="A2291">
        <v>23</v>
      </c>
      <c r="B2291">
        <v>6</v>
      </c>
      <c r="C2291" s="1">
        <v>41219</v>
      </c>
      <c r="D2291">
        <v>2.76</v>
      </c>
      <c r="E2291">
        <v>0.24</v>
      </c>
      <c r="F2291" t="s">
        <v>6</v>
      </c>
    </row>
    <row r="2292" spans="1:6">
      <c r="A2292">
        <v>23</v>
      </c>
      <c r="B2292">
        <v>6</v>
      </c>
      <c r="C2292" s="1">
        <v>41220</v>
      </c>
      <c r="D2292">
        <v>2.96</v>
      </c>
      <c r="E2292">
        <v>0.06</v>
      </c>
      <c r="F2292" t="s">
        <v>6</v>
      </c>
    </row>
    <row r="2293" spans="1:6">
      <c r="A2293">
        <v>23</v>
      </c>
      <c r="B2293">
        <v>6</v>
      </c>
      <c r="C2293" s="1">
        <v>41222</v>
      </c>
      <c r="D2293">
        <v>3</v>
      </c>
      <c r="E2293">
        <v>0</v>
      </c>
      <c r="F2293" t="s">
        <v>6</v>
      </c>
    </row>
    <row r="2294" spans="1:6">
      <c r="A2294">
        <v>23</v>
      </c>
      <c r="B2294">
        <v>1</v>
      </c>
      <c r="C2294" s="1">
        <v>41246</v>
      </c>
      <c r="D2294">
        <v>0.09</v>
      </c>
      <c r="E2294">
        <v>0.01</v>
      </c>
      <c r="F2294" t="s">
        <v>14</v>
      </c>
    </row>
    <row r="2295" spans="1:6">
      <c r="A2295">
        <v>23</v>
      </c>
      <c r="B2295">
        <v>1</v>
      </c>
      <c r="C2295" s="1">
        <v>41253</v>
      </c>
      <c r="D2295">
        <v>0.18</v>
      </c>
      <c r="E2295">
        <v>0.01</v>
      </c>
      <c r="F2295" t="s">
        <v>14</v>
      </c>
    </row>
    <row r="2296" spans="1:6">
      <c r="A2296">
        <v>23</v>
      </c>
      <c r="B2296">
        <v>1</v>
      </c>
      <c r="C2296" s="1">
        <v>41263</v>
      </c>
      <c r="D2296">
        <v>0.4</v>
      </c>
      <c r="E2296">
        <v>0.05</v>
      </c>
      <c r="F2296" t="s">
        <v>14</v>
      </c>
    </row>
    <row r="2297" spans="1:6">
      <c r="A2297">
        <v>23</v>
      </c>
      <c r="B2297">
        <v>1</v>
      </c>
      <c r="C2297" s="1">
        <v>41273</v>
      </c>
      <c r="D2297">
        <v>0.69</v>
      </c>
      <c r="E2297">
        <v>0.05</v>
      </c>
      <c r="F2297" t="s">
        <v>14</v>
      </c>
    </row>
    <row r="2298" spans="1:6">
      <c r="A2298">
        <v>23</v>
      </c>
      <c r="B2298">
        <v>1</v>
      </c>
      <c r="C2298" s="1">
        <v>41282</v>
      </c>
      <c r="D2298">
        <v>0.77</v>
      </c>
      <c r="E2298">
        <v>0.11</v>
      </c>
      <c r="F2298" t="s">
        <v>14</v>
      </c>
    </row>
    <row r="2299" spans="1:6">
      <c r="A2299">
        <v>23</v>
      </c>
      <c r="B2299">
        <v>1</v>
      </c>
      <c r="C2299" s="1">
        <v>41292</v>
      </c>
      <c r="D2299">
        <v>0.87</v>
      </c>
      <c r="E2299">
        <v>0.02</v>
      </c>
      <c r="F2299" t="s">
        <v>14</v>
      </c>
    </row>
    <row r="2300" spans="1:6">
      <c r="A2300">
        <v>23</v>
      </c>
      <c r="B2300">
        <v>1</v>
      </c>
      <c r="C2300" s="1">
        <v>41299</v>
      </c>
      <c r="D2300">
        <v>0.94</v>
      </c>
      <c r="E2300">
        <v>0.02</v>
      </c>
      <c r="F2300" t="s">
        <v>14</v>
      </c>
    </row>
    <row r="2301" spans="1:6">
      <c r="A2301">
        <v>23</v>
      </c>
      <c r="B2301">
        <v>1</v>
      </c>
      <c r="C2301" s="1">
        <v>41306</v>
      </c>
      <c r="D2301">
        <v>0.94</v>
      </c>
      <c r="E2301">
        <v>0.01</v>
      </c>
      <c r="F2301" t="s">
        <v>14</v>
      </c>
    </row>
    <row r="2302" spans="1:6">
      <c r="A2302">
        <v>23</v>
      </c>
      <c r="B2302">
        <v>1</v>
      </c>
      <c r="C2302" s="1">
        <v>41312</v>
      </c>
      <c r="D2302">
        <v>0.9</v>
      </c>
      <c r="E2302">
        <v>0.01</v>
      </c>
      <c r="F2302" t="s">
        <v>14</v>
      </c>
    </row>
    <row r="2303" spans="1:6">
      <c r="A2303">
        <v>23</v>
      </c>
      <c r="B2303">
        <v>1</v>
      </c>
      <c r="C2303" s="1">
        <v>41319</v>
      </c>
      <c r="D2303">
        <v>0.94</v>
      </c>
      <c r="E2303">
        <v>0.02</v>
      </c>
      <c r="F2303" t="s">
        <v>14</v>
      </c>
    </row>
    <row r="2304" spans="1:6">
      <c r="A2304">
        <v>23</v>
      </c>
      <c r="B2304">
        <v>1</v>
      </c>
      <c r="C2304" s="1">
        <v>41324</v>
      </c>
      <c r="D2304">
        <v>0.93</v>
      </c>
      <c r="E2304">
        <v>0.03</v>
      </c>
      <c r="F2304" t="s">
        <v>14</v>
      </c>
    </row>
    <row r="2305" spans="1:6">
      <c r="A2305">
        <v>23</v>
      </c>
      <c r="B2305">
        <v>1</v>
      </c>
      <c r="C2305" s="1">
        <v>41333</v>
      </c>
      <c r="D2305">
        <v>0.92</v>
      </c>
      <c r="E2305">
        <v>0.04</v>
      </c>
      <c r="F2305" t="s">
        <v>14</v>
      </c>
    </row>
    <row r="2306" spans="1:6">
      <c r="A2306">
        <v>23</v>
      </c>
      <c r="B2306">
        <v>1</v>
      </c>
      <c r="C2306" s="1">
        <v>41338</v>
      </c>
      <c r="D2306">
        <v>0.88</v>
      </c>
      <c r="E2306">
        <v>0.03</v>
      </c>
      <c r="F2306" t="s">
        <v>14</v>
      </c>
    </row>
    <row r="2307" spans="1:6">
      <c r="A2307">
        <v>23</v>
      </c>
      <c r="B2307">
        <v>1</v>
      </c>
      <c r="C2307" s="1">
        <v>41347</v>
      </c>
      <c r="D2307">
        <v>0.89</v>
      </c>
      <c r="E2307">
        <v>0.02</v>
      </c>
      <c r="F2307" t="s">
        <v>14</v>
      </c>
    </row>
    <row r="2308" spans="1:6">
      <c r="A2308">
        <v>23</v>
      </c>
      <c r="B2308">
        <v>1</v>
      </c>
      <c r="C2308" s="1">
        <v>41354</v>
      </c>
      <c r="D2308">
        <v>0.91</v>
      </c>
      <c r="E2308">
        <v>0.04</v>
      </c>
      <c r="F2308" t="s">
        <v>14</v>
      </c>
    </row>
    <row r="2309" spans="1:6">
      <c r="A2309">
        <v>23</v>
      </c>
      <c r="B2309">
        <v>1</v>
      </c>
      <c r="C2309" s="1">
        <v>41366</v>
      </c>
      <c r="D2309">
        <v>0.59</v>
      </c>
      <c r="E2309">
        <v>0.04</v>
      </c>
      <c r="F2309" t="s">
        <v>14</v>
      </c>
    </row>
    <row r="2310" spans="1:6">
      <c r="A2310">
        <v>23</v>
      </c>
      <c r="B2310">
        <v>2</v>
      </c>
      <c r="C2310" s="1">
        <v>41246</v>
      </c>
      <c r="D2310">
        <v>7.0000000000000007E-2</v>
      </c>
      <c r="E2310">
        <v>0.01</v>
      </c>
      <c r="F2310" t="s">
        <v>14</v>
      </c>
    </row>
    <row r="2311" spans="1:6">
      <c r="A2311">
        <v>23</v>
      </c>
      <c r="B2311">
        <v>2</v>
      </c>
      <c r="C2311" s="1">
        <v>41253</v>
      </c>
      <c r="D2311">
        <v>0.18</v>
      </c>
      <c r="E2311">
        <v>0.04</v>
      </c>
      <c r="F2311" t="s">
        <v>14</v>
      </c>
    </row>
    <row r="2312" spans="1:6">
      <c r="A2312">
        <v>23</v>
      </c>
      <c r="B2312">
        <v>2</v>
      </c>
      <c r="C2312" s="1">
        <v>41263</v>
      </c>
      <c r="D2312">
        <v>0.39</v>
      </c>
      <c r="E2312">
        <v>0.04</v>
      </c>
      <c r="F2312" t="s">
        <v>14</v>
      </c>
    </row>
    <row r="2313" spans="1:6">
      <c r="A2313">
        <v>23</v>
      </c>
      <c r="B2313">
        <v>2</v>
      </c>
      <c r="C2313" s="1">
        <v>41273</v>
      </c>
      <c r="D2313">
        <v>0.51</v>
      </c>
      <c r="E2313">
        <v>0.03</v>
      </c>
      <c r="F2313" t="s">
        <v>14</v>
      </c>
    </row>
    <row r="2314" spans="1:6">
      <c r="A2314">
        <v>23</v>
      </c>
      <c r="B2314">
        <v>2</v>
      </c>
      <c r="C2314" s="1">
        <v>41282</v>
      </c>
      <c r="D2314">
        <v>0.44</v>
      </c>
      <c r="E2314">
        <v>0.04</v>
      </c>
      <c r="F2314" t="s">
        <v>14</v>
      </c>
    </row>
    <row r="2315" spans="1:6">
      <c r="A2315">
        <v>23</v>
      </c>
      <c r="B2315">
        <v>2</v>
      </c>
      <c r="C2315" s="1">
        <v>41292</v>
      </c>
      <c r="D2315">
        <v>0.62</v>
      </c>
      <c r="E2315">
        <v>0.09</v>
      </c>
      <c r="F2315" t="s">
        <v>14</v>
      </c>
    </row>
    <row r="2316" spans="1:6">
      <c r="A2316">
        <v>23</v>
      </c>
      <c r="B2316">
        <v>2</v>
      </c>
      <c r="C2316" s="1">
        <v>41299</v>
      </c>
      <c r="D2316">
        <v>0.75</v>
      </c>
      <c r="E2316">
        <v>7.0000000000000007E-2</v>
      </c>
      <c r="F2316" t="s">
        <v>14</v>
      </c>
    </row>
    <row r="2317" spans="1:6">
      <c r="A2317">
        <v>23</v>
      </c>
      <c r="B2317">
        <v>2</v>
      </c>
      <c r="C2317" s="1">
        <v>41306</v>
      </c>
      <c r="D2317">
        <v>0.7</v>
      </c>
      <c r="E2317">
        <v>0.09</v>
      </c>
      <c r="F2317" t="s">
        <v>14</v>
      </c>
    </row>
    <row r="2318" spans="1:6">
      <c r="A2318">
        <v>23</v>
      </c>
      <c r="B2318">
        <v>2</v>
      </c>
      <c r="C2318" s="1">
        <v>41312</v>
      </c>
      <c r="D2318">
        <v>0.71</v>
      </c>
      <c r="E2318">
        <v>7.0000000000000007E-2</v>
      </c>
      <c r="F2318" t="s">
        <v>14</v>
      </c>
    </row>
    <row r="2319" spans="1:6">
      <c r="A2319">
        <v>23</v>
      </c>
      <c r="B2319">
        <v>2</v>
      </c>
      <c r="C2319" s="1">
        <v>41319</v>
      </c>
      <c r="D2319">
        <v>0.66</v>
      </c>
      <c r="E2319">
        <v>0.1</v>
      </c>
      <c r="F2319" t="s">
        <v>14</v>
      </c>
    </row>
    <row r="2320" spans="1:6">
      <c r="A2320">
        <v>23</v>
      </c>
      <c r="B2320">
        <v>2</v>
      </c>
      <c r="C2320" s="1">
        <v>41324</v>
      </c>
      <c r="D2320">
        <v>0.59</v>
      </c>
      <c r="E2320">
        <v>0.14000000000000001</v>
      </c>
      <c r="F2320" t="s">
        <v>14</v>
      </c>
    </row>
    <row r="2321" spans="1:6">
      <c r="A2321">
        <v>23</v>
      </c>
      <c r="B2321">
        <v>2</v>
      </c>
      <c r="C2321" s="1">
        <v>41333</v>
      </c>
      <c r="D2321">
        <v>0.56000000000000005</v>
      </c>
      <c r="E2321">
        <v>0.12</v>
      </c>
      <c r="F2321" t="s">
        <v>14</v>
      </c>
    </row>
    <row r="2322" spans="1:6">
      <c r="A2322">
        <v>23</v>
      </c>
      <c r="B2322">
        <v>2</v>
      </c>
      <c r="C2322" s="1">
        <v>41338</v>
      </c>
      <c r="D2322">
        <v>0.5</v>
      </c>
      <c r="E2322">
        <v>0.13</v>
      </c>
      <c r="F2322" t="s">
        <v>14</v>
      </c>
    </row>
    <row r="2323" spans="1:6">
      <c r="A2323">
        <v>23</v>
      </c>
      <c r="B2323">
        <v>2</v>
      </c>
      <c r="C2323" s="1">
        <v>41347</v>
      </c>
      <c r="D2323">
        <v>0.43</v>
      </c>
      <c r="E2323">
        <v>0.09</v>
      </c>
      <c r="F2323" t="s">
        <v>14</v>
      </c>
    </row>
    <row r="2324" spans="1:6">
      <c r="A2324">
        <v>23</v>
      </c>
      <c r="B2324">
        <v>2</v>
      </c>
      <c r="C2324" s="1">
        <v>41354</v>
      </c>
      <c r="D2324">
        <v>0.36</v>
      </c>
      <c r="E2324">
        <v>0.1</v>
      </c>
      <c r="F2324" t="s">
        <v>14</v>
      </c>
    </row>
    <row r="2325" spans="1:6">
      <c r="A2325">
        <v>23</v>
      </c>
      <c r="B2325">
        <v>2</v>
      </c>
      <c r="C2325" s="1">
        <v>41366</v>
      </c>
      <c r="D2325">
        <v>0.18</v>
      </c>
      <c r="E2325">
        <v>0.03</v>
      </c>
      <c r="F2325" t="s">
        <v>14</v>
      </c>
    </row>
    <row r="2326" spans="1:6">
      <c r="A2326">
        <v>23</v>
      </c>
      <c r="B2326">
        <v>3</v>
      </c>
      <c r="C2326" s="1">
        <v>41246</v>
      </c>
      <c r="D2326">
        <v>7.0000000000000007E-2</v>
      </c>
      <c r="E2326">
        <v>0.01</v>
      </c>
      <c r="F2326" t="s">
        <v>14</v>
      </c>
    </row>
    <row r="2327" spans="1:6">
      <c r="A2327">
        <v>23</v>
      </c>
      <c r="B2327">
        <v>3</v>
      </c>
      <c r="C2327" s="1">
        <v>41253</v>
      </c>
      <c r="D2327">
        <v>0.18</v>
      </c>
      <c r="E2327">
        <v>0.01</v>
      </c>
      <c r="F2327" t="s">
        <v>14</v>
      </c>
    </row>
    <row r="2328" spans="1:6">
      <c r="A2328">
        <v>23</v>
      </c>
      <c r="B2328">
        <v>3</v>
      </c>
      <c r="C2328" s="1">
        <v>41263</v>
      </c>
      <c r="D2328">
        <v>0.4</v>
      </c>
      <c r="E2328">
        <v>0.03</v>
      </c>
      <c r="F2328" t="s">
        <v>14</v>
      </c>
    </row>
    <row r="2329" spans="1:6">
      <c r="A2329">
        <v>23</v>
      </c>
      <c r="B2329">
        <v>3</v>
      </c>
      <c r="C2329" s="1">
        <v>41273</v>
      </c>
      <c r="D2329">
        <v>0.74</v>
      </c>
      <c r="E2329">
        <v>0.05</v>
      </c>
      <c r="F2329" t="s">
        <v>14</v>
      </c>
    </row>
    <row r="2330" spans="1:6">
      <c r="A2330">
        <v>23</v>
      </c>
      <c r="B2330">
        <v>3</v>
      </c>
      <c r="C2330" s="1">
        <v>41282</v>
      </c>
      <c r="D2330">
        <v>0.91</v>
      </c>
      <c r="E2330">
        <v>0.02</v>
      </c>
      <c r="F2330" t="s">
        <v>14</v>
      </c>
    </row>
    <row r="2331" spans="1:6">
      <c r="A2331">
        <v>23</v>
      </c>
      <c r="B2331">
        <v>3</v>
      </c>
      <c r="C2331" s="1">
        <v>41292</v>
      </c>
      <c r="D2331">
        <v>0.93</v>
      </c>
      <c r="E2331">
        <v>0.02</v>
      </c>
      <c r="F2331" t="s">
        <v>14</v>
      </c>
    </row>
    <row r="2332" spans="1:6">
      <c r="A2332">
        <v>23</v>
      </c>
      <c r="B2332">
        <v>3</v>
      </c>
      <c r="C2332" s="1">
        <v>41299</v>
      </c>
      <c r="D2332">
        <v>0.97</v>
      </c>
      <c r="E2332">
        <v>0.01</v>
      </c>
      <c r="F2332" t="s">
        <v>14</v>
      </c>
    </row>
    <row r="2333" spans="1:6">
      <c r="A2333">
        <v>23</v>
      </c>
      <c r="B2333">
        <v>3</v>
      </c>
      <c r="C2333" s="1">
        <v>41306</v>
      </c>
      <c r="D2333">
        <v>0.97</v>
      </c>
      <c r="E2333">
        <v>0.01</v>
      </c>
      <c r="F2333" t="s">
        <v>14</v>
      </c>
    </row>
    <row r="2334" spans="1:6">
      <c r="A2334">
        <v>23</v>
      </c>
      <c r="B2334">
        <v>3</v>
      </c>
      <c r="C2334" s="1">
        <v>41312</v>
      </c>
      <c r="D2334">
        <v>0.96</v>
      </c>
      <c r="E2334">
        <v>0.01</v>
      </c>
      <c r="F2334" t="s">
        <v>14</v>
      </c>
    </row>
    <row r="2335" spans="1:6">
      <c r="A2335">
        <v>23</v>
      </c>
      <c r="B2335">
        <v>3</v>
      </c>
      <c r="C2335" s="1">
        <v>41319</v>
      </c>
      <c r="D2335">
        <v>0.94</v>
      </c>
      <c r="E2335">
        <v>0.01</v>
      </c>
      <c r="F2335" t="s">
        <v>14</v>
      </c>
    </row>
    <row r="2336" spans="1:6">
      <c r="A2336">
        <v>23</v>
      </c>
      <c r="B2336">
        <v>3</v>
      </c>
      <c r="C2336" s="1">
        <v>41324</v>
      </c>
      <c r="D2336">
        <v>0.96</v>
      </c>
      <c r="E2336">
        <v>0.02</v>
      </c>
      <c r="F2336" t="s">
        <v>14</v>
      </c>
    </row>
    <row r="2337" spans="1:6">
      <c r="A2337">
        <v>23</v>
      </c>
      <c r="B2337">
        <v>3</v>
      </c>
      <c r="C2337" s="1">
        <v>41333</v>
      </c>
      <c r="D2337">
        <v>0.96</v>
      </c>
      <c r="E2337">
        <v>0.01</v>
      </c>
      <c r="F2337" t="s">
        <v>14</v>
      </c>
    </row>
    <row r="2338" spans="1:6">
      <c r="A2338">
        <v>23</v>
      </c>
      <c r="B2338">
        <v>3</v>
      </c>
      <c r="C2338" s="1">
        <v>41338</v>
      </c>
      <c r="D2338">
        <v>0.94</v>
      </c>
      <c r="E2338">
        <v>0.02</v>
      </c>
      <c r="F2338" t="s">
        <v>14</v>
      </c>
    </row>
    <row r="2339" spans="1:6">
      <c r="A2339">
        <v>23</v>
      </c>
      <c r="B2339">
        <v>3</v>
      </c>
      <c r="C2339" s="1">
        <v>41347</v>
      </c>
      <c r="D2339">
        <v>0.89</v>
      </c>
      <c r="E2339">
        <v>7.0000000000000007E-2</v>
      </c>
      <c r="F2339" t="s">
        <v>14</v>
      </c>
    </row>
    <row r="2340" spans="1:6">
      <c r="A2340">
        <v>23</v>
      </c>
      <c r="B2340">
        <v>3</v>
      </c>
      <c r="C2340" s="1">
        <v>41354</v>
      </c>
      <c r="D2340">
        <v>0.89</v>
      </c>
      <c r="E2340">
        <v>7.0000000000000007E-2</v>
      </c>
      <c r="F2340" t="s">
        <v>14</v>
      </c>
    </row>
    <row r="2341" spans="1:6">
      <c r="A2341">
        <v>23</v>
      </c>
      <c r="B2341">
        <v>3</v>
      </c>
      <c r="C2341" s="1">
        <v>41366</v>
      </c>
      <c r="D2341">
        <v>0.57999999999999996</v>
      </c>
      <c r="E2341">
        <v>0.08</v>
      </c>
      <c r="F2341" t="s">
        <v>14</v>
      </c>
    </row>
    <row r="2342" spans="1:6">
      <c r="A2342">
        <v>23</v>
      </c>
      <c r="B2342">
        <v>4</v>
      </c>
      <c r="C2342" s="1">
        <v>41246</v>
      </c>
      <c r="D2342">
        <v>0.09</v>
      </c>
      <c r="E2342">
        <v>0.02</v>
      </c>
      <c r="F2342" t="s">
        <v>14</v>
      </c>
    </row>
    <row r="2343" spans="1:6">
      <c r="A2343">
        <v>23</v>
      </c>
      <c r="B2343">
        <v>4</v>
      </c>
      <c r="C2343" s="1">
        <v>41253</v>
      </c>
      <c r="D2343">
        <v>0.19</v>
      </c>
      <c r="E2343">
        <v>0.02</v>
      </c>
      <c r="F2343" t="s">
        <v>14</v>
      </c>
    </row>
    <row r="2344" spans="1:6">
      <c r="A2344">
        <v>23</v>
      </c>
      <c r="B2344">
        <v>4</v>
      </c>
      <c r="C2344" s="1">
        <v>41263</v>
      </c>
      <c r="D2344">
        <v>0.42</v>
      </c>
      <c r="E2344">
        <v>0.06</v>
      </c>
      <c r="F2344" t="s">
        <v>14</v>
      </c>
    </row>
    <row r="2345" spans="1:6">
      <c r="A2345">
        <v>23</v>
      </c>
      <c r="B2345">
        <v>4</v>
      </c>
      <c r="C2345" s="1">
        <v>41273</v>
      </c>
      <c r="D2345">
        <v>0.54</v>
      </c>
      <c r="E2345">
        <v>0.04</v>
      </c>
      <c r="F2345" t="s">
        <v>14</v>
      </c>
    </row>
    <row r="2346" spans="1:6">
      <c r="A2346">
        <v>23</v>
      </c>
      <c r="B2346">
        <v>4</v>
      </c>
      <c r="C2346" s="1">
        <v>41282</v>
      </c>
      <c r="D2346">
        <v>0.49</v>
      </c>
      <c r="E2346">
        <v>0.08</v>
      </c>
      <c r="F2346" t="s">
        <v>14</v>
      </c>
    </row>
    <row r="2347" spans="1:6">
      <c r="A2347">
        <v>23</v>
      </c>
      <c r="B2347">
        <v>4</v>
      </c>
      <c r="C2347" s="1">
        <v>41292</v>
      </c>
      <c r="D2347">
        <v>0.68</v>
      </c>
      <c r="E2347">
        <v>0.09</v>
      </c>
      <c r="F2347" t="s">
        <v>14</v>
      </c>
    </row>
    <row r="2348" spans="1:6">
      <c r="A2348">
        <v>23</v>
      </c>
      <c r="B2348">
        <v>4</v>
      </c>
      <c r="C2348" s="1">
        <v>41299</v>
      </c>
      <c r="D2348">
        <v>0.74</v>
      </c>
      <c r="E2348">
        <v>0.11</v>
      </c>
      <c r="F2348" t="s">
        <v>14</v>
      </c>
    </row>
    <row r="2349" spans="1:6">
      <c r="A2349">
        <v>23</v>
      </c>
      <c r="B2349">
        <v>4</v>
      </c>
      <c r="C2349" s="1">
        <v>41306</v>
      </c>
      <c r="D2349">
        <v>0.71</v>
      </c>
      <c r="E2349">
        <v>0.09</v>
      </c>
      <c r="F2349" t="s">
        <v>14</v>
      </c>
    </row>
    <row r="2350" spans="1:6">
      <c r="A2350">
        <v>23</v>
      </c>
      <c r="B2350">
        <v>4</v>
      </c>
      <c r="C2350" s="1">
        <v>41312</v>
      </c>
      <c r="D2350">
        <v>0.68</v>
      </c>
      <c r="E2350">
        <v>0.11</v>
      </c>
      <c r="F2350" t="s">
        <v>14</v>
      </c>
    </row>
    <row r="2351" spans="1:6">
      <c r="A2351">
        <v>23</v>
      </c>
      <c r="B2351">
        <v>4</v>
      </c>
      <c r="C2351" s="1">
        <v>41319</v>
      </c>
      <c r="D2351">
        <v>0.63</v>
      </c>
      <c r="E2351">
        <v>0.13</v>
      </c>
      <c r="F2351" t="s">
        <v>14</v>
      </c>
    </row>
    <row r="2352" spans="1:6">
      <c r="A2352">
        <v>23</v>
      </c>
      <c r="B2352">
        <v>4</v>
      </c>
      <c r="C2352" s="1">
        <v>41324</v>
      </c>
      <c r="D2352">
        <v>0.66</v>
      </c>
      <c r="E2352">
        <v>0.1</v>
      </c>
      <c r="F2352" t="s">
        <v>14</v>
      </c>
    </row>
    <row r="2353" spans="1:6">
      <c r="A2353">
        <v>23</v>
      </c>
      <c r="B2353">
        <v>4</v>
      </c>
      <c r="C2353" s="1">
        <v>41333</v>
      </c>
      <c r="D2353">
        <v>0.49</v>
      </c>
      <c r="E2353">
        <v>0.08</v>
      </c>
      <c r="F2353" t="s">
        <v>14</v>
      </c>
    </row>
    <row r="2354" spans="1:6">
      <c r="A2354">
        <v>23</v>
      </c>
      <c r="B2354">
        <v>4</v>
      </c>
      <c r="C2354" s="1">
        <v>41338</v>
      </c>
      <c r="D2354">
        <v>0.45</v>
      </c>
      <c r="E2354">
        <v>0.03</v>
      </c>
      <c r="F2354" t="s">
        <v>14</v>
      </c>
    </row>
    <row r="2355" spans="1:6">
      <c r="A2355">
        <v>23</v>
      </c>
      <c r="B2355">
        <v>4</v>
      </c>
      <c r="C2355" s="1">
        <v>41347</v>
      </c>
      <c r="D2355">
        <v>0.34</v>
      </c>
      <c r="E2355">
        <v>0.14000000000000001</v>
      </c>
      <c r="F2355" t="s">
        <v>14</v>
      </c>
    </row>
    <row r="2356" spans="1:6">
      <c r="A2356">
        <v>23</v>
      </c>
      <c r="B2356">
        <v>4</v>
      </c>
      <c r="C2356" s="1">
        <v>41354</v>
      </c>
      <c r="D2356">
        <v>0.26</v>
      </c>
      <c r="E2356">
        <v>0.14000000000000001</v>
      </c>
      <c r="F2356" t="s">
        <v>14</v>
      </c>
    </row>
    <row r="2357" spans="1:6">
      <c r="A2357">
        <v>23</v>
      </c>
      <c r="B2357">
        <v>4</v>
      </c>
      <c r="C2357" s="1">
        <v>41366</v>
      </c>
      <c r="D2357">
        <v>0.17</v>
      </c>
      <c r="E2357">
        <v>0.04</v>
      </c>
      <c r="F2357" t="s">
        <v>14</v>
      </c>
    </row>
    <row r="2358" spans="1:6">
      <c r="A2358">
        <v>23</v>
      </c>
      <c r="B2358">
        <v>5</v>
      </c>
      <c r="C2358" s="1">
        <v>41246</v>
      </c>
      <c r="D2358">
        <v>0.08</v>
      </c>
      <c r="E2358">
        <v>0.01</v>
      </c>
      <c r="F2358" t="s">
        <v>14</v>
      </c>
    </row>
    <row r="2359" spans="1:6">
      <c r="A2359">
        <v>23</v>
      </c>
      <c r="B2359">
        <v>5</v>
      </c>
      <c r="C2359" s="1">
        <v>41253</v>
      </c>
      <c r="D2359">
        <v>0.18</v>
      </c>
      <c r="E2359">
        <v>0.04</v>
      </c>
      <c r="F2359" t="s">
        <v>14</v>
      </c>
    </row>
    <row r="2360" spans="1:6">
      <c r="A2360">
        <v>23</v>
      </c>
      <c r="B2360">
        <v>5</v>
      </c>
      <c r="C2360" s="1">
        <v>41263</v>
      </c>
      <c r="D2360">
        <v>0.48</v>
      </c>
      <c r="E2360">
        <v>0.02</v>
      </c>
      <c r="F2360" t="s">
        <v>14</v>
      </c>
    </row>
    <row r="2361" spans="1:6">
      <c r="A2361">
        <v>23</v>
      </c>
      <c r="B2361">
        <v>5</v>
      </c>
      <c r="C2361" s="1">
        <v>41273</v>
      </c>
      <c r="D2361">
        <v>0.75</v>
      </c>
      <c r="E2361">
        <v>0.05</v>
      </c>
      <c r="F2361" t="s">
        <v>14</v>
      </c>
    </row>
    <row r="2362" spans="1:6">
      <c r="A2362">
        <v>23</v>
      </c>
      <c r="B2362">
        <v>5</v>
      </c>
      <c r="C2362" s="1">
        <v>41282</v>
      </c>
      <c r="D2362">
        <v>0.88</v>
      </c>
      <c r="E2362">
        <v>0.05</v>
      </c>
      <c r="F2362" t="s">
        <v>14</v>
      </c>
    </row>
    <row r="2363" spans="1:6">
      <c r="A2363">
        <v>23</v>
      </c>
      <c r="B2363">
        <v>5</v>
      </c>
      <c r="C2363" s="1">
        <v>41292</v>
      </c>
      <c r="D2363">
        <v>0.93</v>
      </c>
      <c r="E2363">
        <v>0.02</v>
      </c>
      <c r="F2363" t="s">
        <v>14</v>
      </c>
    </row>
    <row r="2364" spans="1:6">
      <c r="A2364">
        <v>23</v>
      </c>
      <c r="B2364">
        <v>5</v>
      </c>
      <c r="C2364" s="1">
        <v>41299</v>
      </c>
      <c r="D2364">
        <v>0.97</v>
      </c>
      <c r="E2364">
        <v>0.02</v>
      </c>
      <c r="F2364" t="s">
        <v>14</v>
      </c>
    </row>
    <row r="2365" spans="1:6">
      <c r="A2365">
        <v>23</v>
      </c>
      <c r="B2365">
        <v>5</v>
      </c>
      <c r="C2365" s="1">
        <v>41306</v>
      </c>
      <c r="D2365">
        <v>0.97</v>
      </c>
      <c r="E2365">
        <v>0.02</v>
      </c>
      <c r="F2365" t="s">
        <v>14</v>
      </c>
    </row>
    <row r="2366" spans="1:6">
      <c r="A2366">
        <v>23</v>
      </c>
      <c r="B2366">
        <v>5</v>
      </c>
      <c r="C2366" s="1">
        <v>41312</v>
      </c>
      <c r="D2366">
        <v>0.96</v>
      </c>
      <c r="E2366">
        <v>0.02</v>
      </c>
      <c r="F2366" t="s">
        <v>14</v>
      </c>
    </row>
    <row r="2367" spans="1:6">
      <c r="A2367">
        <v>23</v>
      </c>
      <c r="B2367">
        <v>5</v>
      </c>
      <c r="C2367" s="1">
        <v>41319</v>
      </c>
      <c r="D2367">
        <v>0.97</v>
      </c>
      <c r="E2367">
        <v>0.02</v>
      </c>
      <c r="F2367" t="s">
        <v>14</v>
      </c>
    </row>
    <row r="2368" spans="1:6">
      <c r="A2368">
        <v>23</v>
      </c>
      <c r="B2368">
        <v>5</v>
      </c>
      <c r="C2368" s="1">
        <v>41324</v>
      </c>
      <c r="D2368">
        <v>0.97</v>
      </c>
      <c r="E2368">
        <v>0.01</v>
      </c>
      <c r="F2368" t="s">
        <v>14</v>
      </c>
    </row>
    <row r="2369" spans="1:6">
      <c r="A2369">
        <v>23</v>
      </c>
      <c r="B2369">
        <v>5</v>
      </c>
      <c r="C2369" s="1">
        <v>41333</v>
      </c>
      <c r="D2369">
        <v>0.95</v>
      </c>
      <c r="E2369">
        <v>0.02</v>
      </c>
      <c r="F2369" t="s">
        <v>14</v>
      </c>
    </row>
    <row r="2370" spans="1:6">
      <c r="A2370">
        <v>23</v>
      </c>
      <c r="B2370">
        <v>5</v>
      </c>
      <c r="C2370" s="1">
        <v>41338</v>
      </c>
      <c r="D2370">
        <v>0.95</v>
      </c>
      <c r="E2370">
        <v>0.02</v>
      </c>
      <c r="F2370" t="s">
        <v>14</v>
      </c>
    </row>
    <row r="2371" spans="1:6">
      <c r="A2371">
        <v>23</v>
      </c>
      <c r="B2371">
        <v>5</v>
      </c>
      <c r="C2371" s="1">
        <v>41347</v>
      </c>
      <c r="D2371">
        <v>0.91</v>
      </c>
      <c r="E2371">
        <v>0.05</v>
      </c>
      <c r="F2371" t="s">
        <v>14</v>
      </c>
    </row>
    <row r="2372" spans="1:6">
      <c r="A2372">
        <v>23</v>
      </c>
      <c r="B2372">
        <v>5</v>
      </c>
      <c r="C2372" s="1">
        <v>41354</v>
      </c>
      <c r="D2372">
        <v>0.92</v>
      </c>
      <c r="E2372">
        <v>0.02</v>
      </c>
      <c r="F2372" t="s">
        <v>14</v>
      </c>
    </row>
    <row r="2373" spans="1:6">
      <c r="A2373">
        <v>23</v>
      </c>
      <c r="B2373">
        <v>5</v>
      </c>
      <c r="C2373" s="1">
        <v>41366</v>
      </c>
      <c r="D2373">
        <v>0.7</v>
      </c>
      <c r="E2373">
        <v>7.0000000000000007E-2</v>
      </c>
      <c r="F2373" t="s">
        <v>14</v>
      </c>
    </row>
    <row r="2374" spans="1:6">
      <c r="A2374">
        <v>23</v>
      </c>
      <c r="B2374">
        <v>6</v>
      </c>
      <c r="C2374" s="1">
        <v>41246</v>
      </c>
      <c r="D2374">
        <v>0.08</v>
      </c>
      <c r="E2374">
        <v>0.04</v>
      </c>
      <c r="F2374" t="s">
        <v>14</v>
      </c>
    </row>
    <row r="2375" spans="1:6">
      <c r="A2375">
        <v>23</v>
      </c>
      <c r="B2375">
        <v>6</v>
      </c>
      <c r="C2375" s="1">
        <v>41253</v>
      </c>
      <c r="D2375">
        <v>0.18</v>
      </c>
      <c r="E2375">
        <v>0.06</v>
      </c>
      <c r="F2375" t="s">
        <v>14</v>
      </c>
    </row>
    <row r="2376" spans="1:6">
      <c r="A2376">
        <v>23</v>
      </c>
      <c r="B2376">
        <v>6</v>
      </c>
      <c r="C2376" s="1">
        <v>41263</v>
      </c>
      <c r="D2376">
        <v>0.41</v>
      </c>
      <c r="E2376">
        <v>0.06</v>
      </c>
      <c r="F2376" t="s">
        <v>14</v>
      </c>
    </row>
    <row r="2377" spans="1:6">
      <c r="A2377">
        <v>23</v>
      </c>
      <c r="B2377">
        <v>6</v>
      </c>
      <c r="C2377" s="1">
        <v>41273</v>
      </c>
      <c r="D2377">
        <v>0.56000000000000005</v>
      </c>
      <c r="E2377">
        <v>0.03</v>
      </c>
      <c r="F2377" t="s">
        <v>14</v>
      </c>
    </row>
    <row r="2378" spans="1:6">
      <c r="A2378">
        <v>23</v>
      </c>
      <c r="B2378">
        <v>6</v>
      </c>
      <c r="C2378" s="1">
        <v>41282</v>
      </c>
      <c r="D2378">
        <v>0.45</v>
      </c>
      <c r="E2378">
        <v>7.0000000000000007E-2</v>
      </c>
      <c r="F2378" t="s">
        <v>14</v>
      </c>
    </row>
    <row r="2379" spans="1:6">
      <c r="A2379">
        <v>23</v>
      </c>
      <c r="B2379">
        <v>6</v>
      </c>
      <c r="C2379" s="1">
        <v>41292</v>
      </c>
      <c r="D2379">
        <v>0.65</v>
      </c>
      <c r="E2379">
        <v>0.1</v>
      </c>
      <c r="F2379" t="s">
        <v>14</v>
      </c>
    </row>
    <row r="2380" spans="1:6">
      <c r="A2380">
        <v>23</v>
      </c>
      <c r="B2380">
        <v>6</v>
      </c>
      <c r="C2380" s="1">
        <v>41299</v>
      </c>
      <c r="D2380">
        <v>0.74</v>
      </c>
      <c r="E2380">
        <v>0.11</v>
      </c>
      <c r="F2380" t="s">
        <v>14</v>
      </c>
    </row>
    <row r="2381" spans="1:6">
      <c r="A2381">
        <v>23</v>
      </c>
      <c r="B2381">
        <v>6</v>
      </c>
      <c r="C2381" s="1">
        <v>41306</v>
      </c>
      <c r="D2381">
        <v>0.76</v>
      </c>
      <c r="E2381">
        <v>0.05</v>
      </c>
      <c r="F2381" t="s">
        <v>14</v>
      </c>
    </row>
    <row r="2382" spans="1:6">
      <c r="A2382">
        <v>23</v>
      </c>
      <c r="B2382">
        <v>6</v>
      </c>
      <c r="C2382" s="1">
        <v>41312</v>
      </c>
      <c r="D2382">
        <v>0.79</v>
      </c>
      <c r="E2382">
        <v>7.0000000000000007E-2</v>
      </c>
      <c r="F2382" t="s">
        <v>14</v>
      </c>
    </row>
    <row r="2383" spans="1:6">
      <c r="A2383">
        <v>23</v>
      </c>
      <c r="B2383">
        <v>6</v>
      </c>
      <c r="C2383" s="1">
        <v>41319</v>
      </c>
      <c r="D2383">
        <v>0.66</v>
      </c>
      <c r="E2383">
        <v>0.15</v>
      </c>
      <c r="F2383" t="s">
        <v>14</v>
      </c>
    </row>
    <row r="2384" spans="1:6">
      <c r="A2384">
        <v>23</v>
      </c>
      <c r="B2384">
        <v>6</v>
      </c>
      <c r="C2384" s="1">
        <v>41324</v>
      </c>
      <c r="D2384">
        <v>0.71</v>
      </c>
      <c r="E2384">
        <v>0.15</v>
      </c>
      <c r="F2384" t="s">
        <v>14</v>
      </c>
    </row>
    <row r="2385" spans="1:6">
      <c r="A2385">
        <v>23</v>
      </c>
      <c r="B2385">
        <v>6</v>
      </c>
      <c r="C2385" s="1">
        <v>41333</v>
      </c>
      <c r="D2385">
        <v>0.57999999999999996</v>
      </c>
      <c r="E2385">
        <v>0.12</v>
      </c>
      <c r="F2385" t="s">
        <v>14</v>
      </c>
    </row>
    <row r="2386" spans="1:6">
      <c r="A2386">
        <v>23</v>
      </c>
      <c r="B2386">
        <v>6</v>
      </c>
      <c r="C2386" s="1">
        <v>41338</v>
      </c>
      <c r="D2386">
        <v>0.55000000000000004</v>
      </c>
      <c r="E2386">
        <v>0.1</v>
      </c>
      <c r="F2386" t="s">
        <v>14</v>
      </c>
    </row>
    <row r="2387" spans="1:6">
      <c r="A2387">
        <v>23</v>
      </c>
      <c r="B2387">
        <v>6</v>
      </c>
      <c r="C2387" s="1">
        <v>41347</v>
      </c>
      <c r="D2387">
        <v>0.36</v>
      </c>
      <c r="E2387">
        <v>7.0000000000000007E-2</v>
      </c>
      <c r="F2387" t="s">
        <v>14</v>
      </c>
    </row>
    <row r="2388" spans="1:6">
      <c r="A2388">
        <v>23</v>
      </c>
      <c r="B2388">
        <v>6</v>
      </c>
      <c r="C2388" s="1">
        <v>41354</v>
      </c>
      <c r="D2388">
        <v>0.28000000000000003</v>
      </c>
      <c r="E2388">
        <v>0.1</v>
      </c>
      <c r="F2388" t="s">
        <v>14</v>
      </c>
    </row>
    <row r="2389" spans="1:6">
      <c r="A2389">
        <v>23</v>
      </c>
      <c r="B2389">
        <v>6</v>
      </c>
      <c r="C2389" s="1">
        <v>41366</v>
      </c>
      <c r="D2389">
        <v>0.15</v>
      </c>
      <c r="E2389">
        <v>0.05</v>
      </c>
      <c r="F2389" t="s">
        <v>14</v>
      </c>
    </row>
  </sheetData>
  <autoFilter ref="A1:F2389"/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57"/>
  <sheetViews>
    <sheetView workbookViewId="0">
      <pane xSplit="11" ySplit="1" topLeftCell="L26" activePane="bottomRight" state="frozen"/>
      <selection pane="topRight" activeCell="L1" sqref="L1"/>
      <selection pane="bottomLeft" activeCell="A2" sqref="A2"/>
      <selection pane="bottomRight" activeCell="E48" sqref="E48"/>
    </sheetView>
  </sheetViews>
  <sheetFormatPr baseColWidth="10" defaultColWidth="8.83203125" defaultRowHeight="14" x14ac:dyDescent="0"/>
  <cols>
    <col min="1" max="1" width="32.33203125" bestFit="1" customWidth="1"/>
    <col min="2" max="2" width="27.83203125" customWidth="1"/>
    <col min="3" max="3" width="10.5" bestFit="1" customWidth="1"/>
    <col min="4" max="4" width="7.6640625" bestFit="1" customWidth="1"/>
    <col min="5" max="5" width="17.6640625" bestFit="1" customWidth="1"/>
    <col min="6" max="6" width="13.33203125" bestFit="1" customWidth="1"/>
    <col min="9" max="9" width="12.1640625" bestFit="1" customWidth="1"/>
  </cols>
  <sheetData>
    <row r="1" spans="1:11">
      <c r="A1" t="str">
        <f>[1]ReOrgnising!R4</f>
        <v>SimulationName</v>
      </c>
      <c r="B1" t="s">
        <v>99</v>
      </c>
      <c r="C1" t="s">
        <v>2</v>
      </c>
      <c r="D1" t="s">
        <v>95</v>
      </c>
      <c r="E1" t="s">
        <v>96</v>
      </c>
      <c r="F1" t="s">
        <v>94</v>
      </c>
      <c r="G1" t="s">
        <v>93</v>
      </c>
      <c r="H1" t="s">
        <v>98</v>
      </c>
      <c r="I1" t="s">
        <v>126</v>
      </c>
      <c r="J1" t="s">
        <v>97</v>
      </c>
      <c r="K1" t="s">
        <v>98</v>
      </c>
    </row>
    <row r="2" spans="1:11">
      <c r="A2" s="3" t="s">
        <v>292</v>
      </c>
      <c r="B2" t="s">
        <v>100</v>
      </c>
      <c r="C2" s="1">
        <v>34262</v>
      </c>
      <c r="D2">
        <v>506.6</v>
      </c>
      <c r="E2">
        <v>162.58500000000001</v>
      </c>
    </row>
    <row r="3" spans="1:11">
      <c r="A3" s="3" t="s">
        <v>293</v>
      </c>
      <c r="B3" t="s">
        <v>100</v>
      </c>
      <c r="C3" s="1">
        <v>34262</v>
      </c>
      <c r="D3">
        <v>568.5</v>
      </c>
      <c r="E3">
        <v>204.08199999999999</v>
      </c>
    </row>
    <row r="4" spans="1:11">
      <c r="A4" s="3" t="s">
        <v>294</v>
      </c>
      <c r="B4" t="s">
        <v>100</v>
      </c>
      <c r="C4" s="1">
        <v>34262</v>
      </c>
      <c r="D4">
        <v>754.42</v>
      </c>
      <c r="E4">
        <v>272.78899999999999</v>
      </c>
    </row>
    <row r="5" spans="1:11">
      <c r="A5" s="3" t="s">
        <v>295</v>
      </c>
      <c r="B5" t="s">
        <v>100</v>
      </c>
      <c r="C5" s="1">
        <v>34262</v>
      </c>
      <c r="D5">
        <v>657.41</v>
      </c>
      <c r="E5">
        <v>242.49700000000001</v>
      </c>
    </row>
    <row r="6" spans="1:11">
      <c r="A6" s="3" t="s">
        <v>296</v>
      </c>
      <c r="B6" t="s">
        <v>100</v>
      </c>
      <c r="C6" s="1">
        <v>34262</v>
      </c>
      <c r="D6">
        <v>654.69000000000005</v>
      </c>
      <c r="E6">
        <v>239.358</v>
      </c>
    </row>
    <row r="7" spans="1:11">
      <c r="A7" s="3" t="s">
        <v>298</v>
      </c>
      <c r="B7" t="s">
        <v>100</v>
      </c>
      <c r="C7" s="1">
        <v>34262</v>
      </c>
      <c r="D7">
        <v>568.44000000000005</v>
      </c>
      <c r="E7">
        <v>177.55099999999999</v>
      </c>
    </row>
    <row r="8" spans="1:11">
      <c r="A8" s="3" t="s">
        <v>297</v>
      </c>
      <c r="B8" t="s">
        <v>100</v>
      </c>
      <c r="C8" s="1">
        <v>34262</v>
      </c>
      <c r="D8">
        <v>386.33</v>
      </c>
      <c r="E8">
        <v>110.20399999999999</v>
      </c>
    </row>
    <row r="9" spans="1:11">
      <c r="A9" s="3" t="s">
        <v>299</v>
      </c>
      <c r="B9" t="s">
        <v>100</v>
      </c>
      <c r="C9" s="1">
        <v>34262</v>
      </c>
      <c r="D9">
        <v>598.98</v>
      </c>
      <c r="E9">
        <v>235.27600000000001</v>
      </c>
    </row>
    <row r="10" spans="1:11">
      <c r="A10" s="3" t="s">
        <v>300</v>
      </c>
      <c r="B10" t="s">
        <v>100</v>
      </c>
      <c r="C10" s="1">
        <v>34302</v>
      </c>
      <c r="D10">
        <v>296.92500000000001</v>
      </c>
      <c r="E10">
        <v>111.565</v>
      </c>
    </row>
    <row r="11" spans="1:11">
      <c r="A11" s="3" t="s">
        <v>301</v>
      </c>
      <c r="B11" t="s">
        <v>100</v>
      </c>
      <c r="C11" s="1">
        <v>34302</v>
      </c>
      <c r="D11">
        <v>280.33999999999997</v>
      </c>
      <c r="E11">
        <v>110.20399999999999</v>
      </c>
    </row>
    <row r="12" spans="1:11">
      <c r="A12" s="3" t="s">
        <v>302</v>
      </c>
      <c r="B12" t="s">
        <v>100</v>
      </c>
      <c r="C12" s="1">
        <v>34302</v>
      </c>
      <c r="D12">
        <v>326.327</v>
      </c>
      <c r="E12">
        <v>123.8098</v>
      </c>
    </row>
    <row r="13" spans="1:11">
      <c r="A13" s="3" t="s">
        <v>303</v>
      </c>
      <c r="B13" t="s">
        <v>100</v>
      </c>
      <c r="C13" s="1">
        <v>34302</v>
      </c>
      <c r="D13">
        <v>305.64600000000002</v>
      </c>
      <c r="E13">
        <v>108.84399999999999</v>
      </c>
    </row>
    <row r="14" spans="1:11">
      <c r="A14" s="3" t="s">
        <v>282</v>
      </c>
      <c r="B14" t="s">
        <v>100</v>
      </c>
      <c r="C14" s="1">
        <v>33529</v>
      </c>
      <c r="E14">
        <v>387.51</v>
      </c>
      <c r="G14">
        <f>E14/H14</f>
        <v>3176.311475409836</v>
      </c>
      <c r="H14">
        <v>0.122</v>
      </c>
    </row>
    <row r="15" spans="1:11">
      <c r="A15" s="3" t="s">
        <v>283</v>
      </c>
      <c r="B15" t="s">
        <v>100</v>
      </c>
      <c r="C15" s="1">
        <v>33570</v>
      </c>
      <c r="E15">
        <v>190.9933</v>
      </c>
      <c r="G15">
        <f>E15/H15</f>
        <v>1503.884251968504</v>
      </c>
      <c r="H15">
        <v>0.127</v>
      </c>
    </row>
    <row r="16" spans="1:11">
      <c r="A16" s="3" t="s">
        <v>284</v>
      </c>
      <c r="B16" t="s">
        <v>100</v>
      </c>
      <c r="C16" s="1">
        <v>32797</v>
      </c>
      <c r="E16">
        <v>172.642</v>
      </c>
      <c r="I16">
        <v>108</v>
      </c>
    </row>
    <row r="17" spans="1:16">
      <c r="A17" s="3" t="s">
        <v>285</v>
      </c>
      <c r="B17" t="s">
        <v>100</v>
      </c>
      <c r="C17" s="1">
        <v>32797</v>
      </c>
      <c r="E17">
        <v>270.76600000000002</v>
      </c>
      <c r="I17">
        <v>65.7</v>
      </c>
    </row>
    <row r="18" spans="1:16">
      <c r="A18" s="3" t="s">
        <v>286</v>
      </c>
      <c r="B18" t="s">
        <v>100</v>
      </c>
      <c r="C18" s="1">
        <v>32800</v>
      </c>
      <c r="E18">
        <v>300.18099999999998</v>
      </c>
      <c r="I18">
        <v>92</v>
      </c>
    </row>
    <row r="19" spans="1:16">
      <c r="A19" s="3" t="s">
        <v>287</v>
      </c>
      <c r="B19" t="s">
        <v>100</v>
      </c>
      <c r="C19" s="1">
        <v>32846</v>
      </c>
      <c r="E19">
        <v>158.804</v>
      </c>
    </row>
    <row r="20" spans="1:16">
      <c r="A20" s="3" t="s">
        <v>288</v>
      </c>
      <c r="B20" t="s">
        <v>100</v>
      </c>
      <c r="C20" s="1">
        <v>33126</v>
      </c>
      <c r="E20">
        <v>206.625</v>
      </c>
      <c r="I20">
        <v>67</v>
      </c>
    </row>
    <row r="21" spans="1:16">
      <c r="A21" s="3" t="s">
        <v>289</v>
      </c>
      <c r="B21" t="s">
        <v>100</v>
      </c>
      <c r="C21" s="1">
        <v>33170</v>
      </c>
      <c r="E21">
        <v>213.947</v>
      </c>
      <c r="I21">
        <v>84</v>
      </c>
    </row>
    <row r="22" spans="1:16">
      <c r="A22" s="3" t="s">
        <v>290</v>
      </c>
      <c r="B22" t="s">
        <v>100</v>
      </c>
      <c r="C22" s="1">
        <v>33203</v>
      </c>
      <c r="E22">
        <v>214.02</v>
      </c>
      <c r="I22">
        <v>85</v>
      </c>
    </row>
    <row r="23" spans="1:16">
      <c r="A23" s="3" t="s">
        <v>291</v>
      </c>
      <c r="B23" t="s">
        <v>100</v>
      </c>
      <c r="C23" s="1">
        <v>33210</v>
      </c>
      <c r="E23">
        <v>164.57499999999999</v>
      </c>
      <c r="I23">
        <v>72</v>
      </c>
    </row>
    <row r="24" spans="1:16">
      <c r="A24" s="3" t="s">
        <v>280</v>
      </c>
      <c r="B24" t="s">
        <v>100</v>
      </c>
      <c r="C24" s="1">
        <v>33161</v>
      </c>
      <c r="D24">
        <v>1114.07</v>
      </c>
      <c r="E24">
        <v>359.1</v>
      </c>
      <c r="P24" s="1"/>
    </row>
    <row r="25" spans="1:16">
      <c r="A25" s="3" t="s">
        <v>281</v>
      </c>
      <c r="B25" t="s">
        <v>100</v>
      </c>
      <c r="C25" s="1">
        <v>33191</v>
      </c>
      <c r="D25">
        <v>720.48199999999997</v>
      </c>
      <c r="E25">
        <v>321.5</v>
      </c>
    </row>
    <row r="26" spans="1:16">
      <c r="A26" s="3" t="s">
        <v>348</v>
      </c>
      <c r="B26" t="s">
        <v>100</v>
      </c>
      <c r="I26">
        <v>125</v>
      </c>
    </row>
    <row r="27" spans="1:16">
      <c r="A27" s="3" t="s">
        <v>349</v>
      </c>
      <c r="B27" t="s">
        <v>100</v>
      </c>
      <c r="I27">
        <v>115</v>
      </c>
    </row>
    <row r="28" spans="1:16">
      <c r="A28" s="3" t="s">
        <v>350</v>
      </c>
      <c r="B28" t="s">
        <v>100</v>
      </c>
      <c r="I28">
        <v>88</v>
      </c>
    </row>
    <row r="29" spans="1:16">
      <c r="A29" s="3" t="s">
        <v>351</v>
      </c>
      <c r="B29" t="s">
        <v>100</v>
      </c>
      <c r="I29">
        <v>95</v>
      </c>
    </row>
    <row r="30" spans="1:16">
      <c r="A30" s="3" t="s">
        <v>352</v>
      </c>
      <c r="B30" t="s">
        <v>100</v>
      </c>
      <c r="I30">
        <v>89</v>
      </c>
    </row>
    <row r="31" spans="1:16">
      <c r="A31" s="3" t="s">
        <v>335</v>
      </c>
      <c r="B31" t="s">
        <v>100</v>
      </c>
      <c r="I31">
        <v>69</v>
      </c>
    </row>
    <row r="32" spans="1:16">
      <c r="A32" s="3" t="s">
        <v>336</v>
      </c>
      <c r="B32" t="s">
        <v>100</v>
      </c>
      <c r="I32">
        <v>69</v>
      </c>
    </row>
    <row r="33" spans="1:9">
      <c r="A33" s="3" t="s">
        <v>337</v>
      </c>
      <c r="B33" t="s">
        <v>100</v>
      </c>
      <c r="I33">
        <v>71</v>
      </c>
    </row>
    <row r="34" spans="1:9">
      <c r="A34" s="3" t="s">
        <v>338</v>
      </c>
      <c r="B34" t="s">
        <v>100</v>
      </c>
      <c r="I34">
        <v>66</v>
      </c>
    </row>
    <row r="35" spans="1:9">
      <c r="A35" s="3" t="s">
        <v>339</v>
      </c>
      <c r="B35" t="s">
        <v>100</v>
      </c>
      <c r="I35">
        <v>67</v>
      </c>
    </row>
    <row r="36" spans="1:9">
      <c r="A36" s="3" t="s">
        <v>340</v>
      </c>
      <c r="B36" t="s">
        <v>100</v>
      </c>
      <c r="I36">
        <v>88</v>
      </c>
    </row>
    <row r="37" spans="1:9">
      <c r="A37" s="3" t="s">
        <v>341</v>
      </c>
      <c r="B37" t="s">
        <v>100</v>
      </c>
      <c r="I37">
        <v>67</v>
      </c>
    </row>
    <row r="38" spans="1:9">
      <c r="A38" s="3" t="s">
        <v>342</v>
      </c>
      <c r="B38" t="s">
        <v>100</v>
      </c>
      <c r="I38">
        <v>75</v>
      </c>
    </row>
    <row r="39" spans="1:9">
      <c r="A39" s="3" t="s">
        <v>343</v>
      </c>
      <c r="B39" t="s">
        <v>100</v>
      </c>
      <c r="I39">
        <v>54</v>
      </c>
    </row>
    <row r="40" spans="1:9">
      <c r="A40" s="3" t="s">
        <v>344</v>
      </c>
      <c r="B40" t="s">
        <v>100</v>
      </c>
      <c r="I40">
        <v>99</v>
      </c>
    </row>
    <row r="41" spans="1:9">
      <c r="A41" s="3" t="s">
        <v>345</v>
      </c>
      <c r="B41" t="s">
        <v>100</v>
      </c>
      <c r="I41">
        <v>110</v>
      </c>
    </row>
    <row r="42" spans="1:9">
      <c r="A42" s="3" t="s">
        <v>346</v>
      </c>
      <c r="B42" t="s">
        <v>100</v>
      </c>
      <c r="I42">
        <v>93</v>
      </c>
    </row>
    <row r="43" spans="1:9">
      <c r="A43" s="3" t="s">
        <v>347</v>
      </c>
      <c r="B43" t="s">
        <v>100</v>
      </c>
      <c r="I43">
        <v>82</v>
      </c>
    </row>
    <row r="44" spans="1:9">
      <c r="A44" s="3" t="s">
        <v>359</v>
      </c>
      <c r="B44" t="s">
        <v>100</v>
      </c>
      <c r="I44">
        <v>108.66666666666667</v>
      </c>
    </row>
    <row r="45" spans="1:9">
      <c r="A45" s="3" t="s">
        <v>360</v>
      </c>
      <c r="B45" t="s">
        <v>100</v>
      </c>
      <c r="I45">
        <v>94.333333333333329</v>
      </c>
    </row>
    <row r="46" spans="1:9">
      <c r="A46" s="3" t="s">
        <v>361</v>
      </c>
      <c r="B46" t="s">
        <v>100</v>
      </c>
      <c r="I46">
        <v>72.666666666666671</v>
      </c>
    </row>
    <row r="47" spans="1:9">
      <c r="A47" s="3" t="s">
        <v>362</v>
      </c>
      <c r="B47" t="s">
        <v>100</v>
      </c>
      <c r="I47">
        <v>78.333333333333329</v>
      </c>
    </row>
    <row r="48" spans="1:9">
      <c r="A48" s="3" t="s">
        <v>367</v>
      </c>
      <c r="B48" t="s">
        <v>100</v>
      </c>
      <c r="I48">
        <v>51.333333333333336</v>
      </c>
    </row>
    <row r="49" spans="1:9">
      <c r="A49" s="3" t="s">
        <v>368</v>
      </c>
      <c r="B49" t="s">
        <v>100</v>
      </c>
      <c r="I49">
        <v>51</v>
      </c>
    </row>
    <row r="50" spans="1:9">
      <c r="A50" s="3" t="s">
        <v>355</v>
      </c>
      <c r="B50" t="s">
        <v>100</v>
      </c>
      <c r="I50">
        <v>64.333333333333329</v>
      </c>
    </row>
    <row r="51" spans="1:9">
      <c r="A51" s="3" t="s">
        <v>356</v>
      </c>
      <c r="B51" t="s">
        <v>100</v>
      </c>
      <c r="I51">
        <v>133.66666666666666</v>
      </c>
    </row>
    <row r="52" spans="1:9">
      <c r="A52" s="3" t="s">
        <v>357</v>
      </c>
      <c r="B52" t="s">
        <v>100</v>
      </c>
      <c r="I52">
        <v>118.33333333333333</v>
      </c>
    </row>
    <row r="53" spans="1:9">
      <c r="A53" s="3" t="s">
        <v>358</v>
      </c>
      <c r="B53" t="s">
        <v>100</v>
      </c>
      <c r="I53">
        <v>100.66666666666667</v>
      </c>
    </row>
    <row r="54" spans="1:9">
      <c r="A54" s="3" t="s">
        <v>363</v>
      </c>
      <c r="B54" t="s">
        <v>100</v>
      </c>
      <c r="I54">
        <v>87</v>
      </c>
    </row>
    <row r="55" spans="1:9">
      <c r="A55" s="3" t="s">
        <v>364</v>
      </c>
      <c r="B55" t="s">
        <v>100</v>
      </c>
      <c r="I55">
        <v>79</v>
      </c>
    </row>
    <row r="56" spans="1:9">
      <c r="A56" s="3" t="s">
        <v>365</v>
      </c>
      <c r="B56" t="s">
        <v>100</v>
      </c>
      <c r="I56">
        <v>61.666666666666664</v>
      </c>
    </row>
    <row r="57" spans="1:9">
      <c r="A57" s="3" t="s">
        <v>366</v>
      </c>
      <c r="B57" t="s">
        <v>100</v>
      </c>
      <c r="I57">
        <v>77</v>
      </c>
    </row>
  </sheetData>
  <pageMargins left="0.7" right="0.7" top="0.75" bottom="0.75" header="0.3" footer="0.3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109"/>
  <sheetViews>
    <sheetView tabSelected="1" workbookViewId="0">
      <pane ySplit="1" topLeftCell="A2" activePane="bottomLeft" state="frozen"/>
      <selection pane="bottomLeft" activeCell="N108" sqref="N108:O108"/>
    </sheetView>
  </sheetViews>
  <sheetFormatPr baseColWidth="10" defaultColWidth="8.83203125" defaultRowHeight="14" x14ac:dyDescent="0"/>
  <cols>
    <col min="1" max="1" width="23.5" customWidth="1"/>
    <col min="2" max="2" width="10.5" bestFit="1" customWidth="1"/>
    <col min="7" max="7" width="11.33203125" bestFit="1" customWidth="1"/>
    <col min="16" max="16" width="11.83203125" bestFit="1" customWidth="1"/>
    <col min="17" max="17" width="10.83203125" bestFit="1" customWidth="1"/>
  </cols>
  <sheetData>
    <row r="1" spans="1:19">
      <c r="A1" t="str">
        <f>[1]ReOrgnising!R4</f>
        <v>SimulationName</v>
      </c>
      <c r="B1" t="s">
        <v>2</v>
      </c>
      <c r="C1" t="s">
        <v>127</v>
      </c>
      <c r="D1" t="s">
        <v>95</v>
      </c>
      <c r="E1" t="s">
        <v>128</v>
      </c>
      <c r="F1" t="s">
        <v>96</v>
      </c>
      <c r="G1" t="s">
        <v>129</v>
      </c>
      <c r="H1" t="s">
        <v>13</v>
      </c>
      <c r="I1" t="s">
        <v>130</v>
      </c>
      <c r="J1" t="s">
        <v>304</v>
      </c>
      <c r="K1" t="s">
        <v>305</v>
      </c>
      <c r="L1" t="s">
        <v>306</v>
      </c>
      <c r="M1" t="s">
        <v>307</v>
      </c>
      <c r="N1" t="s">
        <v>315</v>
      </c>
      <c r="O1" t="s">
        <v>314</v>
      </c>
      <c r="P1" t="s">
        <v>316</v>
      </c>
      <c r="Q1" t="s">
        <v>317</v>
      </c>
      <c r="R1" t="s">
        <v>318</v>
      </c>
      <c r="S1" t="s">
        <v>319</v>
      </c>
    </row>
    <row r="2" spans="1:19">
      <c r="A2" s="3" t="s">
        <v>282</v>
      </c>
      <c r="B2" s="8">
        <v>33428</v>
      </c>
      <c r="C2" s="10">
        <v>190</v>
      </c>
      <c r="D2" s="6">
        <v>23.976666666666699</v>
      </c>
      <c r="E2" s="6"/>
      <c r="F2" s="12"/>
      <c r="H2" s="11">
        <v>0.22666666666666699</v>
      </c>
      <c r="I2" s="6"/>
      <c r="J2">
        <v>10.8166666666667</v>
      </c>
      <c r="K2">
        <v>13.16</v>
      </c>
      <c r="M2">
        <v>28.333333333333304</v>
      </c>
    </row>
    <row r="3" spans="1:19">
      <c r="A3" s="3" t="s">
        <v>282</v>
      </c>
      <c r="B3" s="9">
        <v>33451</v>
      </c>
      <c r="C3" s="10">
        <v>213</v>
      </c>
      <c r="D3" s="6">
        <v>132.40666666666701</v>
      </c>
      <c r="E3" s="6"/>
      <c r="F3" s="12"/>
      <c r="H3" s="11">
        <v>0.98333333333333295</v>
      </c>
      <c r="I3" s="6"/>
      <c r="J3">
        <v>66.489999999999995</v>
      </c>
      <c r="K3">
        <v>65.9166666666667</v>
      </c>
      <c r="M3">
        <v>28.166666666666696</v>
      </c>
    </row>
    <row r="4" spans="1:19">
      <c r="A4" s="3" t="s">
        <v>282</v>
      </c>
      <c r="B4" s="9">
        <v>33473</v>
      </c>
      <c r="C4" s="10">
        <v>235</v>
      </c>
      <c r="D4" s="6">
        <v>450.51000000000005</v>
      </c>
      <c r="E4" s="6"/>
      <c r="F4" s="12"/>
      <c r="H4" s="11">
        <v>3.16</v>
      </c>
      <c r="I4" s="6"/>
      <c r="J4">
        <v>174.28333333333302</v>
      </c>
      <c r="K4">
        <v>276.22666666666703</v>
      </c>
      <c r="M4">
        <v>19.5</v>
      </c>
    </row>
    <row r="5" spans="1:19">
      <c r="A5" s="3" t="s">
        <v>282</v>
      </c>
      <c r="B5" s="9">
        <v>33499</v>
      </c>
      <c r="C5" s="10">
        <v>261</v>
      </c>
      <c r="D5" s="6">
        <v>559.5</v>
      </c>
      <c r="E5" s="6"/>
      <c r="F5" s="12">
        <v>33.799999999999997</v>
      </c>
      <c r="H5" s="11">
        <v>3.11</v>
      </c>
      <c r="I5" s="6"/>
      <c r="J5">
        <v>180.67333333333301</v>
      </c>
      <c r="K5">
        <v>251</v>
      </c>
      <c r="L5">
        <v>127.82666666666701</v>
      </c>
      <c r="M5">
        <v>27</v>
      </c>
    </row>
    <row r="6" spans="1:19">
      <c r="A6" s="3" t="s">
        <v>282</v>
      </c>
      <c r="B6" s="9">
        <v>33529</v>
      </c>
      <c r="C6" s="10">
        <v>291</v>
      </c>
      <c r="D6" s="6">
        <v>965.57333333333304</v>
      </c>
      <c r="E6" s="6"/>
      <c r="F6" s="12">
        <v>387.5</v>
      </c>
      <c r="H6" s="11"/>
      <c r="I6" s="6"/>
      <c r="J6">
        <v>86.816666666666691</v>
      </c>
      <c r="K6">
        <v>362.10333333333301</v>
      </c>
      <c r="L6">
        <v>516.65666666666698</v>
      </c>
      <c r="M6">
        <v>29</v>
      </c>
      <c r="R6">
        <v>12.216666666666701</v>
      </c>
      <c r="S6">
        <f t="shared" ref="S6:S62" si="0">F6/R6</f>
        <v>31.718963165074946</v>
      </c>
    </row>
    <row r="7" spans="1:19">
      <c r="A7" s="3" t="s">
        <v>283</v>
      </c>
      <c r="B7" s="8">
        <v>33499</v>
      </c>
      <c r="C7" s="10">
        <v>261</v>
      </c>
      <c r="D7" s="6">
        <v>60.5</v>
      </c>
      <c r="E7" s="6"/>
      <c r="F7" s="13"/>
      <c r="H7" s="13">
        <v>0.706666666666667</v>
      </c>
      <c r="I7" s="6"/>
      <c r="J7">
        <v>36.953333333333305</v>
      </c>
      <c r="K7">
        <v>23.546666666666702</v>
      </c>
      <c r="M7">
        <v>27.485399999999998</v>
      </c>
    </row>
    <row r="8" spans="1:19">
      <c r="A8" s="3" t="s">
        <v>283</v>
      </c>
      <c r="B8" s="8">
        <v>33520</v>
      </c>
      <c r="C8" s="10">
        <v>282</v>
      </c>
      <c r="D8" s="6">
        <v>298.57</v>
      </c>
      <c r="E8" s="6"/>
      <c r="F8" s="13"/>
      <c r="H8" s="13">
        <v>2.0266666666666699</v>
      </c>
      <c r="I8" s="6"/>
      <c r="J8">
        <v>143.226666666667</v>
      </c>
      <c r="K8">
        <v>151.06333333333299</v>
      </c>
      <c r="L8">
        <v>4.2799999999999994</v>
      </c>
      <c r="M8">
        <v>29.824549999999999</v>
      </c>
    </row>
    <row r="9" spans="1:19">
      <c r="A9" s="3" t="s">
        <v>283</v>
      </c>
      <c r="B9" s="8">
        <v>33541</v>
      </c>
      <c r="C9" s="10">
        <v>303</v>
      </c>
      <c r="D9" s="6">
        <v>476.93666666666707</v>
      </c>
      <c r="E9" s="6"/>
      <c r="F9" s="13">
        <v>21.036666666666697</v>
      </c>
      <c r="H9" s="13">
        <v>2.8866666666666698</v>
      </c>
      <c r="I9" s="6"/>
      <c r="J9">
        <v>178.10333333333298</v>
      </c>
      <c r="K9">
        <v>249.74666666666698</v>
      </c>
      <c r="L9">
        <v>49.086666666666702</v>
      </c>
      <c r="M9">
        <v>29.044833333333301</v>
      </c>
    </row>
    <row r="10" spans="1:19">
      <c r="A10" s="3" t="s">
        <v>283</v>
      </c>
      <c r="B10" s="8">
        <v>33555</v>
      </c>
      <c r="C10" s="10">
        <v>317</v>
      </c>
      <c r="D10" s="6">
        <v>687.40666666666698</v>
      </c>
      <c r="E10" s="6"/>
      <c r="F10" s="13">
        <v>83.766666666666694</v>
      </c>
      <c r="H10" s="13">
        <v>2.52</v>
      </c>
      <c r="I10" s="6"/>
      <c r="J10">
        <v>179.963333333333</v>
      </c>
      <c r="K10">
        <v>298.88333333333298</v>
      </c>
      <c r="L10">
        <v>136.97333333333299</v>
      </c>
      <c r="M10">
        <v>27.874966666666698</v>
      </c>
    </row>
    <row r="11" spans="1:19">
      <c r="A11" s="3" t="s">
        <v>283</v>
      </c>
      <c r="B11" s="8">
        <v>33570</v>
      </c>
      <c r="C11" s="10">
        <v>332</v>
      </c>
      <c r="D11" s="6">
        <v>740.61</v>
      </c>
      <c r="E11" s="6"/>
      <c r="F11">
        <v>190.993333333333</v>
      </c>
      <c r="H11" s="6"/>
      <c r="I11" s="6"/>
      <c r="J11">
        <v>118.25</v>
      </c>
      <c r="K11">
        <v>366.25</v>
      </c>
      <c r="L11">
        <v>256.11</v>
      </c>
      <c r="M11">
        <v>24.6666666666667</v>
      </c>
      <c r="R11">
        <v>12.6633333333333</v>
      </c>
      <c r="S11">
        <f t="shared" si="0"/>
        <v>15.082390102658607</v>
      </c>
    </row>
    <row r="12" spans="1:19">
      <c r="A12" s="3" t="s">
        <v>280</v>
      </c>
      <c r="B12" s="1">
        <v>33080</v>
      </c>
      <c r="C12">
        <f>B12-DATE(YEAR(B12),1,1)+1</f>
        <v>207</v>
      </c>
      <c r="D12">
        <v>27.646699999999999</v>
      </c>
      <c r="H12">
        <v>0.27018999999999999</v>
      </c>
      <c r="M12">
        <v>42.9</v>
      </c>
    </row>
    <row r="13" spans="1:19">
      <c r="A13" s="3" t="s">
        <v>280</v>
      </c>
      <c r="B13" s="1">
        <v>33092</v>
      </c>
      <c r="C13">
        <f t="shared" ref="C13:C76" si="1">B13-DATE(YEAR(B13),1,1)+1</f>
        <v>219</v>
      </c>
      <c r="D13">
        <v>64.111699999999999</v>
      </c>
      <c r="H13">
        <v>0.47128599999999998</v>
      </c>
      <c r="M13">
        <v>38.133299999999998</v>
      </c>
    </row>
    <row r="14" spans="1:19">
      <c r="A14" s="3" t="s">
        <v>280</v>
      </c>
      <c r="B14" s="1">
        <v>33106</v>
      </c>
      <c r="C14">
        <f t="shared" si="1"/>
        <v>233</v>
      </c>
      <c r="D14">
        <v>102.197</v>
      </c>
      <c r="H14">
        <v>0.67712000000000006</v>
      </c>
      <c r="M14">
        <v>25.74</v>
      </c>
    </row>
    <row r="15" spans="1:19">
      <c r="A15" s="3" t="s">
        <v>280</v>
      </c>
      <c r="B15" s="1">
        <v>33120</v>
      </c>
      <c r="C15">
        <f t="shared" si="1"/>
        <v>247</v>
      </c>
      <c r="D15">
        <v>232.041</v>
      </c>
      <c r="H15">
        <v>2.85385</v>
      </c>
      <c r="M15">
        <v>29.5533</v>
      </c>
    </row>
    <row r="16" spans="1:19">
      <c r="A16" s="3" t="s">
        <v>280</v>
      </c>
      <c r="B16" s="1">
        <v>33132</v>
      </c>
      <c r="C16">
        <f t="shared" si="1"/>
        <v>259</v>
      </c>
      <c r="D16">
        <v>382.334</v>
      </c>
      <c r="H16">
        <v>2.3930500000000001</v>
      </c>
      <c r="M16">
        <v>26.216699999999999</v>
      </c>
    </row>
    <row r="17" spans="1:19">
      <c r="A17" s="3" t="s">
        <v>280</v>
      </c>
      <c r="B17" s="1">
        <v>33146</v>
      </c>
      <c r="C17">
        <f t="shared" si="1"/>
        <v>273</v>
      </c>
      <c r="D17">
        <v>749.22500000000002</v>
      </c>
      <c r="H17">
        <v>3.8245399999999998</v>
      </c>
      <c r="M17">
        <v>34.796700000000001</v>
      </c>
    </row>
    <row r="18" spans="1:19">
      <c r="A18" s="3" t="s">
        <v>280</v>
      </c>
      <c r="B18" s="1">
        <v>33161</v>
      </c>
      <c r="C18">
        <f t="shared" si="1"/>
        <v>288</v>
      </c>
      <c r="D18">
        <v>1114.07</v>
      </c>
      <c r="H18">
        <v>1.6574599999999999</v>
      </c>
      <c r="M18">
        <v>36.703299999999999</v>
      </c>
    </row>
    <row r="19" spans="1:19">
      <c r="A19" s="3" t="s">
        <v>281</v>
      </c>
      <c r="B19" s="1">
        <v>33132</v>
      </c>
      <c r="C19">
        <f t="shared" si="1"/>
        <v>259</v>
      </c>
      <c r="D19">
        <v>17.112300000000001</v>
      </c>
      <c r="H19">
        <v>0.20217199999999999</v>
      </c>
      <c r="M19">
        <v>40.04</v>
      </c>
    </row>
    <row r="20" spans="1:19">
      <c r="A20" s="3" t="s">
        <v>281</v>
      </c>
      <c r="B20" s="1">
        <v>33146</v>
      </c>
      <c r="C20">
        <f t="shared" si="1"/>
        <v>273</v>
      </c>
      <c r="D20">
        <v>106.916</v>
      </c>
      <c r="H20">
        <v>1.00831</v>
      </c>
      <c r="M20">
        <v>42.423299999999998</v>
      </c>
    </row>
    <row r="21" spans="1:19">
      <c r="A21" s="3" t="s">
        <v>281</v>
      </c>
      <c r="B21" s="1">
        <v>33161</v>
      </c>
      <c r="C21">
        <f t="shared" si="1"/>
        <v>288</v>
      </c>
      <c r="D21">
        <v>317.98399999999998</v>
      </c>
      <c r="H21">
        <v>2.3278599999999998</v>
      </c>
      <c r="M21">
        <v>51.48</v>
      </c>
    </row>
    <row r="22" spans="1:19">
      <c r="A22" s="3" t="s">
        <v>281</v>
      </c>
      <c r="B22" s="1">
        <v>33175</v>
      </c>
      <c r="C22">
        <f t="shared" si="1"/>
        <v>302</v>
      </c>
      <c r="D22">
        <v>583.05899999999997</v>
      </c>
      <c r="H22">
        <v>2.55335</v>
      </c>
      <c r="M22">
        <v>40.04</v>
      </c>
    </row>
    <row r="23" spans="1:19">
      <c r="A23" s="3" t="s">
        <v>281</v>
      </c>
      <c r="B23" s="1">
        <v>33191</v>
      </c>
      <c r="C23">
        <f t="shared" si="1"/>
        <v>318</v>
      </c>
      <c r="D23">
        <v>720.48199999999997</v>
      </c>
      <c r="H23">
        <v>0.84706000000000004</v>
      </c>
      <c r="M23">
        <v>41.47</v>
      </c>
    </row>
    <row r="24" spans="1:19">
      <c r="A24" s="3" t="s">
        <v>308</v>
      </c>
      <c r="B24" s="1">
        <v>34170</v>
      </c>
      <c r="C24">
        <f t="shared" si="1"/>
        <v>201</v>
      </c>
      <c r="H24">
        <v>0.85134562131110592</v>
      </c>
      <c r="J24">
        <v>36.938169174669589</v>
      </c>
      <c r="K24">
        <v>27.034229192837291</v>
      </c>
      <c r="M24">
        <v>44.260204091812504</v>
      </c>
    </row>
    <row r="25" spans="1:19">
      <c r="A25" s="3" t="s">
        <v>308</v>
      </c>
      <c r="B25" s="1">
        <v>34185</v>
      </c>
      <c r="C25">
        <f t="shared" si="1"/>
        <v>216</v>
      </c>
      <c r="H25">
        <v>1.5682077954412423</v>
      </c>
      <c r="J25">
        <v>79.157787634413978</v>
      </c>
      <c r="K25">
        <v>81.752370712504415</v>
      </c>
      <c r="M25">
        <v>35.714285722500001</v>
      </c>
    </row>
    <row r="26" spans="1:19">
      <c r="A26" s="3" t="s">
        <v>308</v>
      </c>
      <c r="B26" s="1">
        <v>34200</v>
      </c>
      <c r="C26">
        <f t="shared" si="1"/>
        <v>231</v>
      </c>
      <c r="H26">
        <v>1.4465221868186788</v>
      </c>
      <c r="J26">
        <v>111.32848123826247</v>
      </c>
      <c r="K26">
        <v>171.18157910097938</v>
      </c>
      <c r="M26">
        <v>40.433673478687503</v>
      </c>
    </row>
    <row r="27" spans="1:19">
      <c r="A27" s="3" t="s">
        <v>308</v>
      </c>
      <c r="B27" s="1">
        <v>34212</v>
      </c>
      <c r="C27">
        <f t="shared" si="1"/>
        <v>243</v>
      </c>
      <c r="H27">
        <v>1.5009396554493251</v>
      </c>
      <c r="J27">
        <v>117.04354474824576</v>
      </c>
      <c r="K27">
        <v>202.5785525728366</v>
      </c>
      <c r="L27">
        <v>68.344215190216033</v>
      </c>
      <c r="M27">
        <v>35.841836742937502</v>
      </c>
    </row>
    <row r="28" spans="1:19">
      <c r="A28" s="3" t="s">
        <v>308</v>
      </c>
      <c r="B28" s="1">
        <v>34233</v>
      </c>
      <c r="C28">
        <f t="shared" si="1"/>
        <v>264</v>
      </c>
      <c r="H28" s="14"/>
      <c r="K28">
        <v>77.425550144554592</v>
      </c>
    </row>
    <row r="29" spans="1:19">
      <c r="A29" s="3" t="s">
        <v>308</v>
      </c>
      <c r="B29" s="1">
        <v>34262</v>
      </c>
      <c r="C29">
        <f t="shared" si="1"/>
        <v>293</v>
      </c>
      <c r="F29">
        <v>233.42937500000002</v>
      </c>
      <c r="L29">
        <v>438.84722499999998</v>
      </c>
      <c r="R29">
        <v>15.0825</v>
      </c>
      <c r="S29">
        <f t="shared" si="0"/>
        <v>15.476835736781039</v>
      </c>
    </row>
    <row r="30" spans="1:19">
      <c r="A30" s="3" t="s">
        <v>309</v>
      </c>
      <c r="B30" s="1">
        <v>34233</v>
      </c>
      <c r="C30">
        <f t="shared" si="1"/>
        <v>264</v>
      </c>
      <c r="H30">
        <v>1.185896283356483</v>
      </c>
      <c r="J30">
        <v>92.322071037094446</v>
      </c>
      <c r="K30">
        <v>87.680728544118111</v>
      </c>
      <c r="L30">
        <v>0</v>
      </c>
      <c r="M30">
        <v>43.112244907874995</v>
      </c>
    </row>
    <row r="31" spans="1:19">
      <c r="A31" s="3" t="s">
        <v>309</v>
      </c>
      <c r="B31" s="1">
        <v>34247</v>
      </c>
      <c r="C31">
        <f t="shared" si="1"/>
        <v>278</v>
      </c>
      <c r="H31">
        <v>1.1752737898539825</v>
      </c>
      <c r="J31">
        <v>115.44900216843925</v>
      </c>
      <c r="K31">
        <v>118.603058310802</v>
      </c>
      <c r="L31">
        <v>30.033843445194172</v>
      </c>
      <c r="M31">
        <v>35.204081640749997</v>
      </c>
    </row>
    <row r="32" spans="1:19">
      <c r="A32" s="3" t="s">
        <v>309</v>
      </c>
      <c r="B32" s="1">
        <v>34255</v>
      </c>
      <c r="C32">
        <f t="shared" si="1"/>
        <v>286</v>
      </c>
      <c r="H32">
        <v>0.76981946753054542</v>
      </c>
      <c r="J32">
        <v>83.036468370936888</v>
      </c>
      <c r="K32">
        <v>119.30818152543752</v>
      </c>
      <c r="L32">
        <v>94.589439812192296</v>
      </c>
      <c r="M32">
        <v>31.632653068499998</v>
      </c>
    </row>
    <row r="33" spans="1:19">
      <c r="A33" s="3" t="s">
        <v>309</v>
      </c>
      <c r="B33" s="1">
        <v>34302</v>
      </c>
      <c r="C33">
        <f t="shared" si="1"/>
        <v>333</v>
      </c>
      <c r="F33">
        <v>129.09725</v>
      </c>
      <c r="R33">
        <v>14.147525</v>
      </c>
      <c r="S33">
        <f t="shared" si="0"/>
        <v>9.1250766476821923</v>
      </c>
    </row>
    <row r="34" spans="1:19">
      <c r="A34" s="3" t="s">
        <v>310</v>
      </c>
      <c r="B34" s="1">
        <v>32672</v>
      </c>
      <c r="C34">
        <f t="shared" si="1"/>
        <v>164</v>
      </c>
      <c r="D34">
        <v>240.42599999999999</v>
      </c>
      <c r="H34">
        <v>2.4661499999999998</v>
      </c>
      <c r="M34">
        <v>11.1</v>
      </c>
      <c r="P34">
        <v>512.44999999999993</v>
      </c>
      <c r="Q34">
        <v>46.480600000000003</v>
      </c>
    </row>
    <row r="35" spans="1:19">
      <c r="A35" s="3" t="s">
        <v>310</v>
      </c>
      <c r="B35" s="1">
        <v>32693</v>
      </c>
      <c r="C35">
        <f t="shared" si="1"/>
        <v>185</v>
      </c>
      <c r="D35">
        <v>431.38299999999998</v>
      </c>
      <c r="H35">
        <v>3.66357</v>
      </c>
      <c r="M35">
        <v>15.17</v>
      </c>
      <c r="N35">
        <v>481.37</v>
      </c>
      <c r="O35">
        <v>11.018700000000001</v>
      </c>
      <c r="P35">
        <v>1009.7299999999999</v>
      </c>
      <c r="Q35">
        <v>74.300029999999992</v>
      </c>
    </row>
    <row r="36" spans="1:19">
      <c r="A36" s="3" t="s">
        <v>310</v>
      </c>
      <c r="B36" s="1">
        <v>32797</v>
      </c>
      <c r="C36">
        <f t="shared" si="1"/>
        <v>289</v>
      </c>
      <c r="F36">
        <v>172.642</v>
      </c>
      <c r="M36">
        <v>14.8</v>
      </c>
      <c r="N36">
        <v>897.99</v>
      </c>
      <c r="O36">
        <v>60.878</v>
      </c>
      <c r="R36">
        <v>15.3</v>
      </c>
      <c r="S36">
        <f t="shared" si="0"/>
        <v>11.283790849673203</v>
      </c>
    </row>
    <row r="37" spans="1:19">
      <c r="A37" s="3" t="s">
        <v>311</v>
      </c>
      <c r="B37" s="1">
        <v>32694</v>
      </c>
      <c r="C37">
        <f t="shared" si="1"/>
        <v>186</v>
      </c>
      <c r="D37">
        <v>209.08699999999999</v>
      </c>
      <c r="H37">
        <v>2.46448</v>
      </c>
      <c r="M37">
        <v>24.05</v>
      </c>
      <c r="P37">
        <v>834.72</v>
      </c>
      <c r="Q37">
        <v>36.211910000000003</v>
      </c>
    </row>
    <row r="38" spans="1:19">
      <c r="A38" s="3" t="s">
        <v>311</v>
      </c>
      <c r="B38" s="1">
        <v>32762</v>
      </c>
      <c r="C38">
        <f t="shared" si="1"/>
        <v>254</v>
      </c>
      <c r="D38">
        <v>708.40200000000004</v>
      </c>
      <c r="H38">
        <v>3.5959300000000001</v>
      </c>
      <c r="M38">
        <v>15.91</v>
      </c>
      <c r="N38">
        <v>1458.17</v>
      </c>
      <c r="O38">
        <v>31.068200000000001</v>
      </c>
      <c r="P38">
        <v>720.39</v>
      </c>
      <c r="Q38">
        <v>45.849179999999997</v>
      </c>
    </row>
    <row r="39" spans="1:19">
      <c r="A39" s="3" t="s">
        <v>311</v>
      </c>
      <c r="B39" s="1">
        <v>32797</v>
      </c>
      <c r="C39">
        <f t="shared" si="1"/>
        <v>289</v>
      </c>
      <c r="F39">
        <v>270.76600000000002</v>
      </c>
      <c r="M39">
        <v>15.91</v>
      </c>
      <c r="N39">
        <v>1404.15</v>
      </c>
      <c r="O39">
        <v>89.376999999999995</v>
      </c>
      <c r="R39">
        <v>16.133299999999998</v>
      </c>
      <c r="S39">
        <f t="shared" si="0"/>
        <v>16.783051204651251</v>
      </c>
    </row>
    <row r="40" spans="1:19">
      <c r="A40" s="3" t="s">
        <v>312</v>
      </c>
      <c r="B40" s="1">
        <v>32713</v>
      </c>
      <c r="C40">
        <f t="shared" si="1"/>
        <v>205</v>
      </c>
      <c r="D40">
        <v>139.37899999999999</v>
      </c>
      <c r="H40">
        <v>1.5465</v>
      </c>
      <c r="M40">
        <v>19.61</v>
      </c>
      <c r="P40">
        <v>522.43999999999994</v>
      </c>
      <c r="Q40">
        <v>26.642180000000003</v>
      </c>
    </row>
    <row r="41" spans="1:19">
      <c r="A41" s="3" t="s">
        <v>312</v>
      </c>
      <c r="B41" s="1">
        <v>32800</v>
      </c>
      <c r="C41">
        <f t="shared" si="1"/>
        <v>292</v>
      </c>
      <c r="F41">
        <v>300.18099999999998</v>
      </c>
      <c r="M41">
        <v>17.760000000000002</v>
      </c>
      <c r="N41">
        <v>1646.87</v>
      </c>
      <c r="O41">
        <v>104.602</v>
      </c>
      <c r="R41">
        <v>13.6167</v>
      </c>
      <c r="S41">
        <f t="shared" si="0"/>
        <v>22.04506231318895</v>
      </c>
    </row>
    <row r="42" spans="1:19">
      <c r="A42" s="3" t="s">
        <v>313</v>
      </c>
      <c r="B42" s="1">
        <v>32766</v>
      </c>
      <c r="C42">
        <f t="shared" si="1"/>
        <v>258</v>
      </c>
      <c r="D42">
        <v>66.748000000000005</v>
      </c>
      <c r="H42">
        <v>0.76300000000000001</v>
      </c>
      <c r="M42">
        <v>21.09</v>
      </c>
      <c r="P42">
        <v>261.21999999999997</v>
      </c>
      <c r="Q42">
        <v>12.702909999999999</v>
      </c>
    </row>
    <row r="43" spans="1:19">
      <c r="A43" s="3" t="s">
        <v>313</v>
      </c>
      <c r="B43" s="1">
        <v>32790</v>
      </c>
      <c r="C43">
        <f t="shared" si="1"/>
        <v>282</v>
      </c>
      <c r="D43">
        <v>195.619</v>
      </c>
      <c r="H43">
        <v>1.33778</v>
      </c>
      <c r="M43">
        <v>18.13</v>
      </c>
      <c r="N43">
        <v>1042.29</v>
      </c>
      <c r="O43">
        <v>20.943200000000001</v>
      </c>
      <c r="P43">
        <v>263.81</v>
      </c>
      <c r="Q43">
        <v>14.782319999999999</v>
      </c>
    </row>
    <row r="44" spans="1:19">
      <c r="A44" s="3" t="s">
        <v>313</v>
      </c>
      <c r="B44" s="1">
        <v>32846</v>
      </c>
      <c r="C44">
        <f t="shared" si="1"/>
        <v>338</v>
      </c>
      <c r="F44">
        <v>158.804</v>
      </c>
      <c r="M44">
        <v>17.02</v>
      </c>
      <c r="N44">
        <v>829.17</v>
      </c>
      <c r="O44">
        <v>52.881</v>
      </c>
      <c r="R44">
        <v>12.95</v>
      </c>
      <c r="S44">
        <f t="shared" si="0"/>
        <v>12.262857142857143</v>
      </c>
    </row>
    <row r="45" spans="1:19">
      <c r="A45" s="3" t="s">
        <v>320</v>
      </c>
      <c r="B45" s="1">
        <v>32391</v>
      </c>
      <c r="C45">
        <f t="shared" si="1"/>
        <v>249</v>
      </c>
      <c r="D45">
        <v>98.575000000000003</v>
      </c>
      <c r="H45">
        <v>1.1780999999999999</v>
      </c>
      <c r="M45">
        <v>85.323300000000003</v>
      </c>
      <c r="P45">
        <v>326.99299999999999</v>
      </c>
      <c r="Q45">
        <v>3.9175199999999997</v>
      </c>
    </row>
    <row r="46" spans="1:19">
      <c r="A46" s="3" t="s">
        <v>320</v>
      </c>
      <c r="B46" s="1">
        <v>32428</v>
      </c>
      <c r="C46">
        <f t="shared" si="1"/>
        <v>286</v>
      </c>
      <c r="D46">
        <v>581.53300000000002</v>
      </c>
      <c r="H46">
        <v>1.9088799999999999</v>
      </c>
      <c r="M46">
        <v>49.096699999999998</v>
      </c>
      <c r="N46">
        <v>1627.34</v>
      </c>
      <c r="O46">
        <v>33.044800000000002</v>
      </c>
      <c r="P46">
        <v>403.26</v>
      </c>
      <c r="Q46">
        <v>8.2155400000000007</v>
      </c>
    </row>
    <row r="47" spans="1:19">
      <c r="A47" s="3" t="s">
        <v>320</v>
      </c>
      <c r="B47" s="1">
        <v>32448</v>
      </c>
      <c r="C47">
        <f t="shared" si="1"/>
        <v>306</v>
      </c>
      <c r="F47">
        <v>306.44900000000001</v>
      </c>
      <c r="M47">
        <v>67.209999999999994</v>
      </c>
      <c r="N47">
        <v>1642.59</v>
      </c>
      <c r="O47">
        <v>24.5534</v>
      </c>
      <c r="R47">
        <v>16.3</v>
      </c>
      <c r="S47">
        <f t="shared" si="0"/>
        <v>18.800552147239262</v>
      </c>
    </row>
    <row r="48" spans="1:19">
      <c r="A48" s="3" t="s">
        <v>321</v>
      </c>
      <c r="B48" s="1">
        <v>32405</v>
      </c>
      <c r="C48">
        <f t="shared" si="1"/>
        <v>263</v>
      </c>
      <c r="D48">
        <v>146.76599999999999</v>
      </c>
      <c r="H48">
        <v>1.48353</v>
      </c>
      <c r="M48">
        <v>53.863300000000002</v>
      </c>
      <c r="P48">
        <v>394.68</v>
      </c>
      <c r="Q48">
        <v>7.4299800000000005</v>
      </c>
    </row>
    <row r="49" spans="1:19">
      <c r="A49" s="3" t="s">
        <v>321</v>
      </c>
      <c r="B49" s="1">
        <v>32434</v>
      </c>
      <c r="C49">
        <f t="shared" si="1"/>
        <v>292</v>
      </c>
      <c r="D49">
        <v>515.22900000000004</v>
      </c>
      <c r="H49">
        <v>2.0226799999999998</v>
      </c>
      <c r="M49">
        <v>46.713299999999997</v>
      </c>
      <c r="N49">
        <v>1637.83</v>
      </c>
      <c r="O49">
        <v>35.838799999999999</v>
      </c>
      <c r="P49">
        <v>418.03699999999998</v>
      </c>
      <c r="Q49">
        <v>8.9992400000000004</v>
      </c>
    </row>
    <row r="50" spans="1:19">
      <c r="A50" s="3" t="s">
        <v>321</v>
      </c>
      <c r="B50" s="1">
        <v>32451</v>
      </c>
      <c r="C50">
        <f t="shared" si="1"/>
        <v>309</v>
      </c>
      <c r="F50">
        <v>244.053</v>
      </c>
      <c r="M50">
        <v>49.096699999999998</v>
      </c>
      <c r="N50">
        <v>1315.12</v>
      </c>
      <c r="O50">
        <v>28.482700000000001</v>
      </c>
      <c r="R50">
        <v>12.183299999999999</v>
      </c>
      <c r="S50">
        <f t="shared" si="0"/>
        <v>20.031764792790131</v>
      </c>
    </row>
    <row r="51" spans="1:19">
      <c r="A51" s="3" t="s">
        <v>322</v>
      </c>
      <c r="B51" s="1">
        <v>32421</v>
      </c>
      <c r="C51">
        <f t="shared" si="1"/>
        <v>279</v>
      </c>
      <c r="D51">
        <v>111.44499999999999</v>
      </c>
      <c r="H51">
        <v>0.97811999999999999</v>
      </c>
      <c r="M51">
        <v>62.92</v>
      </c>
      <c r="P51">
        <v>358.93</v>
      </c>
      <c r="Q51">
        <v>5.7490000000000006</v>
      </c>
    </row>
    <row r="52" spans="1:19">
      <c r="A52" s="3" t="s">
        <v>322</v>
      </c>
      <c r="B52" s="1">
        <v>32444</v>
      </c>
      <c r="C52">
        <f t="shared" si="1"/>
        <v>302</v>
      </c>
      <c r="D52">
        <v>389.10300000000001</v>
      </c>
      <c r="H52">
        <v>1.4144300000000001</v>
      </c>
      <c r="M52">
        <v>40.04</v>
      </c>
      <c r="N52">
        <v>1279.3699999999999</v>
      </c>
      <c r="O52">
        <v>33.561300000000003</v>
      </c>
      <c r="P52">
        <v>317.93700000000001</v>
      </c>
      <c r="Q52">
        <v>8.38171</v>
      </c>
    </row>
    <row r="53" spans="1:19">
      <c r="A53" s="3" t="s">
        <v>322</v>
      </c>
      <c r="B53" s="1">
        <v>32472</v>
      </c>
      <c r="C53">
        <f t="shared" si="1"/>
        <v>330</v>
      </c>
      <c r="F53">
        <v>327.947</v>
      </c>
      <c r="M53">
        <v>46.713299999999997</v>
      </c>
      <c r="N53">
        <v>1371.85</v>
      </c>
      <c r="O53">
        <v>30.8629</v>
      </c>
      <c r="R53">
        <v>14.216699999999999</v>
      </c>
      <c r="S53">
        <f t="shared" si="0"/>
        <v>23.067730204618513</v>
      </c>
    </row>
    <row r="54" spans="1:19">
      <c r="A54" s="3" t="s">
        <v>323</v>
      </c>
      <c r="B54" s="1">
        <v>32443</v>
      </c>
      <c r="C54">
        <f t="shared" si="1"/>
        <v>301</v>
      </c>
      <c r="D54">
        <v>66.495000000000005</v>
      </c>
      <c r="H54">
        <v>0.61753000000000002</v>
      </c>
      <c r="M54">
        <v>44.33</v>
      </c>
      <c r="P54">
        <v>237.85599999999999</v>
      </c>
      <c r="Q54">
        <v>5.35534</v>
      </c>
    </row>
    <row r="55" spans="1:19">
      <c r="A55" s="3" t="s">
        <v>323</v>
      </c>
      <c r="B55" s="1">
        <v>32470</v>
      </c>
      <c r="C55">
        <f t="shared" si="1"/>
        <v>328</v>
      </c>
      <c r="D55">
        <v>296.53399999999999</v>
      </c>
      <c r="H55">
        <v>1.61364</v>
      </c>
      <c r="M55">
        <v>46.236699999999999</v>
      </c>
      <c r="N55">
        <v>1340.86</v>
      </c>
      <c r="O55">
        <v>29.43</v>
      </c>
      <c r="P55">
        <v>455.69399999999996</v>
      </c>
      <c r="Q55">
        <v>9.8871699999999993</v>
      </c>
    </row>
    <row r="56" spans="1:19">
      <c r="A56" s="3" t="s">
        <v>323</v>
      </c>
      <c r="B56" s="1">
        <v>32493</v>
      </c>
      <c r="C56">
        <f t="shared" si="1"/>
        <v>351</v>
      </c>
      <c r="F56">
        <v>288.43099999999998</v>
      </c>
      <c r="M56">
        <v>54.816699999999997</v>
      </c>
      <c r="N56">
        <v>914.25</v>
      </c>
      <c r="O56">
        <v>16.948599999999999</v>
      </c>
      <c r="R56">
        <v>25.533300000000001</v>
      </c>
      <c r="S56">
        <f t="shared" si="0"/>
        <v>11.296268010793748</v>
      </c>
    </row>
    <row r="57" spans="1:19">
      <c r="A57" s="3" t="s">
        <v>324</v>
      </c>
      <c r="B57" s="1">
        <v>32482</v>
      </c>
      <c r="C57">
        <f t="shared" si="1"/>
        <v>340</v>
      </c>
      <c r="D57">
        <v>68.162999999999997</v>
      </c>
      <c r="H57">
        <v>0.64812999999999998</v>
      </c>
      <c r="M57">
        <v>35.273299999999999</v>
      </c>
      <c r="P57">
        <v>205.44400000000002</v>
      </c>
      <c r="Q57">
        <v>5.8773499999999999</v>
      </c>
    </row>
    <row r="58" spans="1:19">
      <c r="A58" s="3" t="s">
        <v>324</v>
      </c>
      <c r="B58" s="1">
        <v>32505</v>
      </c>
      <c r="C58">
        <f t="shared" si="1"/>
        <v>363</v>
      </c>
      <c r="D58">
        <v>266.74299999999999</v>
      </c>
      <c r="H58">
        <v>1.40642</v>
      </c>
      <c r="M58">
        <v>40.993299999999998</v>
      </c>
      <c r="N58">
        <v>919.01</v>
      </c>
      <c r="O58">
        <v>22.3947</v>
      </c>
      <c r="P58">
        <v>429.95300000000003</v>
      </c>
      <c r="Q58">
        <v>10.82151</v>
      </c>
    </row>
    <row r="59" spans="1:19">
      <c r="A59" s="3" t="s">
        <v>324</v>
      </c>
      <c r="B59" s="1">
        <v>32533</v>
      </c>
      <c r="C59">
        <f t="shared" si="1"/>
        <v>25</v>
      </c>
      <c r="F59">
        <v>326.08800000000002</v>
      </c>
      <c r="M59">
        <v>63.396700000000003</v>
      </c>
      <c r="N59">
        <v>1671.67</v>
      </c>
      <c r="O59">
        <v>26.646100000000001</v>
      </c>
      <c r="R59">
        <v>13.4</v>
      </c>
      <c r="S59">
        <f t="shared" si="0"/>
        <v>24.334925373134329</v>
      </c>
    </row>
    <row r="60" spans="1:19">
      <c r="A60" s="3" t="s">
        <v>325</v>
      </c>
      <c r="B60" s="1">
        <v>32533</v>
      </c>
      <c r="C60">
        <f t="shared" si="1"/>
        <v>25</v>
      </c>
      <c r="D60">
        <v>65.542000000000002</v>
      </c>
      <c r="H60">
        <v>0.70247999999999999</v>
      </c>
      <c r="M60">
        <v>34.32</v>
      </c>
      <c r="P60">
        <v>252.15700000000001</v>
      </c>
      <c r="Q60">
        <v>7.5148399999999995</v>
      </c>
    </row>
    <row r="61" spans="1:19">
      <c r="A61" s="3" t="s">
        <v>325</v>
      </c>
      <c r="B61" s="1">
        <v>32556</v>
      </c>
      <c r="C61">
        <f t="shared" si="1"/>
        <v>48</v>
      </c>
      <c r="D61">
        <v>305.63900000000001</v>
      </c>
      <c r="H61">
        <v>1.7222500000000001</v>
      </c>
      <c r="M61">
        <v>29.5533</v>
      </c>
      <c r="N61">
        <v>1033.8900000000001</v>
      </c>
      <c r="O61">
        <v>34.581400000000002</v>
      </c>
      <c r="P61">
        <v>530.53</v>
      </c>
      <c r="Q61">
        <v>17.774090000000001</v>
      </c>
    </row>
    <row r="62" spans="1:19">
      <c r="A62" s="3" t="s">
        <v>325</v>
      </c>
      <c r="B62" s="1">
        <v>32582</v>
      </c>
      <c r="C62">
        <f t="shared" si="1"/>
        <v>74</v>
      </c>
      <c r="F62">
        <v>344.10599999999999</v>
      </c>
      <c r="M62">
        <v>51.48</v>
      </c>
      <c r="N62">
        <v>1692.17</v>
      </c>
      <c r="O62">
        <v>33.943800000000003</v>
      </c>
      <c r="R62">
        <v>20</v>
      </c>
      <c r="S62">
        <f t="shared" si="0"/>
        <v>17.205300000000001</v>
      </c>
    </row>
    <row r="63" spans="1:19">
      <c r="A63" s="3" t="s">
        <v>327</v>
      </c>
      <c r="B63" s="1">
        <v>32615</v>
      </c>
      <c r="C63">
        <f t="shared" si="1"/>
        <v>107</v>
      </c>
      <c r="D63">
        <v>146.72800000000001</v>
      </c>
      <c r="F63" s="15"/>
      <c r="H63">
        <v>1.3735599999999999</v>
      </c>
      <c r="M63">
        <v>29.5533</v>
      </c>
      <c r="P63">
        <v>338.91</v>
      </c>
      <c r="Q63">
        <v>11.9236</v>
      </c>
    </row>
    <row r="64" spans="1:19">
      <c r="A64" s="3" t="s">
        <v>328</v>
      </c>
      <c r="B64" s="1">
        <v>32743</v>
      </c>
      <c r="C64">
        <f t="shared" si="1"/>
        <v>235</v>
      </c>
      <c r="D64">
        <v>301.23899999999998</v>
      </c>
      <c r="F64" s="15"/>
      <c r="H64">
        <v>1.62069</v>
      </c>
      <c r="M64">
        <v>38.61</v>
      </c>
      <c r="P64">
        <v>719.76700000000005</v>
      </c>
      <c r="Q64">
        <v>18.6874</v>
      </c>
    </row>
    <row r="65" spans="1:18">
      <c r="A65" s="3" t="s">
        <v>328</v>
      </c>
      <c r="B65" s="1">
        <v>32794</v>
      </c>
      <c r="C65">
        <f t="shared" si="1"/>
        <v>286</v>
      </c>
      <c r="D65">
        <v>530.53</v>
      </c>
      <c r="F65" s="15"/>
      <c r="H65">
        <v>1.2757799999999999</v>
      </c>
      <c r="M65">
        <v>20.02</v>
      </c>
      <c r="N65">
        <v>772.2</v>
      </c>
      <c r="O65">
        <v>37.334600000000002</v>
      </c>
      <c r="P65">
        <v>460.93599999999998</v>
      </c>
      <c r="Q65">
        <v>22.386499999999998</v>
      </c>
    </row>
    <row r="66" spans="1:18">
      <c r="A66" s="3" t="s">
        <v>328</v>
      </c>
      <c r="B66" s="1">
        <v>32835</v>
      </c>
      <c r="C66">
        <f t="shared" si="1"/>
        <v>327</v>
      </c>
      <c r="F66" s="15">
        <v>215.31</v>
      </c>
      <c r="M66">
        <v>29.076699999999999</v>
      </c>
      <c r="N66">
        <v>989.56</v>
      </c>
      <c r="O66">
        <v>36.321199999999997</v>
      </c>
      <c r="R66">
        <v>13.716699999999999</v>
      </c>
    </row>
    <row r="67" spans="1:18">
      <c r="A67" s="3" t="s">
        <v>329</v>
      </c>
      <c r="B67" s="1">
        <v>32750</v>
      </c>
      <c r="C67">
        <f t="shared" si="1"/>
        <v>242</v>
      </c>
      <c r="D67">
        <v>118.785</v>
      </c>
      <c r="F67" s="15"/>
      <c r="H67">
        <v>0.79332999999999998</v>
      </c>
      <c r="M67">
        <v>22.40315</v>
      </c>
      <c r="P67">
        <v>304.11400000000003</v>
      </c>
      <c r="Q67">
        <v>13.3901</v>
      </c>
    </row>
    <row r="68" spans="1:18">
      <c r="A68" s="3" t="s">
        <v>329</v>
      </c>
      <c r="B68" s="1">
        <v>32799</v>
      </c>
      <c r="C68">
        <f t="shared" si="1"/>
        <v>291</v>
      </c>
      <c r="D68">
        <v>441.39</v>
      </c>
      <c r="F68" s="15"/>
      <c r="H68">
        <v>1.5841000000000001</v>
      </c>
      <c r="M68">
        <v>24.7867</v>
      </c>
      <c r="N68">
        <v>1174.51</v>
      </c>
      <c r="O68">
        <v>48.713000000000001</v>
      </c>
      <c r="P68">
        <v>468.56299999999999</v>
      </c>
      <c r="Q68">
        <v>18.927500000000002</v>
      </c>
    </row>
    <row r="69" spans="1:18">
      <c r="A69" s="3" t="s">
        <v>329</v>
      </c>
      <c r="B69" s="1">
        <v>32835</v>
      </c>
      <c r="C69">
        <f t="shared" si="1"/>
        <v>327</v>
      </c>
      <c r="F69" s="15">
        <v>457.93400000000003</v>
      </c>
      <c r="M69">
        <v>37.18</v>
      </c>
      <c r="N69">
        <v>2002</v>
      </c>
      <c r="O69">
        <v>66.647099999999995</v>
      </c>
      <c r="R69">
        <v>13.8833</v>
      </c>
    </row>
    <row r="70" spans="1:18">
      <c r="A70" s="3" t="s">
        <v>330</v>
      </c>
      <c r="B70" s="1">
        <v>32769</v>
      </c>
      <c r="C70">
        <f t="shared" si="1"/>
        <v>261</v>
      </c>
      <c r="D70">
        <v>65.408000000000001</v>
      </c>
      <c r="F70" s="15"/>
      <c r="H70">
        <v>0.64505000000000001</v>
      </c>
      <c r="M70">
        <v>31.46</v>
      </c>
      <c r="P70">
        <v>185.89999999999998</v>
      </c>
      <c r="Q70">
        <v>5.9384999999999994</v>
      </c>
    </row>
    <row r="71" spans="1:18">
      <c r="A71" s="3" t="s">
        <v>330</v>
      </c>
      <c r="B71" s="1">
        <v>32806</v>
      </c>
      <c r="C71">
        <f t="shared" si="1"/>
        <v>298</v>
      </c>
      <c r="D71">
        <v>608.23</v>
      </c>
      <c r="F71" s="15"/>
      <c r="H71">
        <v>2.08324</v>
      </c>
      <c r="M71">
        <v>24.31</v>
      </c>
      <c r="N71">
        <v>1865.67</v>
      </c>
      <c r="O71">
        <v>78.156800000000004</v>
      </c>
      <c r="P71">
        <v>432.33600000000001</v>
      </c>
      <c r="Q71">
        <v>18.0274</v>
      </c>
    </row>
    <row r="72" spans="1:18">
      <c r="A72" s="3" t="s">
        <v>330</v>
      </c>
      <c r="B72" s="1">
        <v>32865</v>
      </c>
      <c r="C72">
        <f t="shared" si="1"/>
        <v>357</v>
      </c>
      <c r="F72" s="15">
        <v>387.48200000000003</v>
      </c>
      <c r="M72">
        <v>30.9833</v>
      </c>
      <c r="N72">
        <v>1711.71</v>
      </c>
      <c r="O72">
        <v>62.391199999999998</v>
      </c>
      <c r="R72">
        <v>13.7667</v>
      </c>
    </row>
    <row r="73" spans="1:18">
      <c r="A73" s="3" t="s">
        <v>331</v>
      </c>
      <c r="B73" s="1">
        <v>32783</v>
      </c>
      <c r="C73">
        <f t="shared" si="1"/>
        <v>275</v>
      </c>
      <c r="D73">
        <v>52.018999999999998</v>
      </c>
      <c r="F73" s="15"/>
      <c r="H73">
        <v>0.48209999999999997</v>
      </c>
      <c r="M73">
        <v>30.9833</v>
      </c>
      <c r="P73">
        <v>102.96000000000001</v>
      </c>
      <c r="Q73">
        <v>3.4928999999999997</v>
      </c>
    </row>
    <row r="74" spans="1:18">
      <c r="A74" s="3" t="s">
        <v>331</v>
      </c>
      <c r="B74" s="1">
        <v>32820</v>
      </c>
      <c r="C74">
        <f t="shared" si="1"/>
        <v>312</v>
      </c>
      <c r="D74">
        <v>553.41</v>
      </c>
      <c r="F74" s="15"/>
      <c r="H74">
        <v>3.0515500000000002</v>
      </c>
      <c r="M74">
        <v>22.403300000000002</v>
      </c>
      <c r="N74">
        <v>1841.84</v>
      </c>
      <c r="O74">
        <v>82.478399999999993</v>
      </c>
      <c r="P74">
        <v>437.10400000000004</v>
      </c>
      <c r="Q74">
        <v>19.480999999999998</v>
      </c>
    </row>
    <row r="75" spans="1:18">
      <c r="A75" s="3" t="s">
        <v>331</v>
      </c>
      <c r="B75" s="1">
        <v>32865</v>
      </c>
      <c r="C75">
        <f t="shared" si="1"/>
        <v>357</v>
      </c>
      <c r="F75" s="15">
        <v>399.351</v>
      </c>
      <c r="M75">
        <v>23.833300000000001</v>
      </c>
      <c r="N75">
        <v>1948.14</v>
      </c>
      <c r="O75">
        <v>84.906000000000006</v>
      </c>
      <c r="R75">
        <v>12.2333</v>
      </c>
    </row>
    <row r="76" spans="1:18">
      <c r="A76" s="3" t="s">
        <v>332</v>
      </c>
      <c r="B76" s="1">
        <v>32813</v>
      </c>
      <c r="C76">
        <f t="shared" si="1"/>
        <v>305</v>
      </c>
      <c r="D76">
        <v>64.349999999999994</v>
      </c>
      <c r="F76" s="15"/>
      <c r="H76">
        <v>0.57599</v>
      </c>
      <c r="M76">
        <v>32.89</v>
      </c>
      <c r="P76">
        <v>121.55</v>
      </c>
      <c r="Q76">
        <v>3.6616999999999997</v>
      </c>
    </row>
    <row r="77" spans="1:18">
      <c r="A77" s="3" t="s">
        <v>332</v>
      </c>
      <c r="B77" s="1">
        <v>32850</v>
      </c>
      <c r="C77">
        <f t="shared" ref="C77:C85" si="2">B77-DATE(YEAR(B77),1,1)+1</f>
        <v>342</v>
      </c>
      <c r="D77">
        <v>233.57</v>
      </c>
      <c r="F77" s="15"/>
      <c r="H77">
        <v>0.84355000000000002</v>
      </c>
      <c r="M77">
        <v>27.646699999999999</v>
      </c>
      <c r="N77">
        <v>645.88</v>
      </c>
      <c r="O77">
        <v>23.523</v>
      </c>
      <c r="P77">
        <v>338.90999999999997</v>
      </c>
      <c r="Q77">
        <v>12.497</v>
      </c>
    </row>
    <row r="78" spans="1:18">
      <c r="A78" s="3" t="s">
        <v>332</v>
      </c>
      <c r="B78" s="1">
        <v>32875</v>
      </c>
      <c r="C78">
        <f t="shared" si="2"/>
        <v>2</v>
      </c>
      <c r="F78" s="15">
        <v>179.989</v>
      </c>
      <c r="M78">
        <v>32.89</v>
      </c>
      <c r="N78">
        <v>914.25</v>
      </c>
      <c r="O78">
        <v>28.926400000000001</v>
      </c>
      <c r="R78">
        <v>12.533300000000001</v>
      </c>
    </row>
    <row r="79" spans="1:18">
      <c r="A79" s="3" t="s">
        <v>326</v>
      </c>
      <c r="B79" s="1">
        <v>32855</v>
      </c>
      <c r="C79">
        <f t="shared" si="2"/>
        <v>347</v>
      </c>
      <c r="D79">
        <v>24.786999999999999</v>
      </c>
      <c r="F79" s="15"/>
      <c r="H79">
        <v>0.22101000000000001</v>
      </c>
      <c r="M79">
        <v>29.076699999999999</v>
      </c>
      <c r="P79">
        <v>63.396000000000001</v>
      </c>
      <c r="Q79">
        <v>2.1614</v>
      </c>
    </row>
    <row r="80" spans="1:18">
      <c r="A80" s="3" t="s">
        <v>326</v>
      </c>
      <c r="B80" s="1">
        <v>32883</v>
      </c>
      <c r="C80">
        <f t="shared" si="2"/>
        <v>10</v>
      </c>
      <c r="D80">
        <v>78.17</v>
      </c>
      <c r="F80" s="15"/>
      <c r="H80">
        <v>0.24764</v>
      </c>
      <c r="M80">
        <v>28.6</v>
      </c>
      <c r="N80">
        <v>269.79000000000002</v>
      </c>
      <c r="O80">
        <v>9.7504000000000008</v>
      </c>
      <c r="P80">
        <v>96.287000000000006</v>
      </c>
      <c r="Q80">
        <v>3.4623999999999997</v>
      </c>
    </row>
    <row r="81" spans="1:18">
      <c r="A81" s="3" t="s">
        <v>326</v>
      </c>
      <c r="B81" s="1">
        <v>32903</v>
      </c>
      <c r="C81">
        <f t="shared" si="2"/>
        <v>30</v>
      </c>
      <c r="F81" s="15">
        <v>45.712000000000003</v>
      </c>
      <c r="M81">
        <v>18.59</v>
      </c>
      <c r="N81">
        <v>214.5</v>
      </c>
      <c r="O81">
        <v>10.5525</v>
      </c>
      <c r="R81">
        <v>14.137499999999999</v>
      </c>
    </row>
    <row r="82" spans="1:18">
      <c r="A82" s="3" t="s">
        <v>333</v>
      </c>
      <c r="B82" s="1">
        <v>32897</v>
      </c>
      <c r="C82">
        <f t="shared" si="2"/>
        <v>24</v>
      </c>
      <c r="D82">
        <v>70.069999999999993</v>
      </c>
      <c r="F82" s="15"/>
      <c r="H82">
        <v>0.78978000000000004</v>
      </c>
      <c r="M82">
        <v>19.543299999999999</v>
      </c>
      <c r="P82">
        <v>202.10700000000003</v>
      </c>
      <c r="Q82">
        <v>11.6143</v>
      </c>
    </row>
    <row r="83" spans="1:18">
      <c r="A83" s="3" t="s">
        <v>333</v>
      </c>
      <c r="B83" s="1">
        <v>32934</v>
      </c>
      <c r="C83">
        <f t="shared" si="2"/>
        <v>61</v>
      </c>
      <c r="D83">
        <v>587.25</v>
      </c>
      <c r="F83" s="15"/>
      <c r="H83">
        <v>2.9079999999999999</v>
      </c>
      <c r="M83">
        <v>20.02</v>
      </c>
      <c r="N83">
        <v>1883.31</v>
      </c>
      <c r="O83">
        <v>94.412899999999993</v>
      </c>
      <c r="P83">
        <v>828.923</v>
      </c>
      <c r="Q83">
        <v>41.454399999999993</v>
      </c>
    </row>
    <row r="84" spans="1:18">
      <c r="A84" s="3" t="s">
        <v>333</v>
      </c>
      <c r="B84" s="1">
        <v>32972</v>
      </c>
      <c r="C84">
        <f t="shared" si="2"/>
        <v>99</v>
      </c>
      <c r="F84" s="15">
        <v>343.43799999999999</v>
      </c>
      <c r="M84">
        <v>31.46</v>
      </c>
      <c r="N84">
        <v>1572.05</v>
      </c>
      <c r="O84">
        <v>58.401899999999998</v>
      </c>
      <c r="R84">
        <v>14.216699999999999</v>
      </c>
    </row>
    <row r="85" spans="1:18">
      <c r="A85" s="3" t="s">
        <v>334</v>
      </c>
      <c r="B85" s="1">
        <v>32997</v>
      </c>
      <c r="C85">
        <f t="shared" si="2"/>
        <v>124</v>
      </c>
      <c r="D85">
        <v>155.87</v>
      </c>
      <c r="F85" s="15"/>
      <c r="H85">
        <v>1.39097</v>
      </c>
      <c r="M85">
        <v>29.5533</v>
      </c>
      <c r="P85">
        <v>340.34000000000003</v>
      </c>
      <c r="Q85">
        <v>11.5381</v>
      </c>
    </row>
    <row r="86" spans="1:18">
      <c r="A86" s="3" t="s">
        <v>353</v>
      </c>
      <c r="B86" s="1">
        <v>33099</v>
      </c>
      <c r="D86">
        <v>12.0692</v>
      </c>
      <c r="H86">
        <v>0.106333</v>
      </c>
      <c r="M86">
        <v>44.806699999999999</v>
      </c>
    </row>
    <row r="87" spans="1:18">
      <c r="A87" s="3" t="s">
        <v>353</v>
      </c>
      <c r="B87" s="1">
        <v>33113</v>
      </c>
      <c r="D87">
        <v>25.787700000000001</v>
      </c>
      <c r="H87">
        <v>0.201601</v>
      </c>
      <c r="M87">
        <v>53.863300000000002</v>
      </c>
    </row>
    <row r="88" spans="1:18">
      <c r="A88" s="3" t="s">
        <v>353</v>
      </c>
      <c r="B88" s="1">
        <v>33128</v>
      </c>
      <c r="D88">
        <v>59.678699999999999</v>
      </c>
      <c r="H88">
        <v>0.53547</v>
      </c>
      <c r="M88">
        <v>50.526699999999998</v>
      </c>
    </row>
    <row r="89" spans="1:18">
      <c r="A89" s="3" t="s">
        <v>353</v>
      </c>
      <c r="B89" s="1">
        <v>33141</v>
      </c>
      <c r="D89">
        <v>133.70500000000001</v>
      </c>
      <c r="H89">
        <v>1.08341</v>
      </c>
      <c r="M89">
        <v>53.386699999999998</v>
      </c>
    </row>
    <row r="90" spans="1:18">
      <c r="A90" s="3" t="s">
        <v>353</v>
      </c>
      <c r="B90" s="1">
        <v>33154</v>
      </c>
      <c r="D90">
        <v>206.77799999999999</v>
      </c>
      <c r="H90">
        <v>1.2991699999999999</v>
      </c>
      <c r="M90">
        <v>31.936699999999998</v>
      </c>
    </row>
    <row r="91" spans="1:18">
      <c r="A91" s="3" t="s">
        <v>353</v>
      </c>
      <c r="B91" s="1">
        <v>33168</v>
      </c>
      <c r="D91">
        <v>472.71</v>
      </c>
      <c r="H91">
        <v>1.8241400000000001</v>
      </c>
      <c r="M91">
        <v>39.0867</v>
      </c>
    </row>
    <row r="92" spans="1:18">
      <c r="A92" s="3" t="s">
        <v>353</v>
      </c>
      <c r="B92" s="1">
        <v>33182</v>
      </c>
      <c r="D92">
        <v>586.01400000000001</v>
      </c>
      <c r="H92">
        <v>1.0644499999999999</v>
      </c>
      <c r="M92">
        <v>43.853299999999997</v>
      </c>
    </row>
    <row r="93" spans="1:18">
      <c r="A93" s="3" t="s">
        <v>354</v>
      </c>
      <c r="B93" s="1">
        <v>33154</v>
      </c>
      <c r="D93">
        <v>11.583</v>
      </c>
      <c r="H93">
        <v>7.5511999999999996E-2</v>
      </c>
      <c r="M93">
        <v>40.993299999999998</v>
      </c>
    </row>
    <row r="94" spans="1:18">
      <c r="A94" s="3" t="s">
        <v>354</v>
      </c>
      <c r="B94" s="1">
        <v>33168</v>
      </c>
      <c r="D94">
        <v>44.9497</v>
      </c>
      <c r="H94">
        <v>0.31222800000000001</v>
      </c>
      <c r="M94">
        <v>40.5167</v>
      </c>
    </row>
    <row r="95" spans="1:18">
      <c r="A95" s="3" t="s">
        <v>354</v>
      </c>
      <c r="B95" s="1">
        <v>33182</v>
      </c>
      <c r="D95">
        <v>144.096</v>
      </c>
      <c r="H95">
        <v>1.0441499999999999</v>
      </c>
      <c r="M95">
        <v>38.61</v>
      </c>
    </row>
    <row r="96" spans="1:18">
      <c r="A96" s="3" t="s">
        <v>354</v>
      </c>
      <c r="B96" s="1">
        <v>33206</v>
      </c>
      <c r="D96">
        <v>215.358</v>
      </c>
      <c r="H96">
        <v>0.94230999999999998</v>
      </c>
      <c r="M96">
        <v>23.833300000000001</v>
      </c>
    </row>
    <row r="97" spans="1:19">
      <c r="A97" s="3" t="s">
        <v>354</v>
      </c>
      <c r="B97" s="1">
        <v>33210</v>
      </c>
      <c r="D97">
        <v>525.23900000000003</v>
      </c>
      <c r="H97">
        <v>1.2209099999999999</v>
      </c>
      <c r="M97">
        <v>39.563299999999998</v>
      </c>
    </row>
    <row r="98" spans="1:19">
      <c r="A98" s="3" t="s">
        <v>369</v>
      </c>
      <c r="B98" s="17">
        <v>33004</v>
      </c>
      <c r="D98">
        <v>162.60499999999999</v>
      </c>
      <c r="H98">
        <v>1.1630199999999999</v>
      </c>
      <c r="M98">
        <v>25.316700000000001</v>
      </c>
    </row>
    <row r="99" spans="1:19">
      <c r="A99" s="3" t="s">
        <v>369</v>
      </c>
      <c r="B99" s="17">
        <v>33050</v>
      </c>
      <c r="D99">
        <v>458.81</v>
      </c>
      <c r="H99">
        <v>3.50535</v>
      </c>
      <c r="M99">
        <v>27.125</v>
      </c>
      <c r="N99">
        <v>75.95</v>
      </c>
      <c r="O99">
        <v>2.5952999999999999</v>
      </c>
      <c r="P99">
        <v>557.32864999999993</v>
      </c>
      <c r="Q99">
        <v>20.403615000000002</v>
      </c>
      <c r="S99">
        <v>69.090791249999995</v>
      </c>
    </row>
    <row r="100" spans="1:19">
      <c r="A100" s="3" t="s">
        <v>369</v>
      </c>
      <c r="B100" s="17">
        <v>33126</v>
      </c>
      <c r="F100">
        <v>206.625</v>
      </c>
      <c r="M100">
        <v>19.574999999999999</v>
      </c>
      <c r="N100">
        <v>1250.6199999999999</v>
      </c>
      <c r="O100">
        <v>63.375</v>
      </c>
      <c r="R100">
        <v>15.216699999999999</v>
      </c>
    </row>
    <row r="101" spans="1:19">
      <c r="A101" s="3" t="s">
        <v>370</v>
      </c>
      <c r="B101" s="17">
        <v>33070</v>
      </c>
      <c r="D101">
        <v>244.053</v>
      </c>
      <c r="H101">
        <v>1.6228499999999999</v>
      </c>
      <c r="M101">
        <v>21.7</v>
      </c>
    </row>
    <row r="102" spans="1:19">
      <c r="A102" s="3" t="s">
        <v>370</v>
      </c>
      <c r="B102" s="17">
        <v>33094</v>
      </c>
      <c r="D102">
        <v>371.86599999999999</v>
      </c>
      <c r="H102">
        <v>2.81549</v>
      </c>
      <c r="M102">
        <v>22.06165</v>
      </c>
      <c r="N102">
        <v>1226.77</v>
      </c>
      <c r="O102">
        <v>55.703699999999998</v>
      </c>
      <c r="P102">
        <v>465.46500000000003</v>
      </c>
      <c r="Q102">
        <v>21.125534999999999</v>
      </c>
      <c r="S102">
        <v>79.448845286999997</v>
      </c>
    </row>
    <row r="103" spans="1:19">
      <c r="A103" s="3" t="s">
        <v>370</v>
      </c>
      <c r="B103" s="17">
        <v>33170</v>
      </c>
      <c r="F103">
        <v>213.947</v>
      </c>
      <c r="M103">
        <v>19.574999999999999</v>
      </c>
      <c r="N103">
        <v>1233.95</v>
      </c>
      <c r="O103">
        <v>67.1083</v>
      </c>
      <c r="R103">
        <v>14.6167</v>
      </c>
    </row>
    <row r="104" spans="1:19">
      <c r="A104" s="3" t="s">
        <v>371</v>
      </c>
      <c r="B104" s="17">
        <v>33123</v>
      </c>
      <c r="D104">
        <v>96.71</v>
      </c>
      <c r="H104">
        <v>0.47559000000000001</v>
      </c>
      <c r="M104">
        <v>23.87</v>
      </c>
    </row>
    <row r="105" spans="1:19">
      <c r="A105" s="3" t="s">
        <v>371</v>
      </c>
      <c r="B105" s="17">
        <v>33152</v>
      </c>
      <c r="D105">
        <v>177.072</v>
      </c>
      <c r="H105">
        <v>1.9761500000000001</v>
      </c>
      <c r="M105">
        <v>24.231650000000002</v>
      </c>
      <c r="N105">
        <v>1124.06</v>
      </c>
      <c r="O105">
        <v>45.497500000000002</v>
      </c>
      <c r="P105">
        <v>241.232</v>
      </c>
      <c r="Q105">
        <v>9.9091199999999997</v>
      </c>
      <c r="S105">
        <v>65.207795184000005</v>
      </c>
    </row>
    <row r="106" spans="1:19">
      <c r="A106" s="3" t="s">
        <v>371</v>
      </c>
      <c r="B106" s="17">
        <v>33203</v>
      </c>
      <c r="F106">
        <v>214.02</v>
      </c>
      <c r="M106">
        <v>25.375</v>
      </c>
      <c r="N106">
        <v>1181.03</v>
      </c>
      <c r="O106">
        <v>49.238700000000001</v>
      </c>
      <c r="R106">
        <v>13.566700000000001</v>
      </c>
    </row>
    <row r="107" spans="1:19">
      <c r="A107" s="3" t="s">
        <v>372</v>
      </c>
      <c r="B107" s="17">
        <v>33137</v>
      </c>
      <c r="D107">
        <v>107.343</v>
      </c>
      <c r="H107">
        <v>0.61699999999999999</v>
      </c>
      <c r="M107">
        <v>25.316700000000001</v>
      </c>
    </row>
    <row r="108" spans="1:19">
      <c r="A108" s="3" t="s">
        <v>372</v>
      </c>
      <c r="B108" s="17">
        <v>33170</v>
      </c>
      <c r="M108">
        <v>12.65835</v>
      </c>
      <c r="P108">
        <v>124.05165</v>
      </c>
      <c r="Q108">
        <v>4.9343199999999996</v>
      </c>
      <c r="S108">
        <v>50.084113979999998</v>
      </c>
    </row>
    <row r="109" spans="1:19">
      <c r="A109" s="3" t="s">
        <v>372</v>
      </c>
      <c r="B109" s="17">
        <v>33210</v>
      </c>
      <c r="F109">
        <v>164.57499999999999</v>
      </c>
      <c r="M109">
        <v>26.1</v>
      </c>
      <c r="N109">
        <v>864.92</v>
      </c>
      <c r="O109">
        <v>34.363500000000002</v>
      </c>
      <c r="R109">
        <v>13.1333</v>
      </c>
    </row>
  </sheetData>
  <pageMargins left="0.7" right="0.7" top="0.75" bottom="0.75" header="0.3" footer="0.3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AD316"/>
  <sheetViews>
    <sheetView workbookViewId="0">
      <pane ySplit="2020" topLeftCell="A34" activePane="bottomLeft"/>
      <selection activeCell="D257" sqref="D257:D277"/>
      <selection pane="bottomLeft" activeCell="G39" sqref="G39"/>
    </sheetView>
  </sheetViews>
  <sheetFormatPr baseColWidth="10" defaultColWidth="8.83203125" defaultRowHeight="14" x14ac:dyDescent="0"/>
  <cols>
    <col min="4" max="4" width="10.5" bestFit="1" customWidth="1"/>
    <col min="5" max="5" width="13.1640625" bestFit="1" customWidth="1"/>
  </cols>
  <sheetData>
    <row r="1" spans="1:30">
      <c r="A1" s="3" t="s">
        <v>166</v>
      </c>
      <c r="B1" t="s">
        <v>166</v>
      </c>
      <c r="C1" t="s">
        <v>166</v>
      </c>
      <c r="D1" t="s">
        <v>166</v>
      </c>
      <c r="E1" t="s">
        <v>166</v>
      </c>
      <c r="F1" t="s">
        <v>166</v>
      </c>
      <c r="G1" t="s">
        <v>167</v>
      </c>
      <c r="H1" t="s">
        <v>166</v>
      </c>
      <c r="I1" t="s">
        <v>166</v>
      </c>
      <c r="J1" t="s">
        <v>166</v>
      </c>
      <c r="K1" t="s">
        <v>166</v>
      </c>
      <c r="L1" t="s">
        <v>168</v>
      </c>
      <c r="M1" t="s">
        <v>169</v>
      </c>
      <c r="N1" t="s">
        <v>168</v>
      </c>
      <c r="O1" t="s">
        <v>169</v>
      </c>
      <c r="P1" t="s">
        <v>169</v>
      </c>
      <c r="Q1" t="s">
        <v>170</v>
      </c>
      <c r="R1" t="s">
        <v>171</v>
      </c>
      <c r="S1" t="s">
        <v>169</v>
      </c>
      <c r="U1" t="s">
        <v>171</v>
      </c>
      <c r="V1" t="s">
        <v>169</v>
      </c>
      <c r="X1" t="s">
        <v>166</v>
      </c>
      <c r="Y1" t="s">
        <v>166</v>
      </c>
      <c r="Z1" t="s">
        <v>166</v>
      </c>
      <c r="AA1" t="s">
        <v>166</v>
      </c>
      <c r="AB1" t="s">
        <v>172</v>
      </c>
      <c r="AC1" t="s">
        <v>172</v>
      </c>
      <c r="AD1" t="s">
        <v>172</v>
      </c>
    </row>
    <row r="4" spans="1:30">
      <c r="A4" s="3" t="s">
        <v>141</v>
      </c>
      <c r="B4" t="s">
        <v>142</v>
      </c>
      <c r="C4" t="s">
        <v>143</v>
      </c>
      <c r="D4" t="s">
        <v>2</v>
      </c>
      <c r="E4" t="s">
        <v>144</v>
      </c>
      <c r="F4" t="s">
        <v>145</v>
      </c>
      <c r="G4" t="s">
        <v>146</v>
      </c>
      <c r="H4" t="s">
        <v>127</v>
      </c>
      <c r="I4" t="s">
        <v>147</v>
      </c>
      <c r="J4" t="s">
        <v>148</v>
      </c>
      <c r="K4" t="s">
        <v>99</v>
      </c>
      <c r="L4" t="s">
        <v>149</v>
      </c>
      <c r="M4" t="s">
        <v>150</v>
      </c>
      <c r="N4" t="s">
        <v>151</v>
      </c>
      <c r="O4" t="s">
        <v>152</v>
      </c>
      <c r="P4" t="s">
        <v>153</v>
      </c>
      <c r="Q4" t="s">
        <v>154</v>
      </c>
      <c r="R4" t="s">
        <v>155</v>
      </c>
      <c r="S4" t="s">
        <v>156</v>
      </c>
      <c r="U4" t="s">
        <v>157</v>
      </c>
      <c r="V4" t="s">
        <v>158</v>
      </c>
      <c r="X4" t="s">
        <v>159</v>
      </c>
      <c r="Y4" t="s">
        <v>160</v>
      </c>
      <c r="Z4" t="s">
        <v>161</v>
      </c>
      <c r="AA4" t="s">
        <v>162</v>
      </c>
      <c r="AB4" t="s">
        <v>163</v>
      </c>
      <c r="AC4" t="s">
        <v>164</v>
      </c>
      <c r="AD4" t="s">
        <v>165</v>
      </c>
    </row>
    <row r="5" spans="1:30" hidden="1">
      <c r="A5" s="3" t="s">
        <v>173</v>
      </c>
      <c r="B5" t="s">
        <v>174</v>
      </c>
      <c r="C5" t="s">
        <v>175</v>
      </c>
      <c r="D5" s="1">
        <v>33807</v>
      </c>
      <c r="E5" s="1">
        <v>33731</v>
      </c>
      <c r="F5">
        <v>128</v>
      </c>
      <c r="G5">
        <v>0</v>
      </c>
      <c r="H5">
        <v>204</v>
      </c>
      <c r="I5">
        <v>1992</v>
      </c>
      <c r="J5">
        <v>76</v>
      </c>
      <c r="K5">
        <v>0</v>
      </c>
      <c r="L5" t="s">
        <v>176</v>
      </c>
      <c r="M5" t="s">
        <v>176</v>
      </c>
      <c r="N5">
        <v>102.1</v>
      </c>
      <c r="O5">
        <v>1021</v>
      </c>
      <c r="P5">
        <v>3.57</v>
      </c>
      <c r="Q5" t="s">
        <v>176</v>
      </c>
      <c r="R5" t="s">
        <v>176</v>
      </c>
      <c r="S5" t="s">
        <v>176</v>
      </c>
      <c r="U5" t="s">
        <v>176</v>
      </c>
      <c r="V5" t="s">
        <v>176</v>
      </c>
      <c r="X5" t="s">
        <v>176</v>
      </c>
      <c r="Y5" t="s">
        <v>176</v>
      </c>
      <c r="Z5" t="s">
        <v>176</v>
      </c>
      <c r="AA5" t="s">
        <v>176</v>
      </c>
      <c r="AB5" t="s">
        <v>176</v>
      </c>
      <c r="AC5" t="s">
        <v>176</v>
      </c>
      <c r="AD5" t="s">
        <v>176</v>
      </c>
    </row>
    <row r="6" spans="1:30" hidden="1">
      <c r="A6" s="3" t="s">
        <v>173</v>
      </c>
      <c r="B6" t="s">
        <v>174</v>
      </c>
      <c r="C6" t="s">
        <v>175</v>
      </c>
      <c r="D6" s="1">
        <v>33833</v>
      </c>
      <c r="E6" s="1">
        <v>33731</v>
      </c>
      <c r="F6">
        <v>128</v>
      </c>
      <c r="G6">
        <v>0</v>
      </c>
      <c r="H6">
        <v>230</v>
      </c>
      <c r="I6">
        <v>1992</v>
      </c>
      <c r="J6">
        <v>102</v>
      </c>
      <c r="K6">
        <v>0</v>
      </c>
      <c r="L6" t="s">
        <v>176</v>
      </c>
      <c r="M6" t="s">
        <v>176</v>
      </c>
      <c r="N6">
        <v>249.8</v>
      </c>
      <c r="O6">
        <v>2498</v>
      </c>
      <c r="P6">
        <v>2.57</v>
      </c>
      <c r="Q6" t="s">
        <v>176</v>
      </c>
      <c r="R6" t="s">
        <v>176</v>
      </c>
      <c r="S6" t="s">
        <v>176</v>
      </c>
      <c r="U6" t="s">
        <v>176</v>
      </c>
      <c r="V6" t="s">
        <v>176</v>
      </c>
      <c r="X6" t="s">
        <v>176</v>
      </c>
      <c r="Y6" t="s">
        <v>176</v>
      </c>
      <c r="Z6" t="s">
        <v>176</v>
      </c>
      <c r="AA6" t="s">
        <v>176</v>
      </c>
      <c r="AB6" t="s">
        <v>176</v>
      </c>
      <c r="AC6" t="s">
        <v>176</v>
      </c>
      <c r="AD6" t="s">
        <v>176</v>
      </c>
    </row>
    <row r="7" spans="1:30" hidden="1">
      <c r="A7" s="3" t="s">
        <v>173</v>
      </c>
      <c r="B7" t="s">
        <v>174</v>
      </c>
      <c r="C7" t="s">
        <v>175</v>
      </c>
      <c r="D7" s="1">
        <v>33856</v>
      </c>
      <c r="E7" s="1">
        <v>33731</v>
      </c>
      <c r="F7">
        <v>128</v>
      </c>
      <c r="G7">
        <v>0</v>
      </c>
      <c r="H7">
        <v>253</v>
      </c>
      <c r="I7">
        <v>1992</v>
      </c>
      <c r="J7">
        <v>125</v>
      </c>
      <c r="K7">
        <v>0</v>
      </c>
      <c r="L7" t="s">
        <v>176</v>
      </c>
      <c r="M7" t="s">
        <v>176</v>
      </c>
      <c r="N7">
        <v>400.7</v>
      </c>
      <c r="O7">
        <v>4007</v>
      </c>
      <c r="P7">
        <v>1.83</v>
      </c>
      <c r="Q7" t="s">
        <v>176</v>
      </c>
      <c r="R7" t="s">
        <v>176</v>
      </c>
      <c r="S7" t="s">
        <v>176</v>
      </c>
      <c r="U7" t="s">
        <v>176</v>
      </c>
      <c r="V7" t="s">
        <v>176</v>
      </c>
      <c r="X7" t="s">
        <v>176</v>
      </c>
      <c r="Y7" t="s">
        <v>176</v>
      </c>
      <c r="Z7" t="s">
        <v>176</v>
      </c>
      <c r="AA7" t="s">
        <v>176</v>
      </c>
      <c r="AB7" t="s">
        <v>176</v>
      </c>
      <c r="AC7" t="s">
        <v>176</v>
      </c>
      <c r="AD7" t="s">
        <v>176</v>
      </c>
    </row>
    <row r="8" spans="1:30" hidden="1">
      <c r="A8" s="3" t="s">
        <v>173</v>
      </c>
      <c r="B8" t="s">
        <v>174</v>
      </c>
      <c r="C8" t="s">
        <v>175</v>
      </c>
      <c r="D8" s="1">
        <v>33884</v>
      </c>
      <c r="E8" s="1">
        <v>33731</v>
      </c>
      <c r="F8">
        <v>128</v>
      </c>
      <c r="G8">
        <v>0</v>
      </c>
      <c r="H8">
        <v>281</v>
      </c>
      <c r="I8">
        <v>1992</v>
      </c>
      <c r="J8">
        <v>153</v>
      </c>
      <c r="K8">
        <v>0</v>
      </c>
      <c r="L8" t="s">
        <v>176</v>
      </c>
      <c r="M8" t="s">
        <v>176</v>
      </c>
      <c r="N8">
        <v>474.6</v>
      </c>
      <c r="O8">
        <v>4746</v>
      </c>
      <c r="P8">
        <v>1.77</v>
      </c>
      <c r="Q8" t="s">
        <v>176</v>
      </c>
      <c r="R8" t="s">
        <v>176</v>
      </c>
      <c r="S8" t="s">
        <v>176</v>
      </c>
      <c r="U8" t="s">
        <v>176</v>
      </c>
      <c r="V8" t="s">
        <v>176</v>
      </c>
      <c r="X8" t="s">
        <v>176</v>
      </c>
      <c r="Y8" t="s">
        <v>176</v>
      </c>
      <c r="Z8" t="s">
        <v>176</v>
      </c>
      <c r="AA8" t="s">
        <v>176</v>
      </c>
      <c r="AB8" t="s">
        <v>176</v>
      </c>
      <c r="AC8" t="s">
        <v>176</v>
      </c>
      <c r="AD8" t="s">
        <v>176</v>
      </c>
    </row>
    <row r="9" spans="1:30">
      <c r="A9" s="3" t="s">
        <v>173</v>
      </c>
      <c r="B9" t="s">
        <v>174</v>
      </c>
      <c r="C9" t="s">
        <v>175</v>
      </c>
      <c r="D9" s="1">
        <v>33924</v>
      </c>
      <c r="E9" s="1">
        <v>33731</v>
      </c>
      <c r="F9">
        <v>128</v>
      </c>
      <c r="G9">
        <v>0</v>
      </c>
      <c r="H9">
        <v>321</v>
      </c>
      <c r="I9">
        <v>1992</v>
      </c>
      <c r="J9">
        <v>193</v>
      </c>
      <c r="K9">
        <v>9</v>
      </c>
      <c r="L9">
        <v>120.3</v>
      </c>
      <c r="M9">
        <v>1203</v>
      </c>
      <c r="N9" t="s">
        <v>176</v>
      </c>
      <c r="O9" t="s">
        <v>176</v>
      </c>
      <c r="P9" t="s">
        <v>176</v>
      </c>
      <c r="Q9" t="s">
        <v>176</v>
      </c>
      <c r="R9" t="s">
        <v>176</v>
      </c>
      <c r="S9" t="s">
        <v>176</v>
      </c>
      <c r="U9" t="s">
        <v>176</v>
      </c>
      <c r="V9" t="s">
        <v>176</v>
      </c>
      <c r="X9" t="s">
        <v>176</v>
      </c>
      <c r="Y9" t="s">
        <v>176</v>
      </c>
      <c r="Z9" t="s">
        <v>176</v>
      </c>
      <c r="AA9" t="s">
        <v>176</v>
      </c>
      <c r="AB9" t="s">
        <v>176</v>
      </c>
      <c r="AC9" t="s">
        <v>176</v>
      </c>
      <c r="AD9" t="s">
        <v>176</v>
      </c>
    </row>
    <row r="10" spans="1:30" hidden="1">
      <c r="A10" s="3" t="s">
        <v>177</v>
      </c>
      <c r="B10" t="s">
        <v>174</v>
      </c>
      <c r="C10" t="s">
        <v>175</v>
      </c>
      <c r="D10" s="1">
        <v>33807</v>
      </c>
      <c r="E10" s="1">
        <v>33731</v>
      </c>
      <c r="F10">
        <v>128</v>
      </c>
      <c r="G10">
        <v>40</v>
      </c>
      <c r="H10">
        <v>204</v>
      </c>
      <c r="I10">
        <v>1992</v>
      </c>
      <c r="J10">
        <v>76</v>
      </c>
      <c r="K10">
        <v>0</v>
      </c>
      <c r="L10" t="s">
        <v>176</v>
      </c>
      <c r="M10" t="s">
        <v>176</v>
      </c>
      <c r="N10">
        <v>84.7</v>
      </c>
      <c r="O10">
        <v>847</v>
      </c>
      <c r="P10">
        <v>4.1500000000000004</v>
      </c>
      <c r="Q10" t="s">
        <v>176</v>
      </c>
      <c r="R10" t="s">
        <v>176</v>
      </c>
      <c r="S10" t="s">
        <v>176</v>
      </c>
      <c r="U10" t="s">
        <v>176</v>
      </c>
      <c r="V10" t="s">
        <v>176</v>
      </c>
      <c r="X10" t="s">
        <v>176</v>
      </c>
      <c r="Y10" t="s">
        <v>176</v>
      </c>
      <c r="Z10" t="s">
        <v>176</v>
      </c>
      <c r="AA10" t="s">
        <v>176</v>
      </c>
      <c r="AB10" t="s">
        <v>176</v>
      </c>
      <c r="AC10" t="s">
        <v>176</v>
      </c>
      <c r="AD10" t="s">
        <v>176</v>
      </c>
    </row>
    <row r="11" spans="1:30" hidden="1">
      <c r="A11" s="3" t="s">
        <v>177</v>
      </c>
      <c r="B11" t="s">
        <v>174</v>
      </c>
      <c r="C11" t="s">
        <v>175</v>
      </c>
      <c r="D11" s="1">
        <v>33833</v>
      </c>
      <c r="E11" s="1">
        <v>33731</v>
      </c>
      <c r="F11">
        <v>128</v>
      </c>
      <c r="G11">
        <v>40</v>
      </c>
      <c r="H11">
        <v>230</v>
      </c>
      <c r="I11">
        <v>1992</v>
      </c>
      <c r="J11">
        <v>102</v>
      </c>
      <c r="K11">
        <v>0</v>
      </c>
      <c r="L11" t="s">
        <v>176</v>
      </c>
      <c r="M11" t="s">
        <v>176</v>
      </c>
      <c r="N11">
        <v>260.2</v>
      </c>
      <c r="O11">
        <v>2602</v>
      </c>
      <c r="P11">
        <v>2.93</v>
      </c>
      <c r="Q11" t="s">
        <v>176</v>
      </c>
      <c r="R11" t="s">
        <v>176</v>
      </c>
      <c r="S11" t="s">
        <v>176</v>
      </c>
      <c r="U11" t="s">
        <v>176</v>
      </c>
      <c r="V11" t="s">
        <v>176</v>
      </c>
      <c r="X11" t="s">
        <v>176</v>
      </c>
      <c r="Y11" t="s">
        <v>176</v>
      </c>
      <c r="Z11" t="s">
        <v>176</v>
      </c>
      <c r="AA11" t="s">
        <v>176</v>
      </c>
      <c r="AB11" t="s">
        <v>176</v>
      </c>
      <c r="AC11" t="s">
        <v>176</v>
      </c>
      <c r="AD11" t="s">
        <v>176</v>
      </c>
    </row>
    <row r="12" spans="1:30" hidden="1">
      <c r="A12" s="3" t="s">
        <v>177</v>
      </c>
      <c r="B12" t="s">
        <v>174</v>
      </c>
      <c r="C12" t="s">
        <v>175</v>
      </c>
      <c r="D12" s="1">
        <v>33856</v>
      </c>
      <c r="E12" s="1">
        <v>33731</v>
      </c>
      <c r="F12">
        <v>128</v>
      </c>
      <c r="G12">
        <v>40</v>
      </c>
      <c r="H12">
        <v>253</v>
      </c>
      <c r="I12">
        <v>1992</v>
      </c>
      <c r="J12">
        <v>125</v>
      </c>
      <c r="K12">
        <v>0</v>
      </c>
      <c r="L12" t="s">
        <v>176</v>
      </c>
      <c r="M12" t="s">
        <v>176</v>
      </c>
      <c r="N12">
        <v>389</v>
      </c>
      <c r="O12">
        <v>3890</v>
      </c>
      <c r="P12">
        <v>2.5499999999999998</v>
      </c>
      <c r="Q12" t="s">
        <v>176</v>
      </c>
      <c r="R12" t="s">
        <v>176</v>
      </c>
      <c r="S12" t="s">
        <v>176</v>
      </c>
      <c r="U12" t="s">
        <v>176</v>
      </c>
      <c r="V12" t="s">
        <v>176</v>
      </c>
      <c r="X12" t="s">
        <v>176</v>
      </c>
      <c r="Y12" t="s">
        <v>176</v>
      </c>
      <c r="Z12" t="s">
        <v>176</v>
      </c>
      <c r="AA12" t="s">
        <v>176</v>
      </c>
      <c r="AB12" t="s">
        <v>176</v>
      </c>
      <c r="AC12" t="s">
        <v>176</v>
      </c>
      <c r="AD12" t="s">
        <v>176</v>
      </c>
    </row>
    <row r="13" spans="1:30" hidden="1">
      <c r="A13" s="3" t="s">
        <v>177</v>
      </c>
      <c r="B13" t="s">
        <v>174</v>
      </c>
      <c r="C13" t="s">
        <v>175</v>
      </c>
      <c r="D13" s="1">
        <v>33884</v>
      </c>
      <c r="E13" s="1">
        <v>33731</v>
      </c>
      <c r="F13">
        <v>128</v>
      </c>
      <c r="G13">
        <v>40</v>
      </c>
      <c r="H13">
        <v>281</v>
      </c>
      <c r="I13">
        <v>1992</v>
      </c>
      <c r="J13">
        <v>153</v>
      </c>
      <c r="K13">
        <v>0</v>
      </c>
      <c r="L13" t="s">
        <v>176</v>
      </c>
      <c r="M13" t="s">
        <v>176</v>
      </c>
      <c r="N13">
        <v>462.1</v>
      </c>
      <c r="O13">
        <v>4621</v>
      </c>
      <c r="P13">
        <v>2.09</v>
      </c>
      <c r="Q13" t="s">
        <v>176</v>
      </c>
      <c r="R13" t="s">
        <v>176</v>
      </c>
      <c r="S13" t="s">
        <v>176</v>
      </c>
      <c r="U13" t="s">
        <v>176</v>
      </c>
      <c r="V13" t="s">
        <v>176</v>
      </c>
      <c r="X13" t="s">
        <v>176</v>
      </c>
      <c r="Y13" t="s">
        <v>176</v>
      </c>
      <c r="Z13" t="s">
        <v>176</v>
      </c>
      <c r="AA13" t="s">
        <v>176</v>
      </c>
      <c r="AB13" t="s">
        <v>176</v>
      </c>
      <c r="AC13" t="s">
        <v>176</v>
      </c>
      <c r="AD13" t="s">
        <v>176</v>
      </c>
    </row>
    <row r="14" spans="1:30">
      <c r="A14" s="3" t="s">
        <v>177</v>
      </c>
      <c r="B14" t="s">
        <v>174</v>
      </c>
      <c r="C14" t="s">
        <v>175</v>
      </c>
      <c r="D14" s="1">
        <v>33924</v>
      </c>
      <c r="E14" s="1">
        <v>33731</v>
      </c>
      <c r="F14">
        <v>128</v>
      </c>
      <c r="G14">
        <v>40</v>
      </c>
      <c r="H14">
        <v>321</v>
      </c>
      <c r="I14">
        <v>1992</v>
      </c>
      <c r="J14">
        <v>193</v>
      </c>
      <c r="K14">
        <v>9</v>
      </c>
      <c r="L14">
        <v>106.9</v>
      </c>
      <c r="M14">
        <v>1069</v>
      </c>
      <c r="N14" t="s">
        <v>176</v>
      </c>
      <c r="O14" t="s">
        <v>176</v>
      </c>
      <c r="P14" t="s">
        <v>176</v>
      </c>
      <c r="Q14" t="s">
        <v>176</v>
      </c>
      <c r="R14" t="s">
        <v>176</v>
      </c>
      <c r="S14" t="s">
        <v>176</v>
      </c>
      <c r="U14" t="s">
        <v>176</v>
      </c>
      <c r="V14" t="s">
        <v>176</v>
      </c>
      <c r="X14" t="s">
        <v>176</v>
      </c>
      <c r="Y14" t="s">
        <v>176</v>
      </c>
      <c r="Z14" t="s">
        <v>176</v>
      </c>
      <c r="AA14" t="s">
        <v>176</v>
      </c>
      <c r="AB14" t="s">
        <v>176</v>
      </c>
      <c r="AC14" t="s">
        <v>176</v>
      </c>
      <c r="AD14" t="s">
        <v>176</v>
      </c>
    </row>
    <row r="15" spans="1:30" hidden="1">
      <c r="A15" s="3" t="s">
        <v>178</v>
      </c>
      <c r="B15" t="s">
        <v>174</v>
      </c>
      <c r="C15" t="s">
        <v>175</v>
      </c>
      <c r="D15" s="1">
        <v>33807</v>
      </c>
      <c r="E15" s="1">
        <v>33731</v>
      </c>
      <c r="F15">
        <v>128</v>
      </c>
      <c r="G15">
        <v>80</v>
      </c>
      <c r="H15">
        <v>204</v>
      </c>
      <c r="I15">
        <v>1992</v>
      </c>
      <c r="J15">
        <v>76</v>
      </c>
      <c r="K15">
        <v>0</v>
      </c>
      <c r="L15" t="s">
        <v>176</v>
      </c>
      <c r="M15" t="s">
        <v>176</v>
      </c>
      <c r="N15">
        <v>95.6</v>
      </c>
      <c r="O15">
        <v>956</v>
      </c>
      <c r="P15">
        <v>4.12</v>
      </c>
      <c r="Q15" t="s">
        <v>176</v>
      </c>
      <c r="R15" t="s">
        <v>176</v>
      </c>
      <c r="S15" t="s">
        <v>176</v>
      </c>
      <c r="U15" t="s">
        <v>176</v>
      </c>
      <c r="V15" t="s">
        <v>176</v>
      </c>
      <c r="X15" t="s">
        <v>176</v>
      </c>
      <c r="Y15" t="s">
        <v>176</v>
      </c>
      <c r="Z15" t="s">
        <v>176</v>
      </c>
      <c r="AA15" t="s">
        <v>176</v>
      </c>
      <c r="AB15" t="s">
        <v>176</v>
      </c>
      <c r="AC15" t="s">
        <v>176</v>
      </c>
      <c r="AD15" t="s">
        <v>176</v>
      </c>
    </row>
    <row r="16" spans="1:30" hidden="1">
      <c r="A16" s="3" t="s">
        <v>178</v>
      </c>
      <c r="B16" t="s">
        <v>174</v>
      </c>
      <c r="C16" t="s">
        <v>175</v>
      </c>
      <c r="D16" s="1">
        <v>33833</v>
      </c>
      <c r="E16" s="1">
        <v>33731</v>
      </c>
      <c r="F16">
        <v>128</v>
      </c>
      <c r="G16">
        <v>80</v>
      </c>
      <c r="H16">
        <v>230</v>
      </c>
      <c r="I16">
        <v>1992</v>
      </c>
      <c r="J16">
        <v>102</v>
      </c>
      <c r="K16">
        <v>0</v>
      </c>
      <c r="L16" t="s">
        <v>176</v>
      </c>
      <c r="M16" t="s">
        <v>176</v>
      </c>
      <c r="N16">
        <v>246.6</v>
      </c>
      <c r="O16">
        <v>2466</v>
      </c>
      <c r="P16">
        <v>3.11</v>
      </c>
      <c r="Q16" t="s">
        <v>176</v>
      </c>
      <c r="R16" t="s">
        <v>176</v>
      </c>
      <c r="S16" t="s">
        <v>176</v>
      </c>
      <c r="U16" t="s">
        <v>176</v>
      </c>
      <c r="V16" t="s">
        <v>176</v>
      </c>
      <c r="X16" t="s">
        <v>176</v>
      </c>
      <c r="Y16" t="s">
        <v>176</v>
      </c>
      <c r="Z16" t="s">
        <v>176</v>
      </c>
      <c r="AA16" t="s">
        <v>176</v>
      </c>
      <c r="AB16" t="s">
        <v>176</v>
      </c>
      <c r="AC16" t="s">
        <v>176</v>
      </c>
      <c r="AD16" t="s">
        <v>176</v>
      </c>
    </row>
    <row r="17" spans="1:30" hidden="1">
      <c r="A17" s="3" t="s">
        <v>178</v>
      </c>
      <c r="B17" t="s">
        <v>174</v>
      </c>
      <c r="C17" t="s">
        <v>175</v>
      </c>
      <c r="D17" s="1">
        <v>33856</v>
      </c>
      <c r="E17" s="1">
        <v>33731</v>
      </c>
      <c r="F17">
        <v>128</v>
      </c>
      <c r="G17">
        <v>80</v>
      </c>
      <c r="H17">
        <v>253</v>
      </c>
      <c r="I17">
        <v>1992</v>
      </c>
      <c r="J17">
        <v>125</v>
      </c>
      <c r="K17">
        <v>0</v>
      </c>
      <c r="L17" t="s">
        <v>176</v>
      </c>
      <c r="M17" t="s">
        <v>176</v>
      </c>
      <c r="N17">
        <v>410.3</v>
      </c>
      <c r="O17">
        <v>4103</v>
      </c>
      <c r="P17">
        <v>2.69</v>
      </c>
      <c r="Q17" t="s">
        <v>176</v>
      </c>
      <c r="R17" t="s">
        <v>176</v>
      </c>
      <c r="S17" t="s">
        <v>176</v>
      </c>
      <c r="U17" t="s">
        <v>176</v>
      </c>
      <c r="V17" t="s">
        <v>176</v>
      </c>
      <c r="X17" t="s">
        <v>176</v>
      </c>
      <c r="Y17" t="s">
        <v>176</v>
      </c>
      <c r="Z17" t="s">
        <v>176</v>
      </c>
      <c r="AA17" t="s">
        <v>176</v>
      </c>
      <c r="AB17" t="s">
        <v>176</v>
      </c>
      <c r="AC17" t="s">
        <v>176</v>
      </c>
      <c r="AD17" t="s">
        <v>176</v>
      </c>
    </row>
    <row r="18" spans="1:30" hidden="1">
      <c r="A18" s="3" t="s">
        <v>178</v>
      </c>
      <c r="B18" t="s">
        <v>174</v>
      </c>
      <c r="C18" t="s">
        <v>175</v>
      </c>
      <c r="D18" s="1">
        <v>33884</v>
      </c>
      <c r="E18" s="1">
        <v>33731</v>
      </c>
      <c r="F18">
        <v>128</v>
      </c>
      <c r="G18">
        <v>80</v>
      </c>
      <c r="H18">
        <v>281</v>
      </c>
      <c r="I18">
        <v>1992</v>
      </c>
      <c r="J18">
        <v>153</v>
      </c>
      <c r="K18">
        <v>0</v>
      </c>
      <c r="L18" t="s">
        <v>176</v>
      </c>
      <c r="M18" t="s">
        <v>176</v>
      </c>
      <c r="N18">
        <v>481.2</v>
      </c>
      <c r="O18">
        <v>4812</v>
      </c>
      <c r="P18">
        <v>2.11</v>
      </c>
      <c r="Q18" t="s">
        <v>176</v>
      </c>
      <c r="R18" t="s">
        <v>176</v>
      </c>
      <c r="S18" t="s">
        <v>176</v>
      </c>
      <c r="U18" t="s">
        <v>176</v>
      </c>
      <c r="V18" t="s">
        <v>176</v>
      </c>
      <c r="X18" t="s">
        <v>176</v>
      </c>
      <c r="Y18" t="s">
        <v>176</v>
      </c>
      <c r="Z18" t="s">
        <v>176</v>
      </c>
      <c r="AA18" t="s">
        <v>176</v>
      </c>
      <c r="AB18" t="s">
        <v>176</v>
      </c>
      <c r="AC18" t="s">
        <v>176</v>
      </c>
      <c r="AD18" t="s">
        <v>176</v>
      </c>
    </row>
    <row r="19" spans="1:30">
      <c r="A19" s="3" t="s">
        <v>178</v>
      </c>
      <c r="B19" t="s">
        <v>174</v>
      </c>
      <c r="C19" t="s">
        <v>175</v>
      </c>
      <c r="D19" s="1">
        <v>33924</v>
      </c>
      <c r="E19" s="1">
        <v>33731</v>
      </c>
      <c r="F19">
        <v>128</v>
      </c>
      <c r="G19">
        <v>80</v>
      </c>
      <c r="H19">
        <v>321</v>
      </c>
      <c r="I19">
        <v>1992</v>
      </c>
      <c r="J19">
        <v>193</v>
      </c>
      <c r="K19">
        <v>9</v>
      </c>
      <c r="L19">
        <v>112</v>
      </c>
      <c r="M19">
        <v>1120</v>
      </c>
      <c r="N19" t="s">
        <v>176</v>
      </c>
      <c r="O19" t="s">
        <v>176</v>
      </c>
      <c r="P19" t="s">
        <v>176</v>
      </c>
      <c r="Q19" t="s">
        <v>176</v>
      </c>
      <c r="R19" t="s">
        <v>176</v>
      </c>
      <c r="S19" t="s">
        <v>176</v>
      </c>
      <c r="U19" t="s">
        <v>176</v>
      </c>
      <c r="V19" t="s">
        <v>176</v>
      </c>
      <c r="X19" t="s">
        <v>176</v>
      </c>
      <c r="Y19" t="s">
        <v>176</v>
      </c>
      <c r="Z19" t="s">
        <v>176</v>
      </c>
      <c r="AA19" t="s">
        <v>176</v>
      </c>
      <c r="AB19" t="s">
        <v>176</v>
      </c>
      <c r="AC19" t="s">
        <v>176</v>
      </c>
      <c r="AD19" t="s">
        <v>176</v>
      </c>
    </row>
    <row r="20" spans="1:30" hidden="1">
      <c r="A20" s="3" t="s">
        <v>179</v>
      </c>
      <c r="B20" t="s">
        <v>174</v>
      </c>
      <c r="C20" t="s">
        <v>175</v>
      </c>
      <c r="D20" s="1">
        <v>33807</v>
      </c>
      <c r="E20" s="1">
        <v>33731</v>
      </c>
      <c r="F20">
        <v>128</v>
      </c>
      <c r="G20">
        <v>120</v>
      </c>
      <c r="H20">
        <v>204</v>
      </c>
      <c r="I20">
        <v>1992</v>
      </c>
      <c r="J20">
        <v>76</v>
      </c>
      <c r="K20">
        <v>0</v>
      </c>
      <c r="L20" t="s">
        <v>176</v>
      </c>
      <c r="M20" t="s">
        <v>176</v>
      </c>
      <c r="N20">
        <v>94.5</v>
      </c>
      <c r="O20">
        <v>945</v>
      </c>
      <c r="P20">
        <v>4.32</v>
      </c>
      <c r="Q20" t="s">
        <v>176</v>
      </c>
      <c r="R20" t="s">
        <v>176</v>
      </c>
      <c r="S20" t="s">
        <v>176</v>
      </c>
      <c r="U20" t="s">
        <v>176</v>
      </c>
      <c r="V20" t="s">
        <v>176</v>
      </c>
      <c r="X20" t="s">
        <v>176</v>
      </c>
      <c r="Y20" t="s">
        <v>176</v>
      </c>
      <c r="Z20" t="s">
        <v>176</v>
      </c>
      <c r="AA20" t="s">
        <v>176</v>
      </c>
      <c r="AB20" t="s">
        <v>176</v>
      </c>
      <c r="AC20" t="s">
        <v>176</v>
      </c>
      <c r="AD20" t="s">
        <v>176</v>
      </c>
    </row>
    <row r="21" spans="1:30" hidden="1">
      <c r="A21" s="3" t="s">
        <v>179</v>
      </c>
      <c r="B21" t="s">
        <v>174</v>
      </c>
      <c r="C21" t="s">
        <v>175</v>
      </c>
      <c r="D21" s="1">
        <v>33833</v>
      </c>
      <c r="E21" s="1">
        <v>33731</v>
      </c>
      <c r="F21">
        <v>128</v>
      </c>
      <c r="G21">
        <v>120</v>
      </c>
      <c r="H21">
        <v>230</v>
      </c>
      <c r="I21">
        <v>1992</v>
      </c>
      <c r="J21">
        <v>102</v>
      </c>
      <c r="K21">
        <v>0</v>
      </c>
      <c r="L21" t="s">
        <v>176</v>
      </c>
      <c r="M21" t="s">
        <v>176</v>
      </c>
      <c r="N21">
        <v>247.6</v>
      </c>
      <c r="O21">
        <v>2476</v>
      </c>
      <c r="P21">
        <v>3.48</v>
      </c>
      <c r="Q21" t="s">
        <v>176</v>
      </c>
      <c r="R21" t="s">
        <v>176</v>
      </c>
      <c r="S21" t="s">
        <v>176</v>
      </c>
      <c r="U21" t="s">
        <v>176</v>
      </c>
      <c r="V21" t="s">
        <v>176</v>
      </c>
      <c r="X21" t="s">
        <v>176</v>
      </c>
      <c r="Y21" t="s">
        <v>176</v>
      </c>
      <c r="Z21" t="s">
        <v>176</v>
      </c>
      <c r="AA21" t="s">
        <v>176</v>
      </c>
      <c r="AB21" t="s">
        <v>176</v>
      </c>
      <c r="AC21" t="s">
        <v>176</v>
      </c>
      <c r="AD21" t="s">
        <v>176</v>
      </c>
    </row>
    <row r="22" spans="1:30" hidden="1">
      <c r="A22" s="3" t="s">
        <v>179</v>
      </c>
      <c r="B22" t="s">
        <v>174</v>
      </c>
      <c r="C22" t="s">
        <v>175</v>
      </c>
      <c r="D22" s="1">
        <v>33856</v>
      </c>
      <c r="E22" s="1">
        <v>33731</v>
      </c>
      <c r="F22">
        <v>128</v>
      </c>
      <c r="G22">
        <v>120</v>
      </c>
      <c r="H22">
        <v>253</v>
      </c>
      <c r="I22">
        <v>1992</v>
      </c>
      <c r="J22">
        <v>125</v>
      </c>
      <c r="K22">
        <v>0</v>
      </c>
      <c r="L22" t="s">
        <v>176</v>
      </c>
      <c r="M22" t="s">
        <v>176</v>
      </c>
      <c r="N22">
        <v>372.1</v>
      </c>
      <c r="O22">
        <v>3721</v>
      </c>
      <c r="P22">
        <v>3.02</v>
      </c>
      <c r="Q22" t="s">
        <v>176</v>
      </c>
      <c r="R22" t="s">
        <v>176</v>
      </c>
      <c r="S22" t="s">
        <v>176</v>
      </c>
      <c r="U22" t="s">
        <v>176</v>
      </c>
      <c r="V22" t="s">
        <v>176</v>
      </c>
      <c r="X22" t="s">
        <v>176</v>
      </c>
      <c r="Y22" t="s">
        <v>176</v>
      </c>
      <c r="Z22" t="s">
        <v>176</v>
      </c>
      <c r="AA22" t="s">
        <v>176</v>
      </c>
      <c r="AB22" t="s">
        <v>176</v>
      </c>
      <c r="AC22" t="s">
        <v>176</v>
      </c>
      <c r="AD22" t="s">
        <v>176</v>
      </c>
    </row>
    <row r="23" spans="1:30" hidden="1">
      <c r="A23" s="3" t="s">
        <v>179</v>
      </c>
      <c r="B23" t="s">
        <v>174</v>
      </c>
      <c r="C23" t="s">
        <v>175</v>
      </c>
      <c r="D23" s="1">
        <v>33884</v>
      </c>
      <c r="E23" s="1">
        <v>33731</v>
      </c>
      <c r="F23">
        <v>128</v>
      </c>
      <c r="G23">
        <v>120</v>
      </c>
      <c r="H23">
        <v>281</v>
      </c>
      <c r="I23">
        <v>1992</v>
      </c>
      <c r="J23">
        <v>153</v>
      </c>
      <c r="K23">
        <v>0</v>
      </c>
      <c r="L23" t="s">
        <v>176</v>
      </c>
      <c r="M23" t="s">
        <v>176</v>
      </c>
      <c r="N23">
        <v>492.7</v>
      </c>
      <c r="O23">
        <v>4927</v>
      </c>
      <c r="P23">
        <v>2.67</v>
      </c>
      <c r="Q23" t="s">
        <v>176</v>
      </c>
      <c r="R23" t="s">
        <v>176</v>
      </c>
      <c r="S23" t="s">
        <v>176</v>
      </c>
      <c r="U23" t="s">
        <v>176</v>
      </c>
      <c r="V23" t="s">
        <v>176</v>
      </c>
      <c r="X23" t="s">
        <v>176</v>
      </c>
      <c r="Y23" t="s">
        <v>176</v>
      </c>
      <c r="Z23" t="s">
        <v>176</v>
      </c>
      <c r="AA23" t="s">
        <v>176</v>
      </c>
      <c r="AB23" t="s">
        <v>176</v>
      </c>
      <c r="AC23" t="s">
        <v>176</v>
      </c>
      <c r="AD23" t="s">
        <v>176</v>
      </c>
    </row>
    <row r="24" spans="1:30">
      <c r="A24" s="3" t="s">
        <v>179</v>
      </c>
      <c r="B24" t="s">
        <v>174</v>
      </c>
      <c r="C24" t="s">
        <v>175</v>
      </c>
      <c r="D24" s="1">
        <v>33924</v>
      </c>
      <c r="E24" s="1">
        <v>33731</v>
      </c>
      <c r="F24">
        <v>128</v>
      </c>
      <c r="G24">
        <v>120</v>
      </c>
      <c r="H24">
        <v>321</v>
      </c>
      <c r="I24">
        <v>1992</v>
      </c>
      <c r="J24">
        <v>193</v>
      </c>
      <c r="K24">
        <v>9</v>
      </c>
      <c r="L24">
        <v>97.4</v>
      </c>
      <c r="M24">
        <v>974</v>
      </c>
      <c r="N24" t="s">
        <v>176</v>
      </c>
      <c r="O24" t="s">
        <v>176</v>
      </c>
      <c r="P24" t="s">
        <v>176</v>
      </c>
      <c r="Q24" t="s">
        <v>176</v>
      </c>
      <c r="R24" t="s">
        <v>176</v>
      </c>
      <c r="S24" t="s">
        <v>176</v>
      </c>
      <c r="U24" t="s">
        <v>176</v>
      </c>
      <c r="V24" t="s">
        <v>176</v>
      </c>
      <c r="X24" t="s">
        <v>176</v>
      </c>
      <c r="Y24" t="s">
        <v>176</v>
      </c>
      <c r="Z24" t="s">
        <v>176</v>
      </c>
      <c r="AA24" t="s">
        <v>176</v>
      </c>
      <c r="AB24" t="s">
        <v>176</v>
      </c>
      <c r="AC24" t="s">
        <v>176</v>
      </c>
      <c r="AD24" t="s">
        <v>176</v>
      </c>
    </row>
    <row r="25" spans="1:30" hidden="1">
      <c r="A25" s="3" t="s">
        <v>180</v>
      </c>
      <c r="B25" t="s">
        <v>174</v>
      </c>
      <c r="C25" t="s">
        <v>175</v>
      </c>
      <c r="D25" s="1">
        <v>33807</v>
      </c>
      <c r="E25" s="1">
        <v>33731</v>
      </c>
      <c r="F25">
        <v>128</v>
      </c>
      <c r="G25">
        <v>160</v>
      </c>
      <c r="H25">
        <v>204</v>
      </c>
      <c r="I25">
        <v>1992</v>
      </c>
      <c r="J25">
        <v>76</v>
      </c>
      <c r="K25">
        <v>0</v>
      </c>
      <c r="L25" t="s">
        <v>176</v>
      </c>
      <c r="M25" t="s">
        <v>176</v>
      </c>
      <c r="N25">
        <v>88.6</v>
      </c>
      <c r="O25">
        <v>886</v>
      </c>
      <c r="P25">
        <v>4.33</v>
      </c>
      <c r="Q25" t="s">
        <v>176</v>
      </c>
      <c r="R25" t="s">
        <v>176</v>
      </c>
      <c r="S25" t="s">
        <v>176</v>
      </c>
      <c r="U25" t="s">
        <v>176</v>
      </c>
      <c r="V25" t="s">
        <v>176</v>
      </c>
      <c r="X25" t="s">
        <v>176</v>
      </c>
      <c r="Y25" t="s">
        <v>176</v>
      </c>
      <c r="Z25" t="s">
        <v>176</v>
      </c>
      <c r="AA25" t="s">
        <v>176</v>
      </c>
      <c r="AB25" t="s">
        <v>176</v>
      </c>
      <c r="AC25" t="s">
        <v>176</v>
      </c>
      <c r="AD25" t="s">
        <v>176</v>
      </c>
    </row>
    <row r="26" spans="1:30" hidden="1">
      <c r="A26" s="3" t="s">
        <v>180</v>
      </c>
      <c r="B26" t="s">
        <v>174</v>
      </c>
      <c r="C26" t="s">
        <v>175</v>
      </c>
      <c r="D26" s="1">
        <v>33833</v>
      </c>
      <c r="E26" s="1">
        <v>33731</v>
      </c>
      <c r="F26">
        <v>128</v>
      </c>
      <c r="G26">
        <v>160</v>
      </c>
      <c r="H26">
        <v>230</v>
      </c>
      <c r="I26">
        <v>1992</v>
      </c>
      <c r="J26">
        <v>102</v>
      </c>
      <c r="K26">
        <v>0</v>
      </c>
      <c r="L26" t="s">
        <v>176</v>
      </c>
      <c r="M26" t="s">
        <v>176</v>
      </c>
      <c r="N26">
        <v>239.9</v>
      </c>
      <c r="O26">
        <v>2399</v>
      </c>
      <c r="P26">
        <v>3.63</v>
      </c>
      <c r="Q26" t="s">
        <v>176</v>
      </c>
      <c r="R26" t="s">
        <v>176</v>
      </c>
      <c r="S26" t="s">
        <v>176</v>
      </c>
      <c r="U26" t="s">
        <v>176</v>
      </c>
      <c r="V26" t="s">
        <v>176</v>
      </c>
      <c r="X26" t="s">
        <v>176</v>
      </c>
      <c r="Y26" t="s">
        <v>176</v>
      </c>
      <c r="Z26" t="s">
        <v>176</v>
      </c>
      <c r="AA26" t="s">
        <v>176</v>
      </c>
      <c r="AB26" t="s">
        <v>176</v>
      </c>
      <c r="AC26" t="s">
        <v>176</v>
      </c>
      <c r="AD26" t="s">
        <v>176</v>
      </c>
    </row>
    <row r="27" spans="1:30" hidden="1">
      <c r="A27" s="3" t="s">
        <v>180</v>
      </c>
      <c r="B27" t="s">
        <v>174</v>
      </c>
      <c r="C27" t="s">
        <v>175</v>
      </c>
      <c r="D27" s="1">
        <v>33856</v>
      </c>
      <c r="E27" s="1">
        <v>33731</v>
      </c>
      <c r="F27">
        <v>128</v>
      </c>
      <c r="G27">
        <v>160</v>
      </c>
      <c r="H27">
        <v>253</v>
      </c>
      <c r="I27">
        <v>1992</v>
      </c>
      <c r="J27">
        <v>125</v>
      </c>
      <c r="K27">
        <v>0</v>
      </c>
      <c r="L27" t="s">
        <v>176</v>
      </c>
      <c r="M27" t="s">
        <v>176</v>
      </c>
      <c r="N27">
        <v>366.6</v>
      </c>
      <c r="O27">
        <v>3666</v>
      </c>
      <c r="P27">
        <v>3.22</v>
      </c>
      <c r="Q27" t="s">
        <v>176</v>
      </c>
      <c r="R27" t="s">
        <v>176</v>
      </c>
      <c r="S27" t="s">
        <v>176</v>
      </c>
      <c r="U27" t="s">
        <v>176</v>
      </c>
      <c r="V27" t="s">
        <v>176</v>
      </c>
      <c r="X27" t="s">
        <v>176</v>
      </c>
      <c r="Y27" t="s">
        <v>176</v>
      </c>
      <c r="Z27" t="s">
        <v>176</v>
      </c>
      <c r="AA27" t="s">
        <v>176</v>
      </c>
      <c r="AB27" t="s">
        <v>176</v>
      </c>
      <c r="AC27" t="s">
        <v>176</v>
      </c>
      <c r="AD27" t="s">
        <v>176</v>
      </c>
    </row>
    <row r="28" spans="1:30" hidden="1">
      <c r="A28" s="3" t="s">
        <v>180</v>
      </c>
      <c r="B28" t="s">
        <v>174</v>
      </c>
      <c r="C28" t="s">
        <v>175</v>
      </c>
      <c r="D28" s="1">
        <v>33884</v>
      </c>
      <c r="E28" s="1">
        <v>33731</v>
      </c>
      <c r="F28">
        <v>128</v>
      </c>
      <c r="G28">
        <v>160</v>
      </c>
      <c r="H28">
        <v>281</v>
      </c>
      <c r="I28">
        <v>1992</v>
      </c>
      <c r="J28">
        <v>153</v>
      </c>
      <c r="K28">
        <v>0</v>
      </c>
      <c r="L28" t="s">
        <v>176</v>
      </c>
      <c r="M28" t="s">
        <v>176</v>
      </c>
      <c r="N28">
        <v>472.3</v>
      </c>
      <c r="O28">
        <v>4723</v>
      </c>
      <c r="P28">
        <v>2.98</v>
      </c>
      <c r="Q28" t="s">
        <v>176</v>
      </c>
      <c r="R28" t="s">
        <v>176</v>
      </c>
      <c r="S28" t="s">
        <v>176</v>
      </c>
      <c r="U28" t="s">
        <v>176</v>
      </c>
      <c r="V28" t="s">
        <v>176</v>
      </c>
      <c r="X28" t="s">
        <v>176</v>
      </c>
      <c r="Y28" t="s">
        <v>176</v>
      </c>
      <c r="Z28" t="s">
        <v>176</v>
      </c>
      <c r="AA28" t="s">
        <v>176</v>
      </c>
      <c r="AB28" t="s">
        <v>176</v>
      </c>
      <c r="AC28" t="s">
        <v>176</v>
      </c>
      <c r="AD28" t="s">
        <v>176</v>
      </c>
    </row>
    <row r="29" spans="1:30">
      <c r="A29" s="3" t="s">
        <v>180</v>
      </c>
      <c r="B29" t="s">
        <v>174</v>
      </c>
      <c r="C29" t="s">
        <v>175</v>
      </c>
      <c r="D29" s="1">
        <v>33924</v>
      </c>
      <c r="E29" s="1">
        <v>33731</v>
      </c>
      <c r="F29">
        <v>128</v>
      </c>
      <c r="G29">
        <v>160</v>
      </c>
      <c r="H29">
        <v>321</v>
      </c>
      <c r="I29">
        <v>1992</v>
      </c>
      <c r="J29">
        <v>193</v>
      </c>
      <c r="K29">
        <v>9</v>
      </c>
      <c r="L29">
        <v>102.9</v>
      </c>
      <c r="M29">
        <v>1029</v>
      </c>
      <c r="N29" t="s">
        <v>176</v>
      </c>
      <c r="O29" t="s">
        <v>176</v>
      </c>
      <c r="P29" t="s">
        <v>176</v>
      </c>
      <c r="Q29" t="s">
        <v>176</v>
      </c>
      <c r="R29" t="s">
        <v>176</v>
      </c>
      <c r="S29" t="s">
        <v>176</v>
      </c>
      <c r="U29" t="s">
        <v>176</v>
      </c>
      <c r="V29" t="s">
        <v>176</v>
      </c>
      <c r="X29" t="s">
        <v>176</v>
      </c>
      <c r="Y29" t="s">
        <v>176</v>
      </c>
      <c r="Z29" t="s">
        <v>176</v>
      </c>
      <c r="AA29" t="s">
        <v>176</v>
      </c>
      <c r="AB29" t="s">
        <v>176</v>
      </c>
      <c r="AC29" t="s">
        <v>176</v>
      </c>
      <c r="AD29" t="s">
        <v>176</v>
      </c>
    </row>
    <row r="30" spans="1:30" hidden="1">
      <c r="A30" s="3" t="s">
        <v>181</v>
      </c>
      <c r="B30" t="s">
        <v>174</v>
      </c>
      <c r="C30" t="s">
        <v>175</v>
      </c>
      <c r="D30" s="1">
        <v>33807</v>
      </c>
      <c r="E30" s="1">
        <v>33731</v>
      </c>
      <c r="F30">
        <v>128</v>
      </c>
      <c r="G30">
        <v>200</v>
      </c>
      <c r="H30">
        <v>204</v>
      </c>
      <c r="I30">
        <v>1992</v>
      </c>
      <c r="J30">
        <v>76</v>
      </c>
      <c r="K30">
        <v>0</v>
      </c>
      <c r="L30" t="s">
        <v>176</v>
      </c>
      <c r="M30" t="s">
        <v>176</v>
      </c>
      <c r="N30">
        <v>79.900000000000006</v>
      </c>
      <c r="O30">
        <v>799</v>
      </c>
      <c r="P30">
        <v>4.3499999999999996</v>
      </c>
      <c r="Q30" t="s">
        <v>176</v>
      </c>
      <c r="R30" t="s">
        <v>176</v>
      </c>
      <c r="S30" t="s">
        <v>176</v>
      </c>
      <c r="U30" t="s">
        <v>176</v>
      </c>
      <c r="V30" t="s">
        <v>176</v>
      </c>
      <c r="X30" t="s">
        <v>176</v>
      </c>
      <c r="Y30" t="s">
        <v>176</v>
      </c>
      <c r="Z30" t="s">
        <v>176</v>
      </c>
      <c r="AA30" t="s">
        <v>176</v>
      </c>
      <c r="AB30" t="s">
        <v>176</v>
      </c>
      <c r="AC30" t="s">
        <v>176</v>
      </c>
      <c r="AD30" t="s">
        <v>176</v>
      </c>
    </row>
    <row r="31" spans="1:30" hidden="1">
      <c r="A31" s="3" t="s">
        <v>181</v>
      </c>
      <c r="B31" t="s">
        <v>174</v>
      </c>
      <c r="C31" t="s">
        <v>175</v>
      </c>
      <c r="D31" s="1">
        <v>33833</v>
      </c>
      <c r="E31" s="1">
        <v>33731</v>
      </c>
      <c r="F31">
        <v>128</v>
      </c>
      <c r="G31">
        <v>200</v>
      </c>
      <c r="H31">
        <v>230</v>
      </c>
      <c r="I31">
        <v>1992</v>
      </c>
      <c r="J31">
        <v>102</v>
      </c>
      <c r="K31">
        <v>0</v>
      </c>
      <c r="L31" t="s">
        <v>176</v>
      </c>
      <c r="M31" t="s">
        <v>176</v>
      </c>
      <c r="N31">
        <v>235.3</v>
      </c>
      <c r="O31">
        <v>2353</v>
      </c>
      <c r="P31">
        <v>3.58</v>
      </c>
      <c r="Q31" t="s">
        <v>176</v>
      </c>
      <c r="R31" t="s">
        <v>176</v>
      </c>
      <c r="S31" t="s">
        <v>176</v>
      </c>
      <c r="U31" t="s">
        <v>176</v>
      </c>
      <c r="V31" t="s">
        <v>176</v>
      </c>
      <c r="X31" t="s">
        <v>176</v>
      </c>
      <c r="Y31" t="s">
        <v>176</v>
      </c>
      <c r="Z31" t="s">
        <v>176</v>
      </c>
      <c r="AA31" t="s">
        <v>176</v>
      </c>
      <c r="AB31" t="s">
        <v>176</v>
      </c>
      <c r="AC31" t="s">
        <v>176</v>
      </c>
      <c r="AD31" t="s">
        <v>176</v>
      </c>
    </row>
    <row r="32" spans="1:30" hidden="1">
      <c r="A32" s="3" t="s">
        <v>181</v>
      </c>
      <c r="B32" t="s">
        <v>174</v>
      </c>
      <c r="C32" t="s">
        <v>175</v>
      </c>
      <c r="D32" s="1">
        <v>33856</v>
      </c>
      <c r="E32" s="1">
        <v>33731</v>
      </c>
      <c r="F32">
        <v>128</v>
      </c>
      <c r="G32">
        <v>200</v>
      </c>
      <c r="H32">
        <v>253</v>
      </c>
      <c r="I32">
        <v>1992</v>
      </c>
      <c r="J32">
        <v>125</v>
      </c>
      <c r="K32">
        <v>0</v>
      </c>
      <c r="L32" t="s">
        <v>176</v>
      </c>
      <c r="M32" t="s">
        <v>176</v>
      </c>
      <c r="N32">
        <v>367.4</v>
      </c>
      <c r="O32">
        <v>3674</v>
      </c>
      <c r="P32">
        <v>3.23</v>
      </c>
      <c r="Q32" t="s">
        <v>176</v>
      </c>
      <c r="R32" t="s">
        <v>176</v>
      </c>
      <c r="S32" t="s">
        <v>176</v>
      </c>
      <c r="U32" t="s">
        <v>176</v>
      </c>
      <c r="V32" t="s">
        <v>176</v>
      </c>
      <c r="X32" t="s">
        <v>176</v>
      </c>
      <c r="Y32" t="s">
        <v>176</v>
      </c>
      <c r="Z32" t="s">
        <v>176</v>
      </c>
      <c r="AA32" t="s">
        <v>176</v>
      </c>
      <c r="AB32" t="s">
        <v>176</v>
      </c>
      <c r="AC32" t="s">
        <v>176</v>
      </c>
      <c r="AD32" t="s">
        <v>176</v>
      </c>
    </row>
    <row r="33" spans="1:30" hidden="1">
      <c r="A33" s="3" t="s">
        <v>181</v>
      </c>
      <c r="B33" t="s">
        <v>174</v>
      </c>
      <c r="C33" t="s">
        <v>175</v>
      </c>
      <c r="D33" s="1">
        <v>33884</v>
      </c>
      <c r="E33" s="1">
        <v>33731</v>
      </c>
      <c r="F33">
        <v>128</v>
      </c>
      <c r="G33">
        <v>200</v>
      </c>
      <c r="H33">
        <v>281</v>
      </c>
      <c r="I33">
        <v>1992</v>
      </c>
      <c r="J33">
        <v>153</v>
      </c>
      <c r="K33">
        <v>0</v>
      </c>
      <c r="L33" t="s">
        <v>176</v>
      </c>
      <c r="M33" t="s">
        <v>176</v>
      </c>
      <c r="N33">
        <v>472.4</v>
      </c>
      <c r="O33">
        <v>4724</v>
      </c>
      <c r="P33">
        <v>2.98</v>
      </c>
      <c r="Q33" t="s">
        <v>176</v>
      </c>
      <c r="R33" t="s">
        <v>176</v>
      </c>
      <c r="S33" t="s">
        <v>176</v>
      </c>
      <c r="U33" t="s">
        <v>176</v>
      </c>
      <c r="V33" t="s">
        <v>176</v>
      </c>
      <c r="X33" t="s">
        <v>176</v>
      </c>
      <c r="Y33" t="s">
        <v>176</v>
      </c>
      <c r="Z33" t="s">
        <v>176</v>
      </c>
      <c r="AA33" t="s">
        <v>176</v>
      </c>
      <c r="AB33" t="s">
        <v>176</v>
      </c>
      <c r="AC33" t="s">
        <v>176</v>
      </c>
      <c r="AD33" t="s">
        <v>176</v>
      </c>
    </row>
    <row r="34" spans="1:30">
      <c r="A34" s="3" t="s">
        <v>181</v>
      </c>
      <c r="B34" t="s">
        <v>174</v>
      </c>
      <c r="C34" t="s">
        <v>175</v>
      </c>
      <c r="D34" s="1">
        <v>33924</v>
      </c>
      <c r="E34" s="1">
        <v>33731</v>
      </c>
      <c r="F34">
        <v>128</v>
      </c>
      <c r="G34">
        <v>200</v>
      </c>
      <c r="H34">
        <v>321</v>
      </c>
      <c r="I34">
        <v>1992</v>
      </c>
      <c r="J34">
        <v>193</v>
      </c>
      <c r="K34">
        <v>9</v>
      </c>
      <c r="L34">
        <v>102</v>
      </c>
      <c r="M34">
        <v>1020</v>
      </c>
      <c r="N34" t="s">
        <v>176</v>
      </c>
      <c r="O34" t="s">
        <v>176</v>
      </c>
      <c r="P34" t="s">
        <v>176</v>
      </c>
      <c r="Q34" t="s">
        <v>176</v>
      </c>
      <c r="R34" t="s">
        <v>176</v>
      </c>
      <c r="S34" t="s">
        <v>176</v>
      </c>
      <c r="U34" t="s">
        <v>176</v>
      </c>
      <c r="V34" t="s">
        <v>176</v>
      </c>
      <c r="X34" t="s">
        <v>176</v>
      </c>
      <c r="Y34" t="s">
        <v>176</v>
      </c>
      <c r="Z34" t="s">
        <v>176</v>
      </c>
      <c r="AA34" t="s">
        <v>176</v>
      </c>
      <c r="AB34" t="s">
        <v>176</v>
      </c>
      <c r="AC34" t="s">
        <v>176</v>
      </c>
      <c r="AD34" t="s">
        <v>176</v>
      </c>
    </row>
    <row r="35" spans="1:30" hidden="1">
      <c r="A35" s="3" t="s">
        <v>182</v>
      </c>
      <c r="B35" t="s">
        <v>183</v>
      </c>
      <c r="C35" t="s">
        <v>175</v>
      </c>
      <c r="D35" s="1">
        <v>33428</v>
      </c>
      <c r="E35" s="1">
        <v>33388</v>
      </c>
      <c r="F35">
        <v>150</v>
      </c>
      <c r="G35">
        <v>0</v>
      </c>
      <c r="H35">
        <v>190</v>
      </c>
      <c r="I35">
        <v>1991</v>
      </c>
      <c r="J35">
        <v>40</v>
      </c>
      <c r="K35">
        <v>0</v>
      </c>
      <c r="L35" t="s">
        <v>176</v>
      </c>
      <c r="M35" t="s">
        <v>176</v>
      </c>
      <c r="N35">
        <v>2.3976670000000002</v>
      </c>
      <c r="O35">
        <v>23.976669999999999</v>
      </c>
      <c r="P35" t="s">
        <v>176</v>
      </c>
      <c r="Q35">
        <v>0.23</v>
      </c>
      <c r="R35">
        <v>283333.3</v>
      </c>
      <c r="S35">
        <v>108.16670000000001</v>
      </c>
      <c r="U35" t="s">
        <v>176</v>
      </c>
      <c r="V35">
        <v>131.6</v>
      </c>
      <c r="X35" t="s">
        <v>176</v>
      </c>
      <c r="Y35" t="s">
        <v>176</v>
      </c>
      <c r="Z35" t="s">
        <v>176</v>
      </c>
      <c r="AA35" t="s">
        <v>176</v>
      </c>
      <c r="AB35">
        <v>10.81667</v>
      </c>
      <c r="AC35" t="s">
        <v>176</v>
      </c>
      <c r="AD35">
        <v>13.16</v>
      </c>
    </row>
    <row r="36" spans="1:30" hidden="1">
      <c r="A36" s="3" t="s">
        <v>182</v>
      </c>
      <c r="B36" t="s">
        <v>183</v>
      </c>
      <c r="C36" t="s">
        <v>175</v>
      </c>
      <c r="D36" s="1">
        <v>33451</v>
      </c>
      <c r="E36" s="1">
        <v>33388</v>
      </c>
      <c r="F36">
        <v>150</v>
      </c>
      <c r="G36">
        <v>0</v>
      </c>
      <c r="H36">
        <v>213</v>
      </c>
      <c r="I36">
        <v>1991</v>
      </c>
      <c r="J36">
        <v>63</v>
      </c>
      <c r="K36">
        <v>0</v>
      </c>
      <c r="L36" t="s">
        <v>176</v>
      </c>
      <c r="M36" t="s">
        <v>176</v>
      </c>
      <c r="N36">
        <v>13.24067</v>
      </c>
      <c r="O36">
        <v>132.4067</v>
      </c>
      <c r="P36" t="s">
        <v>176</v>
      </c>
      <c r="Q36">
        <v>0.98</v>
      </c>
      <c r="R36">
        <v>281666.7</v>
      </c>
      <c r="S36">
        <v>664.9</v>
      </c>
      <c r="U36" t="s">
        <v>176</v>
      </c>
      <c r="V36">
        <v>659.16669999999999</v>
      </c>
      <c r="X36" t="s">
        <v>176</v>
      </c>
      <c r="Y36" t="s">
        <v>176</v>
      </c>
      <c r="Z36" t="s">
        <v>176</v>
      </c>
      <c r="AA36" t="s">
        <v>176</v>
      </c>
      <c r="AB36">
        <v>66.489999999999995</v>
      </c>
      <c r="AC36" t="s">
        <v>176</v>
      </c>
      <c r="AD36">
        <v>65.916669999999996</v>
      </c>
    </row>
    <row r="37" spans="1:30" hidden="1">
      <c r="A37" s="3" t="s">
        <v>182</v>
      </c>
      <c r="B37" t="s">
        <v>183</v>
      </c>
      <c r="C37" t="s">
        <v>175</v>
      </c>
      <c r="D37" s="1">
        <v>33473</v>
      </c>
      <c r="E37" s="1">
        <v>33388</v>
      </c>
      <c r="F37">
        <v>150</v>
      </c>
      <c r="G37">
        <v>0</v>
      </c>
      <c r="H37">
        <v>235</v>
      </c>
      <c r="I37">
        <v>1991</v>
      </c>
      <c r="J37">
        <v>85</v>
      </c>
      <c r="K37">
        <v>0</v>
      </c>
      <c r="L37" t="s">
        <v>176</v>
      </c>
      <c r="M37" t="s">
        <v>176</v>
      </c>
      <c r="N37">
        <v>45.051000000000002</v>
      </c>
      <c r="O37">
        <v>450.51</v>
      </c>
      <c r="P37" t="s">
        <v>176</v>
      </c>
      <c r="Q37">
        <v>3.16</v>
      </c>
      <c r="R37">
        <v>195000</v>
      </c>
      <c r="S37">
        <v>1742.8330000000001</v>
      </c>
      <c r="U37" t="s">
        <v>176</v>
      </c>
      <c r="V37">
        <v>2762.2669999999998</v>
      </c>
      <c r="X37" t="s">
        <v>176</v>
      </c>
      <c r="Y37" t="s">
        <v>176</v>
      </c>
      <c r="Z37" t="s">
        <v>176</v>
      </c>
      <c r="AA37" t="s">
        <v>176</v>
      </c>
      <c r="AB37">
        <v>174.2833</v>
      </c>
      <c r="AC37" t="s">
        <v>176</v>
      </c>
      <c r="AD37">
        <v>276.22669999999999</v>
      </c>
    </row>
    <row r="38" spans="1:30">
      <c r="A38" s="3" t="s">
        <v>182</v>
      </c>
      <c r="B38" t="s">
        <v>183</v>
      </c>
      <c r="C38" t="s">
        <v>175</v>
      </c>
      <c r="D38" s="1">
        <v>33499</v>
      </c>
      <c r="E38" s="1">
        <v>33388</v>
      </c>
      <c r="F38">
        <v>150</v>
      </c>
      <c r="G38">
        <v>0</v>
      </c>
      <c r="H38">
        <v>261</v>
      </c>
      <c r="I38">
        <v>1991</v>
      </c>
      <c r="J38">
        <v>111</v>
      </c>
      <c r="K38">
        <v>9</v>
      </c>
      <c r="L38">
        <v>33.866669999999999</v>
      </c>
      <c r="M38">
        <v>338.66669999999999</v>
      </c>
      <c r="N38">
        <v>55.95</v>
      </c>
      <c r="O38">
        <v>559.5</v>
      </c>
      <c r="P38" t="s">
        <v>176</v>
      </c>
      <c r="Q38">
        <v>3.11</v>
      </c>
      <c r="R38">
        <v>270000</v>
      </c>
      <c r="S38">
        <v>1806.7329999999999</v>
      </c>
      <c r="T38">
        <f>S38/10</f>
        <v>180.67329999999998</v>
      </c>
      <c r="U38">
        <v>1278.2670000000001</v>
      </c>
      <c r="V38">
        <v>2510</v>
      </c>
      <c r="W38">
        <f>V38/10</f>
        <v>251</v>
      </c>
      <c r="X38" t="s">
        <v>176</v>
      </c>
      <c r="Y38" t="s">
        <v>176</v>
      </c>
      <c r="Z38" t="s">
        <v>176</v>
      </c>
      <c r="AA38" t="s">
        <v>176</v>
      </c>
      <c r="AB38">
        <v>180.67330000000001</v>
      </c>
      <c r="AC38">
        <v>127.8267</v>
      </c>
      <c r="AD38">
        <v>251</v>
      </c>
    </row>
    <row r="39" spans="1:30">
      <c r="A39" s="3" t="s">
        <v>182</v>
      </c>
      <c r="B39" t="s">
        <v>183</v>
      </c>
      <c r="C39" t="s">
        <v>175</v>
      </c>
      <c r="D39" s="1">
        <v>33529</v>
      </c>
      <c r="E39" s="1">
        <v>33388</v>
      </c>
      <c r="F39">
        <v>150</v>
      </c>
      <c r="G39">
        <v>0</v>
      </c>
      <c r="H39">
        <v>291</v>
      </c>
      <c r="I39">
        <v>1991</v>
      </c>
      <c r="J39">
        <v>141</v>
      </c>
      <c r="K39">
        <v>9</v>
      </c>
      <c r="L39">
        <v>387.51</v>
      </c>
      <c r="M39">
        <v>3875.1</v>
      </c>
      <c r="N39">
        <v>96.557329999999993</v>
      </c>
      <c r="O39">
        <v>965.57330000000002</v>
      </c>
      <c r="P39" t="s">
        <v>176</v>
      </c>
      <c r="Q39" t="s">
        <v>176</v>
      </c>
      <c r="R39">
        <v>290000</v>
      </c>
      <c r="S39">
        <v>868.16669999999999</v>
      </c>
      <c r="T39">
        <f>S39/10</f>
        <v>86.816670000000002</v>
      </c>
      <c r="U39">
        <v>5166.567</v>
      </c>
      <c r="V39">
        <v>3621.0329999999999</v>
      </c>
      <c r="W39">
        <f>V39/10</f>
        <v>362.10329999999999</v>
      </c>
      <c r="X39" t="s">
        <v>176</v>
      </c>
      <c r="Y39" t="s">
        <v>176</v>
      </c>
      <c r="Z39" t="s">
        <v>176</v>
      </c>
      <c r="AA39" t="s">
        <v>176</v>
      </c>
      <c r="AB39">
        <v>86.816670000000002</v>
      </c>
      <c r="AC39">
        <v>516.6567</v>
      </c>
      <c r="AD39">
        <v>362.10329999999999</v>
      </c>
    </row>
    <row r="40" spans="1:30" hidden="1">
      <c r="A40" s="3" t="s">
        <v>184</v>
      </c>
      <c r="B40" t="s">
        <v>183</v>
      </c>
      <c r="C40" t="s">
        <v>175</v>
      </c>
      <c r="D40" s="1">
        <v>33499</v>
      </c>
      <c r="E40" s="1">
        <v>33459</v>
      </c>
      <c r="F40">
        <v>221</v>
      </c>
      <c r="G40">
        <v>0</v>
      </c>
      <c r="H40">
        <v>261</v>
      </c>
      <c r="I40">
        <v>1991</v>
      </c>
      <c r="J40">
        <v>40</v>
      </c>
      <c r="K40">
        <v>0</v>
      </c>
      <c r="L40" t="s">
        <v>176</v>
      </c>
      <c r="M40" t="s">
        <v>176</v>
      </c>
      <c r="N40">
        <v>6.05</v>
      </c>
      <c r="O40">
        <v>60.5</v>
      </c>
      <c r="P40" t="s">
        <v>176</v>
      </c>
      <c r="Q40">
        <v>0.71</v>
      </c>
      <c r="R40">
        <v>274854</v>
      </c>
      <c r="S40">
        <v>369.5333</v>
      </c>
      <c r="U40" t="s">
        <v>176</v>
      </c>
      <c r="V40">
        <v>235.4667</v>
      </c>
      <c r="X40" t="s">
        <v>176</v>
      </c>
      <c r="Y40" t="s">
        <v>176</v>
      </c>
      <c r="Z40" t="s">
        <v>176</v>
      </c>
      <c r="AA40" t="s">
        <v>176</v>
      </c>
      <c r="AB40">
        <v>36.953330000000001</v>
      </c>
      <c r="AC40" t="s">
        <v>176</v>
      </c>
      <c r="AD40">
        <v>23.546669999999999</v>
      </c>
    </row>
    <row r="41" spans="1:30" hidden="1">
      <c r="A41" s="3" t="s">
        <v>184</v>
      </c>
      <c r="B41" t="s">
        <v>183</v>
      </c>
      <c r="C41" t="s">
        <v>175</v>
      </c>
      <c r="D41" s="1">
        <v>33520</v>
      </c>
      <c r="E41" s="1">
        <v>33459</v>
      </c>
      <c r="F41">
        <v>221</v>
      </c>
      <c r="G41">
        <v>0</v>
      </c>
      <c r="H41">
        <v>282</v>
      </c>
      <c r="I41">
        <v>1991</v>
      </c>
      <c r="J41">
        <v>61</v>
      </c>
      <c r="K41">
        <v>0</v>
      </c>
      <c r="L41" t="s">
        <v>176</v>
      </c>
      <c r="M41" t="s">
        <v>176</v>
      </c>
      <c r="N41">
        <v>29.856999999999999</v>
      </c>
      <c r="O41">
        <v>298.57</v>
      </c>
      <c r="P41" t="s">
        <v>176</v>
      </c>
      <c r="Q41">
        <v>2.0299999999999998</v>
      </c>
      <c r="R41">
        <v>298245.5</v>
      </c>
      <c r="S41">
        <v>1432.2670000000001</v>
      </c>
      <c r="U41">
        <v>42.8</v>
      </c>
      <c r="V41">
        <v>1510.633</v>
      </c>
      <c r="X41" t="s">
        <v>176</v>
      </c>
      <c r="Y41" t="s">
        <v>176</v>
      </c>
      <c r="Z41" t="s">
        <v>176</v>
      </c>
      <c r="AA41" t="s">
        <v>176</v>
      </c>
      <c r="AB41">
        <v>143.22669999999999</v>
      </c>
      <c r="AC41">
        <v>4.28</v>
      </c>
      <c r="AD41">
        <v>151.0633</v>
      </c>
    </row>
    <row r="42" spans="1:30">
      <c r="A42" s="3" t="s">
        <v>184</v>
      </c>
      <c r="B42" t="s">
        <v>183</v>
      </c>
      <c r="C42" t="s">
        <v>175</v>
      </c>
      <c r="D42" s="1">
        <v>33541</v>
      </c>
      <c r="E42" s="1">
        <v>33459</v>
      </c>
      <c r="F42">
        <v>221</v>
      </c>
      <c r="G42">
        <v>0</v>
      </c>
      <c r="H42">
        <v>303</v>
      </c>
      <c r="I42">
        <v>1991</v>
      </c>
      <c r="J42">
        <v>82</v>
      </c>
      <c r="K42">
        <v>9</v>
      </c>
      <c r="L42">
        <v>21.036670000000001</v>
      </c>
      <c r="M42">
        <v>210.36670000000001</v>
      </c>
      <c r="N42">
        <v>47.693669999999997</v>
      </c>
      <c r="O42">
        <v>476.93669999999997</v>
      </c>
      <c r="P42" t="s">
        <v>176</v>
      </c>
      <c r="Q42">
        <v>2.89</v>
      </c>
      <c r="R42">
        <v>290448.3</v>
      </c>
      <c r="S42">
        <v>1781.0329999999999</v>
      </c>
      <c r="T42">
        <f>S42/10</f>
        <v>178.10329999999999</v>
      </c>
      <c r="U42">
        <v>490.86669999999998</v>
      </c>
      <c r="V42">
        <v>2497.4670000000001</v>
      </c>
      <c r="W42">
        <f>V42/10</f>
        <v>249.7467</v>
      </c>
      <c r="X42" t="s">
        <v>176</v>
      </c>
      <c r="Y42" t="s">
        <v>176</v>
      </c>
      <c r="Z42" t="s">
        <v>176</v>
      </c>
      <c r="AA42" t="s">
        <v>176</v>
      </c>
      <c r="AB42">
        <v>178.10329999999999</v>
      </c>
      <c r="AC42">
        <v>49.086669999999998</v>
      </c>
      <c r="AD42">
        <v>249.7467</v>
      </c>
    </row>
    <row r="43" spans="1:30">
      <c r="A43" s="3" t="s">
        <v>184</v>
      </c>
      <c r="B43" t="s">
        <v>183</v>
      </c>
      <c r="C43" t="s">
        <v>175</v>
      </c>
      <c r="D43" s="1">
        <v>33555</v>
      </c>
      <c r="E43" s="1">
        <v>33459</v>
      </c>
      <c r="F43">
        <v>221</v>
      </c>
      <c r="G43">
        <v>0</v>
      </c>
      <c r="H43">
        <v>317</v>
      </c>
      <c r="I43">
        <v>1991</v>
      </c>
      <c r="J43">
        <v>96</v>
      </c>
      <c r="K43">
        <v>9</v>
      </c>
      <c r="L43">
        <v>83.766670000000005</v>
      </c>
      <c r="M43">
        <v>837.66669999999999</v>
      </c>
      <c r="N43">
        <v>68.740669999999994</v>
      </c>
      <c r="O43">
        <v>687.4067</v>
      </c>
      <c r="P43" t="s">
        <v>176</v>
      </c>
      <c r="Q43">
        <v>2.52</v>
      </c>
      <c r="R43">
        <v>278749.7</v>
      </c>
      <c r="S43">
        <v>1799.633</v>
      </c>
      <c r="T43">
        <f>S43/10</f>
        <v>179.9633</v>
      </c>
      <c r="U43">
        <v>1369.7329999999999</v>
      </c>
      <c r="V43">
        <v>2988.8330000000001</v>
      </c>
      <c r="W43">
        <f>V43/10</f>
        <v>298.88330000000002</v>
      </c>
      <c r="X43" t="s">
        <v>176</v>
      </c>
      <c r="Y43" t="s">
        <v>176</v>
      </c>
      <c r="Z43" t="s">
        <v>176</v>
      </c>
      <c r="AA43" t="s">
        <v>176</v>
      </c>
      <c r="AB43">
        <v>179.9633</v>
      </c>
      <c r="AC43">
        <v>136.97329999999999</v>
      </c>
      <c r="AD43">
        <v>298.88330000000002</v>
      </c>
    </row>
    <row r="44" spans="1:30">
      <c r="A44" s="3" t="s">
        <v>184</v>
      </c>
      <c r="B44" t="s">
        <v>183</v>
      </c>
      <c r="C44" t="s">
        <v>175</v>
      </c>
      <c r="D44" s="1">
        <v>33570</v>
      </c>
      <c r="E44" s="1">
        <v>33459</v>
      </c>
      <c r="F44">
        <v>221</v>
      </c>
      <c r="G44">
        <v>0</v>
      </c>
      <c r="H44">
        <v>332</v>
      </c>
      <c r="I44">
        <v>1991</v>
      </c>
      <c r="J44">
        <v>111</v>
      </c>
      <c r="K44">
        <v>9</v>
      </c>
      <c r="L44">
        <v>190.9933</v>
      </c>
      <c r="M44">
        <v>1909.933</v>
      </c>
      <c r="N44">
        <v>74.061000000000007</v>
      </c>
      <c r="O44">
        <v>740.61</v>
      </c>
      <c r="P44" t="s">
        <v>176</v>
      </c>
      <c r="Q44" t="s">
        <v>176</v>
      </c>
      <c r="R44">
        <v>246666.7</v>
      </c>
      <c r="S44">
        <v>1182.5</v>
      </c>
      <c r="T44">
        <f>S44/10</f>
        <v>118.25</v>
      </c>
      <c r="U44">
        <v>2561.1</v>
      </c>
      <c r="V44">
        <v>3662.5</v>
      </c>
      <c r="W44">
        <f>V44/10</f>
        <v>366.25</v>
      </c>
      <c r="X44" t="s">
        <v>176</v>
      </c>
      <c r="Y44" t="s">
        <v>176</v>
      </c>
      <c r="Z44" t="s">
        <v>176</v>
      </c>
      <c r="AA44" t="s">
        <v>176</v>
      </c>
      <c r="AB44">
        <v>118.25</v>
      </c>
      <c r="AC44">
        <v>256.11</v>
      </c>
      <c r="AD44">
        <v>366.25</v>
      </c>
    </row>
    <row r="45" spans="1:30" hidden="1">
      <c r="A45" s="3" t="s">
        <v>185</v>
      </c>
      <c r="B45" t="s">
        <v>186</v>
      </c>
      <c r="C45" t="s">
        <v>175</v>
      </c>
      <c r="D45" s="1">
        <v>34170</v>
      </c>
      <c r="E45" s="1">
        <v>34114</v>
      </c>
      <c r="F45">
        <v>145</v>
      </c>
      <c r="G45">
        <v>0</v>
      </c>
      <c r="H45">
        <v>201</v>
      </c>
      <c r="I45">
        <v>1993</v>
      </c>
      <c r="J45">
        <v>56</v>
      </c>
      <c r="K45">
        <v>0</v>
      </c>
      <c r="L45" t="s">
        <v>176</v>
      </c>
      <c r="M45" t="s">
        <v>176</v>
      </c>
      <c r="N45">
        <v>56.521590000000003</v>
      </c>
      <c r="O45">
        <v>565.21590000000003</v>
      </c>
      <c r="P45" t="s">
        <v>176</v>
      </c>
      <c r="Q45">
        <v>0.81</v>
      </c>
      <c r="R45" t="s">
        <v>176</v>
      </c>
      <c r="S45">
        <v>329.72750000000002</v>
      </c>
      <c r="U45" t="s">
        <v>176</v>
      </c>
      <c r="V45">
        <v>235.48840000000001</v>
      </c>
      <c r="X45" t="s">
        <v>176</v>
      </c>
      <c r="Y45">
        <v>259</v>
      </c>
      <c r="Z45">
        <v>278</v>
      </c>
      <c r="AA45" t="s">
        <v>176</v>
      </c>
      <c r="AB45">
        <v>32.972749999999998</v>
      </c>
      <c r="AC45" t="s">
        <v>176</v>
      </c>
      <c r="AD45">
        <v>23.548839999999998</v>
      </c>
    </row>
    <row r="46" spans="1:30" hidden="1">
      <c r="A46" s="3" t="s">
        <v>185</v>
      </c>
      <c r="B46" t="s">
        <v>186</v>
      </c>
      <c r="C46" t="s">
        <v>175</v>
      </c>
      <c r="D46" s="1">
        <v>34185</v>
      </c>
      <c r="E46" s="1">
        <v>34114</v>
      </c>
      <c r="F46">
        <v>145</v>
      </c>
      <c r="G46">
        <v>0</v>
      </c>
      <c r="H46">
        <v>216</v>
      </c>
      <c r="I46">
        <v>1993</v>
      </c>
      <c r="J46">
        <v>71</v>
      </c>
      <c r="K46">
        <v>0</v>
      </c>
      <c r="L46" t="s">
        <v>176</v>
      </c>
      <c r="M46" t="s">
        <v>176</v>
      </c>
      <c r="N46">
        <v>131.25129999999999</v>
      </c>
      <c r="O46">
        <v>1312.5129999999999</v>
      </c>
      <c r="P46" t="s">
        <v>176</v>
      </c>
      <c r="Q46">
        <v>1.32</v>
      </c>
      <c r="R46" t="s">
        <v>176</v>
      </c>
      <c r="S46">
        <v>636.20190000000002</v>
      </c>
      <c r="U46" t="s">
        <v>176</v>
      </c>
      <c r="V46">
        <v>676.3107</v>
      </c>
      <c r="X46" t="s">
        <v>176</v>
      </c>
      <c r="Y46">
        <v>259</v>
      </c>
      <c r="Z46">
        <v>278</v>
      </c>
      <c r="AA46" t="s">
        <v>176</v>
      </c>
      <c r="AB46">
        <v>63.620190000000001</v>
      </c>
      <c r="AC46" t="s">
        <v>176</v>
      </c>
      <c r="AD46">
        <v>67.631069999999994</v>
      </c>
    </row>
    <row r="47" spans="1:30" hidden="1">
      <c r="A47" s="3" t="s">
        <v>185</v>
      </c>
      <c r="B47" t="s">
        <v>186</v>
      </c>
      <c r="C47" t="s">
        <v>175</v>
      </c>
      <c r="D47" s="1">
        <v>34200</v>
      </c>
      <c r="E47" s="1">
        <v>34114</v>
      </c>
      <c r="F47">
        <v>145</v>
      </c>
      <c r="G47">
        <v>0</v>
      </c>
      <c r="H47">
        <v>231</v>
      </c>
      <c r="I47">
        <v>1993</v>
      </c>
      <c r="J47">
        <v>86</v>
      </c>
      <c r="K47">
        <v>0</v>
      </c>
      <c r="L47" t="s">
        <v>176</v>
      </c>
      <c r="M47" t="s">
        <v>176</v>
      </c>
      <c r="N47">
        <v>338.91910000000001</v>
      </c>
      <c r="O47">
        <v>3389.1909999999998</v>
      </c>
      <c r="P47" t="s">
        <v>176</v>
      </c>
      <c r="Q47">
        <v>1.79</v>
      </c>
      <c r="R47" t="s">
        <v>176</v>
      </c>
      <c r="S47">
        <v>1316.002</v>
      </c>
      <c r="U47" t="s">
        <v>176</v>
      </c>
      <c r="V47">
        <v>1953.498</v>
      </c>
      <c r="X47" t="s">
        <v>176</v>
      </c>
      <c r="Y47">
        <v>259</v>
      </c>
      <c r="Z47">
        <v>278</v>
      </c>
      <c r="AA47" t="s">
        <v>176</v>
      </c>
      <c r="AB47">
        <v>131.6002</v>
      </c>
      <c r="AC47" t="s">
        <v>176</v>
      </c>
      <c r="AD47">
        <v>195.34979999999999</v>
      </c>
    </row>
    <row r="48" spans="1:30" hidden="1">
      <c r="A48" s="3" t="s">
        <v>185</v>
      </c>
      <c r="B48" t="s">
        <v>186</v>
      </c>
      <c r="C48" t="s">
        <v>175</v>
      </c>
      <c r="D48" s="1">
        <v>34212</v>
      </c>
      <c r="E48" s="1">
        <v>34114</v>
      </c>
      <c r="F48">
        <v>145</v>
      </c>
      <c r="G48">
        <v>0</v>
      </c>
      <c r="H48">
        <v>243</v>
      </c>
      <c r="I48">
        <v>1993</v>
      </c>
      <c r="J48">
        <v>98</v>
      </c>
      <c r="K48">
        <v>0</v>
      </c>
      <c r="L48" t="s">
        <v>176</v>
      </c>
      <c r="M48" t="s">
        <v>176</v>
      </c>
      <c r="N48">
        <v>396.70150000000001</v>
      </c>
      <c r="O48">
        <v>3967.0149999999999</v>
      </c>
      <c r="P48" t="s">
        <v>176</v>
      </c>
      <c r="Q48">
        <v>1.49</v>
      </c>
      <c r="R48" t="s">
        <v>176</v>
      </c>
      <c r="S48">
        <v>1089.2429999999999</v>
      </c>
      <c r="U48">
        <v>669.74199999999996</v>
      </c>
      <c r="V48">
        <v>1895.1769999999999</v>
      </c>
      <c r="X48" t="s">
        <v>176</v>
      </c>
      <c r="Y48">
        <v>259</v>
      </c>
      <c r="Z48">
        <v>278</v>
      </c>
      <c r="AA48" t="s">
        <v>176</v>
      </c>
      <c r="AB48">
        <v>108.9243</v>
      </c>
      <c r="AC48">
        <v>66.974199999999996</v>
      </c>
      <c r="AD48">
        <v>189.51769999999999</v>
      </c>
    </row>
    <row r="49" spans="1:30">
      <c r="A49" s="3" t="s">
        <v>185</v>
      </c>
      <c r="B49" t="s">
        <v>186</v>
      </c>
      <c r="C49" t="s">
        <v>175</v>
      </c>
      <c r="D49" s="1">
        <v>34262</v>
      </c>
      <c r="E49" s="1">
        <v>34114</v>
      </c>
      <c r="F49">
        <v>145</v>
      </c>
      <c r="G49">
        <v>0</v>
      </c>
      <c r="H49">
        <v>293</v>
      </c>
      <c r="I49">
        <v>1993</v>
      </c>
      <c r="J49">
        <v>148</v>
      </c>
      <c r="K49">
        <v>9</v>
      </c>
      <c r="L49">
        <v>162.58500000000001</v>
      </c>
      <c r="M49">
        <v>1625.85</v>
      </c>
      <c r="N49">
        <v>506.6</v>
      </c>
      <c r="O49">
        <v>5066</v>
      </c>
      <c r="P49" t="s">
        <v>176</v>
      </c>
      <c r="Q49" t="s">
        <v>176</v>
      </c>
      <c r="R49" t="s">
        <v>176</v>
      </c>
      <c r="S49" t="s">
        <v>176</v>
      </c>
      <c r="U49">
        <v>3473.413</v>
      </c>
      <c r="V49" t="s">
        <v>176</v>
      </c>
      <c r="X49">
        <v>26.486740000000001</v>
      </c>
      <c r="Y49">
        <v>259</v>
      </c>
      <c r="Z49">
        <v>278</v>
      </c>
      <c r="AA49" t="s">
        <v>176</v>
      </c>
      <c r="AB49" t="s">
        <v>176</v>
      </c>
      <c r="AC49">
        <v>347.34129999999999</v>
      </c>
      <c r="AD49" t="s">
        <v>176</v>
      </c>
    </row>
    <row r="50" spans="1:30" hidden="1">
      <c r="A50" s="3" t="s">
        <v>187</v>
      </c>
      <c r="B50" t="s">
        <v>186</v>
      </c>
      <c r="C50" t="s">
        <v>175</v>
      </c>
      <c r="D50" s="1">
        <v>34170</v>
      </c>
      <c r="E50" s="1">
        <v>34114</v>
      </c>
      <c r="F50">
        <v>145</v>
      </c>
      <c r="G50">
        <v>0</v>
      </c>
      <c r="H50">
        <v>201</v>
      </c>
      <c r="I50">
        <v>1993</v>
      </c>
      <c r="J50">
        <v>56</v>
      </c>
      <c r="K50">
        <v>0</v>
      </c>
      <c r="L50" t="s">
        <v>176</v>
      </c>
      <c r="M50" t="s">
        <v>176</v>
      </c>
      <c r="N50">
        <v>56.599739999999997</v>
      </c>
      <c r="O50">
        <v>565.99739999999997</v>
      </c>
      <c r="P50" t="s">
        <v>176</v>
      </c>
      <c r="Q50">
        <v>0.85</v>
      </c>
      <c r="R50" t="s">
        <v>176</v>
      </c>
      <c r="S50">
        <v>347.53070000000002</v>
      </c>
      <c r="U50" t="s">
        <v>176</v>
      </c>
      <c r="V50">
        <v>218.4667</v>
      </c>
      <c r="X50" t="s">
        <v>176</v>
      </c>
      <c r="Y50">
        <v>259</v>
      </c>
      <c r="Z50">
        <v>278</v>
      </c>
      <c r="AA50" t="s">
        <v>176</v>
      </c>
      <c r="AB50">
        <v>34.753070000000001</v>
      </c>
      <c r="AC50" t="s">
        <v>176</v>
      </c>
      <c r="AD50">
        <v>21.84667</v>
      </c>
    </row>
    <row r="51" spans="1:30" hidden="1">
      <c r="A51" s="3" t="s">
        <v>187</v>
      </c>
      <c r="B51" t="s">
        <v>186</v>
      </c>
      <c r="C51" t="s">
        <v>175</v>
      </c>
      <c r="D51" s="1">
        <v>34185</v>
      </c>
      <c r="E51" s="1">
        <v>34114</v>
      </c>
      <c r="F51">
        <v>145</v>
      </c>
      <c r="G51">
        <v>0</v>
      </c>
      <c r="H51">
        <v>216</v>
      </c>
      <c r="I51">
        <v>1993</v>
      </c>
      <c r="J51">
        <v>71</v>
      </c>
      <c r="K51">
        <v>0</v>
      </c>
      <c r="L51" t="s">
        <v>176</v>
      </c>
      <c r="M51" t="s">
        <v>176</v>
      </c>
      <c r="N51">
        <v>189.88140000000001</v>
      </c>
      <c r="O51">
        <v>1898.8140000000001</v>
      </c>
      <c r="P51" t="s">
        <v>176</v>
      </c>
      <c r="Q51">
        <v>1.86</v>
      </c>
      <c r="R51" t="s">
        <v>176</v>
      </c>
      <c r="S51">
        <v>941.3288</v>
      </c>
      <c r="U51" t="s">
        <v>176</v>
      </c>
      <c r="V51">
        <v>957.48500000000001</v>
      </c>
      <c r="X51" t="s">
        <v>176</v>
      </c>
      <c r="Y51">
        <v>259</v>
      </c>
      <c r="Z51">
        <v>278</v>
      </c>
      <c r="AA51" t="s">
        <v>176</v>
      </c>
      <c r="AB51">
        <v>94.13288</v>
      </c>
      <c r="AC51" t="s">
        <v>176</v>
      </c>
      <c r="AD51">
        <v>95.748500000000007</v>
      </c>
    </row>
    <row r="52" spans="1:30" hidden="1">
      <c r="A52" s="3" t="s">
        <v>187</v>
      </c>
      <c r="B52" t="s">
        <v>186</v>
      </c>
      <c r="C52" t="s">
        <v>175</v>
      </c>
      <c r="D52" s="1">
        <v>34200</v>
      </c>
      <c r="E52" s="1">
        <v>34114</v>
      </c>
      <c r="F52">
        <v>145</v>
      </c>
      <c r="G52">
        <v>0</v>
      </c>
      <c r="H52">
        <v>231</v>
      </c>
      <c r="I52">
        <v>1993</v>
      </c>
      <c r="J52">
        <v>86</v>
      </c>
      <c r="K52">
        <v>0</v>
      </c>
      <c r="L52" t="s">
        <v>176</v>
      </c>
      <c r="M52" t="s">
        <v>176</v>
      </c>
      <c r="N52">
        <v>292.25439999999998</v>
      </c>
      <c r="O52">
        <v>2922.5439999999999</v>
      </c>
      <c r="P52" t="s">
        <v>176</v>
      </c>
      <c r="Q52">
        <v>1.48</v>
      </c>
      <c r="R52" t="s">
        <v>176</v>
      </c>
      <c r="S52">
        <v>1064.335</v>
      </c>
      <c r="U52" t="s">
        <v>176</v>
      </c>
      <c r="V52">
        <v>1691.913</v>
      </c>
      <c r="X52" t="s">
        <v>176</v>
      </c>
      <c r="Y52">
        <v>259</v>
      </c>
      <c r="Z52">
        <v>278</v>
      </c>
      <c r="AA52" t="s">
        <v>176</v>
      </c>
      <c r="AB52">
        <v>106.4335</v>
      </c>
      <c r="AC52" t="s">
        <v>176</v>
      </c>
      <c r="AD52">
        <v>169.19130000000001</v>
      </c>
    </row>
    <row r="53" spans="1:30" hidden="1">
      <c r="A53" s="3" t="s">
        <v>187</v>
      </c>
      <c r="B53" t="s">
        <v>186</v>
      </c>
      <c r="C53" t="s">
        <v>175</v>
      </c>
      <c r="D53" s="1">
        <v>34212</v>
      </c>
      <c r="E53" s="1">
        <v>34114</v>
      </c>
      <c r="F53">
        <v>145</v>
      </c>
      <c r="G53">
        <v>0</v>
      </c>
      <c r="H53">
        <v>243</v>
      </c>
      <c r="I53">
        <v>1993</v>
      </c>
      <c r="J53">
        <v>98</v>
      </c>
      <c r="K53">
        <v>0</v>
      </c>
      <c r="L53" t="s">
        <v>176</v>
      </c>
      <c r="M53" t="s">
        <v>176</v>
      </c>
      <c r="N53">
        <v>416.7011</v>
      </c>
      <c r="O53">
        <v>4167.0110000000004</v>
      </c>
      <c r="P53" t="s">
        <v>176</v>
      </c>
      <c r="Q53">
        <v>1.61</v>
      </c>
      <c r="R53" t="s">
        <v>176</v>
      </c>
      <c r="S53">
        <v>1170.5309999999999</v>
      </c>
      <c r="U53">
        <v>575.42269999999996</v>
      </c>
      <c r="V53">
        <v>2050.7159999999999</v>
      </c>
      <c r="X53" t="s">
        <v>176</v>
      </c>
      <c r="Y53">
        <v>259</v>
      </c>
      <c r="Z53">
        <v>278</v>
      </c>
      <c r="AA53" t="s">
        <v>176</v>
      </c>
      <c r="AB53">
        <v>117.0531</v>
      </c>
      <c r="AC53">
        <v>57.542270000000002</v>
      </c>
      <c r="AD53">
        <v>205.07159999999999</v>
      </c>
    </row>
    <row r="54" spans="1:30">
      <c r="A54" s="3" t="s">
        <v>187</v>
      </c>
      <c r="B54" t="s">
        <v>186</v>
      </c>
      <c r="C54" t="s">
        <v>175</v>
      </c>
      <c r="D54" s="1">
        <v>34262</v>
      </c>
      <c r="E54" s="1">
        <v>34114</v>
      </c>
      <c r="F54">
        <v>145</v>
      </c>
      <c r="G54">
        <v>0</v>
      </c>
      <c r="H54">
        <v>293</v>
      </c>
      <c r="I54">
        <v>1993</v>
      </c>
      <c r="J54">
        <v>148</v>
      </c>
      <c r="K54">
        <v>9</v>
      </c>
      <c r="L54">
        <v>204.08199999999999</v>
      </c>
      <c r="M54">
        <v>2040.82</v>
      </c>
      <c r="N54">
        <v>568.5</v>
      </c>
      <c r="O54">
        <v>5685</v>
      </c>
      <c r="P54" t="s">
        <v>176</v>
      </c>
      <c r="Q54" t="s">
        <v>176</v>
      </c>
      <c r="R54" t="s">
        <v>176</v>
      </c>
      <c r="S54" t="s">
        <v>176</v>
      </c>
      <c r="U54">
        <v>4359.9269999999997</v>
      </c>
      <c r="V54" t="s">
        <v>176</v>
      </c>
      <c r="X54">
        <v>39.09404</v>
      </c>
      <c r="Y54">
        <v>259</v>
      </c>
      <c r="Z54">
        <v>278</v>
      </c>
      <c r="AA54" t="s">
        <v>176</v>
      </c>
      <c r="AB54" t="s">
        <v>176</v>
      </c>
      <c r="AC54">
        <v>435.99270000000001</v>
      </c>
      <c r="AD54" t="s">
        <v>176</v>
      </c>
    </row>
    <row r="55" spans="1:30" hidden="1">
      <c r="A55" s="3" t="s">
        <v>188</v>
      </c>
      <c r="B55" t="s">
        <v>186</v>
      </c>
      <c r="C55" t="s">
        <v>175</v>
      </c>
      <c r="D55" s="1">
        <v>34170</v>
      </c>
      <c r="E55" s="1">
        <v>34114</v>
      </c>
      <c r="F55">
        <v>145</v>
      </c>
      <c r="G55">
        <v>0</v>
      </c>
      <c r="H55">
        <v>201</v>
      </c>
      <c r="I55">
        <v>1993</v>
      </c>
      <c r="J55">
        <v>56</v>
      </c>
      <c r="K55">
        <v>0</v>
      </c>
      <c r="L55" t="s">
        <v>176</v>
      </c>
      <c r="M55" t="s">
        <v>176</v>
      </c>
      <c r="N55">
        <v>58.32349</v>
      </c>
      <c r="O55">
        <v>583.23490000000004</v>
      </c>
      <c r="P55" t="s">
        <v>176</v>
      </c>
      <c r="Q55">
        <v>0.61</v>
      </c>
      <c r="R55" t="s">
        <v>176</v>
      </c>
      <c r="S55">
        <v>336.65839999999997</v>
      </c>
      <c r="U55" t="s">
        <v>176</v>
      </c>
      <c r="V55">
        <v>246.57650000000001</v>
      </c>
      <c r="X55" t="s">
        <v>176</v>
      </c>
      <c r="Y55">
        <v>259</v>
      </c>
      <c r="Z55">
        <v>278</v>
      </c>
      <c r="AA55" t="s">
        <v>176</v>
      </c>
      <c r="AB55">
        <v>33.665840000000003</v>
      </c>
      <c r="AC55" t="s">
        <v>176</v>
      </c>
      <c r="AD55">
        <v>24.65765</v>
      </c>
    </row>
    <row r="56" spans="1:30" hidden="1">
      <c r="A56" s="3" t="s">
        <v>188</v>
      </c>
      <c r="B56" t="s">
        <v>186</v>
      </c>
      <c r="C56" t="s">
        <v>175</v>
      </c>
      <c r="D56" s="1">
        <v>34185</v>
      </c>
      <c r="E56" s="1">
        <v>34114</v>
      </c>
      <c r="F56">
        <v>145</v>
      </c>
      <c r="G56">
        <v>0</v>
      </c>
      <c r="H56">
        <v>216</v>
      </c>
      <c r="I56">
        <v>1993</v>
      </c>
      <c r="J56">
        <v>71</v>
      </c>
      <c r="K56">
        <v>0</v>
      </c>
      <c r="L56" t="s">
        <v>176</v>
      </c>
      <c r="M56" t="s">
        <v>176</v>
      </c>
      <c r="N56">
        <v>133.20679999999999</v>
      </c>
      <c r="O56">
        <v>1332.068</v>
      </c>
      <c r="P56" t="s">
        <v>176</v>
      </c>
      <c r="Q56">
        <v>1.2</v>
      </c>
      <c r="R56" t="s">
        <v>176</v>
      </c>
      <c r="S56">
        <v>661.02710000000002</v>
      </c>
      <c r="U56" t="s">
        <v>176</v>
      </c>
      <c r="V56">
        <v>671.04100000000005</v>
      </c>
      <c r="X56" t="s">
        <v>176</v>
      </c>
      <c r="Y56">
        <v>259</v>
      </c>
      <c r="Z56">
        <v>278</v>
      </c>
      <c r="AA56" t="s">
        <v>176</v>
      </c>
      <c r="AB56">
        <v>66.102710000000002</v>
      </c>
      <c r="AC56" t="s">
        <v>176</v>
      </c>
      <c r="AD56">
        <v>67.104100000000003</v>
      </c>
    </row>
    <row r="57" spans="1:30" hidden="1">
      <c r="A57" s="3" t="s">
        <v>188</v>
      </c>
      <c r="B57" t="s">
        <v>186</v>
      </c>
      <c r="C57" t="s">
        <v>175</v>
      </c>
      <c r="D57" s="1">
        <v>34200</v>
      </c>
      <c r="E57" s="1">
        <v>34114</v>
      </c>
      <c r="F57">
        <v>145</v>
      </c>
      <c r="G57">
        <v>0</v>
      </c>
      <c r="H57">
        <v>231</v>
      </c>
      <c r="I57">
        <v>1993</v>
      </c>
      <c r="J57">
        <v>86</v>
      </c>
      <c r="K57">
        <v>0</v>
      </c>
      <c r="L57" t="s">
        <v>176</v>
      </c>
      <c r="M57" t="s">
        <v>176</v>
      </c>
      <c r="N57">
        <v>393.5496</v>
      </c>
      <c r="O57">
        <v>3935.4960000000001</v>
      </c>
      <c r="P57" t="s">
        <v>176</v>
      </c>
      <c r="Q57">
        <v>1.8</v>
      </c>
      <c r="R57" t="s">
        <v>176</v>
      </c>
      <c r="S57">
        <v>1366.3219999999999</v>
      </c>
      <c r="U57" t="s">
        <v>176</v>
      </c>
      <c r="V57">
        <v>2361.0880000000002</v>
      </c>
      <c r="X57" t="s">
        <v>176</v>
      </c>
      <c r="Y57">
        <v>259</v>
      </c>
      <c r="Z57">
        <v>278</v>
      </c>
      <c r="AA57" t="s">
        <v>176</v>
      </c>
      <c r="AB57">
        <v>136.63220000000001</v>
      </c>
      <c r="AC57" t="s">
        <v>176</v>
      </c>
      <c r="AD57">
        <v>236.1088</v>
      </c>
    </row>
    <row r="58" spans="1:30" hidden="1">
      <c r="A58" s="3" t="s">
        <v>188</v>
      </c>
      <c r="B58" t="s">
        <v>186</v>
      </c>
      <c r="C58" t="s">
        <v>175</v>
      </c>
      <c r="D58" s="1">
        <v>34212</v>
      </c>
      <c r="E58" s="1">
        <v>34114</v>
      </c>
      <c r="F58">
        <v>145</v>
      </c>
      <c r="G58">
        <v>0</v>
      </c>
      <c r="H58">
        <v>243</v>
      </c>
      <c r="I58">
        <v>1993</v>
      </c>
      <c r="J58">
        <v>98</v>
      </c>
      <c r="K58">
        <v>0</v>
      </c>
      <c r="L58" t="s">
        <v>176</v>
      </c>
      <c r="M58" t="s">
        <v>176</v>
      </c>
      <c r="N58">
        <v>389.6037</v>
      </c>
      <c r="O58">
        <v>3896.0369999999998</v>
      </c>
      <c r="P58" t="s">
        <v>176</v>
      </c>
      <c r="Q58">
        <v>1.47</v>
      </c>
      <c r="R58" t="s">
        <v>176</v>
      </c>
      <c r="S58">
        <v>1054.3489999999999</v>
      </c>
      <c r="U58">
        <v>540.55790000000002</v>
      </c>
      <c r="V58">
        <v>1980.578</v>
      </c>
      <c r="X58" t="s">
        <v>176</v>
      </c>
      <c r="Y58">
        <v>259</v>
      </c>
      <c r="Z58">
        <v>278</v>
      </c>
      <c r="AA58" t="s">
        <v>176</v>
      </c>
      <c r="AB58">
        <v>105.4349</v>
      </c>
      <c r="AC58">
        <v>54.055790000000002</v>
      </c>
      <c r="AD58">
        <v>198.05779999999999</v>
      </c>
    </row>
    <row r="59" spans="1:30">
      <c r="A59" s="3" t="s">
        <v>188</v>
      </c>
      <c r="B59" t="s">
        <v>186</v>
      </c>
      <c r="C59" t="s">
        <v>175</v>
      </c>
      <c r="D59" s="1">
        <v>34262</v>
      </c>
      <c r="E59" s="1">
        <v>34114</v>
      </c>
      <c r="F59">
        <v>145</v>
      </c>
      <c r="G59">
        <v>0</v>
      </c>
      <c r="H59">
        <v>293</v>
      </c>
      <c r="I59">
        <v>1993</v>
      </c>
      <c r="J59">
        <v>148</v>
      </c>
      <c r="K59">
        <v>9</v>
      </c>
      <c r="L59">
        <v>272.78899999999999</v>
      </c>
      <c r="M59">
        <v>2727.89</v>
      </c>
      <c r="N59">
        <v>754.42</v>
      </c>
      <c r="O59">
        <v>7544.2</v>
      </c>
      <c r="P59" t="s">
        <v>176</v>
      </c>
      <c r="Q59" t="s">
        <v>176</v>
      </c>
      <c r="R59" t="s">
        <v>176</v>
      </c>
      <c r="S59" t="s">
        <v>176</v>
      </c>
      <c r="U59">
        <v>5827.7740000000003</v>
      </c>
      <c r="V59" t="s">
        <v>176</v>
      </c>
      <c r="X59">
        <v>89.488720000000001</v>
      </c>
      <c r="Y59">
        <v>259</v>
      </c>
      <c r="Z59">
        <v>278</v>
      </c>
      <c r="AA59" t="s">
        <v>176</v>
      </c>
      <c r="AB59" t="s">
        <v>176</v>
      </c>
      <c r="AC59">
        <v>582.77739999999994</v>
      </c>
      <c r="AD59" t="s">
        <v>176</v>
      </c>
    </row>
    <row r="60" spans="1:30" hidden="1">
      <c r="A60" s="3" t="s">
        <v>189</v>
      </c>
      <c r="B60" t="s">
        <v>186</v>
      </c>
      <c r="C60" t="s">
        <v>175</v>
      </c>
      <c r="D60" s="1">
        <v>34170</v>
      </c>
      <c r="E60" s="1">
        <v>34114</v>
      </c>
      <c r="F60">
        <v>145</v>
      </c>
      <c r="G60">
        <v>0</v>
      </c>
      <c r="H60">
        <v>201</v>
      </c>
      <c r="I60">
        <v>1993</v>
      </c>
      <c r="J60">
        <v>56</v>
      </c>
      <c r="K60">
        <v>0</v>
      </c>
      <c r="L60" t="s">
        <v>176</v>
      </c>
      <c r="M60" t="s">
        <v>176</v>
      </c>
      <c r="N60">
        <v>76.036109999999994</v>
      </c>
      <c r="O60">
        <v>760.36109999999996</v>
      </c>
      <c r="P60" t="s">
        <v>176</v>
      </c>
      <c r="Q60">
        <v>0.84</v>
      </c>
      <c r="R60" t="s">
        <v>176</v>
      </c>
      <c r="S60">
        <v>426.04570000000001</v>
      </c>
      <c r="U60" t="s">
        <v>176</v>
      </c>
      <c r="V60">
        <v>334.31540000000001</v>
      </c>
      <c r="X60" t="s">
        <v>176</v>
      </c>
      <c r="Y60">
        <v>259</v>
      </c>
      <c r="Z60">
        <v>278</v>
      </c>
      <c r="AA60" t="s">
        <v>176</v>
      </c>
      <c r="AB60">
        <v>42.604570000000002</v>
      </c>
      <c r="AC60" t="s">
        <v>176</v>
      </c>
      <c r="AD60">
        <v>33.431539999999998</v>
      </c>
    </row>
    <row r="61" spans="1:30" hidden="1">
      <c r="A61" s="3" t="s">
        <v>189</v>
      </c>
      <c r="B61" t="s">
        <v>186</v>
      </c>
      <c r="C61" t="s">
        <v>175</v>
      </c>
      <c r="D61" s="1">
        <v>34185</v>
      </c>
      <c r="E61" s="1">
        <v>34114</v>
      </c>
      <c r="F61">
        <v>145</v>
      </c>
      <c r="G61">
        <v>0</v>
      </c>
      <c r="H61">
        <v>216</v>
      </c>
      <c r="I61">
        <v>1993</v>
      </c>
      <c r="J61">
        <v>71</v>
      </c>
      <c r="K61">
        <v>0</v>
      </c>
      <c r="L61" t="s">
        <v>176</v>
      </c>
      <c r="M61" t="s">
        <v>176</v>
      </c>
      <c r="N61">
        <v>192.39250000000001</v>
      </c>
      <c r="O61">
        <v>1923.925</v>
      </c>
      <c r="P61" t="s">
        <v>176</v>
      </c>
      <c r="Q61">
        <v>1.72</v>
      </c>
      <c r="R61" t="s">
        <v>176</v>
      </c>
      <c r="S61">
        <v>946.13459999999998</v>
      </c>
      <c r="U61" t="s">
        <v>176</v>
      </c>
      <c r="V61">
        <v>977.79039999999998</v>
      </c>
      <c r="X61" t="s">
        <v>176</v>
      </c>
      <c r="Y61">
        <v>259</v>
      </c>
      <c r="Z61">
        <v>278</v>
      </c>
      <c r="AA61" t="s">
        <v>176</v>
      </c>
      <c r="AB61">
        <v>94.613460000000003</v>
      </c>
      <c r="AC61" t="s">
        <v>176</v>
      </c>
      <c r="AD61">
        <v>97.779039999999995</v>
      </c>
    </row>
    <row r="62" spans="1:30" hidden="1">
      <c r="A62" s="3" t="s">
        <v>189</v>
      </c>
      <c r="B62" t="s">
        <v>186</v>
      </c>
      <c r="C62" t="s">
        <v>175</v>
      </c>
      <c r="D62" s="1">
        <v>34200</v>
      </c>
      <c r="E62" s="1">
        <v>34114</v>
      </c>
      <c r="F62">
        <v>145</v>
      </c>
      <c r="G62">
        <v>0</v>
      </c>
      <c r="H62">
        <v>231</v>
      </c>
      <c r="I62">
        <v>1993</v>
      </c>
      <c r="J62">
        <v>86</v>
      </c>
      <c r="K62">
        <v>0</v>
      </c>
      <c r="L62" t="s">
        <v>176</v>
      </c>
      <c r="M62" t="s">
        <v>176</v>
      </c>
      <c r="N62">
        <v>233.75229999999999</v>
      </c>
      <c r="O62">
        <v>2337.5230000000001</v>
      </c>
      <c r="P62" t="s">
        <v>176</v>
      </c>
      <c r="Q62">
        <v>1.19</v>
      </c>
      <c r="R62" t="s">
        <v>176</v>
      </c>
      <c r="S62">
        <v>915.50689999999997</v>
      </c>
      <c r="U62" t="s">
        <v>176</v>
      </c>
      <c r="V62">
        <v>1390.4449999999999</v>
      </c>
      <c r="X62" t="s">
        <v>176</v>
      </c>
      <c r="Y62">
        <v>259</v>
      </c>
      <c r="Z62">
        <v>278</v>
      </c>
      <c r="AA62" t="s">
        <v>176</v>
      </c>
      <c r="AB62">
        <v>91.550690000000003</v>
      </c>
      <c r="AC62" t="s">
        <v>176</v>
      </c>
      <c r="AD62">
        <v>139.0445</v>
      </c>
    </row>
    <row r="63" spans="1:30" hidden="1">
      <c r="A63" s="3" t="s">
        <v>189</v>
      </c>
      <c r="B63" t="s">
        <v>186</v>
      </c>
      <c r="C63" t="s">
        <v>175</v>
      </c>
      <c r="D63" s="1">
        <v>34212</v>
      </c>
      <c r="E63" s="1">
        <v>34114</v>
      </c>
      <c r="F63">
        <v>145</v>
      </c>
      <c r="G63">
        <v>0</v>
      </c>
      <c r="H63">
        <v>243</v>
      </c>
      <c r="I63">
        <v>1993</v>
      </c>
      <c r="J63">
        <v>98</v>
      </c>
      <c r="K63">
        <v>0</v>
      </c>
      <c r="L63" t="s">
        <v>176</v>
      </c>
      <c r="M63" t="s">
        <v>176</v>
      </c>
      <c r="N63">
        <v>466.55439999999999</v>
      </c>
      <c r="O63">
        <v>4665.5439999999999</v>
      </c>
      <c r="P63" t="s">
        <v>176</v>
      </c>
      <c r="Q63">
        <v>1.61</v>
      </c>
      <c r="R63" t="s">
        <v>176</v>
      </c>
      <c r="S63">
        <v>1249.3209999999999</v>
      </c>
      <c r="U63">
        <v>730.03110000000004</v>
      </c>
      <c r="V63">
        <v>2357.4749999999999</v>
      </c>
      <c r="X63" t="s">
        <v>176</v>
      </c>
      <c r="Y63">
        <v>259</v>
      </c>
      <c r="Z63">
        <v>278</v>
      </c>
      <c r="AA63" t="s">
        <v>176</v>
      </c>
      <c r="AB63">
        <v>124.93210000000001</v>
      </c>
      <c r="AC63">
        <v>73.003110000000007</v>
      </c>
      <c r="AD63">
        <v>235.7475</v>
      </c>
    </row>
    <row r="64" spans="1:30">
      <c r="A64" s="3" t="s">
        <v>189</v>
      </c>
      <c r="B64" t="s">
        <v>186</v>
      </c>
      <c r="C64" t="s">
        <v>175</v>
      </c>
      <c r="D64" s="1">
        <v>34262</v>
      </c>
      <c r="E64" s="1">
        <v>34114</v>
      </c>
      <c r="F64">
        <v>145</v>
      </c>
      <c r="G64">
        <v>0</v>
      </c>
      <c r="H64">
        <v>293</v>
      </c>
      <c r="I64">
        <v>1993</v>
      </c>
      <c r="J64">
        <v>148</v>
      </c>
      <c r="K64">
        <v>9</v>
      </c>
      <c r="L64">
        <v>242.49700000000001</v>
      </c>
      <c r="M64">
        <v>2424.9699999999998</v>
      </c>
      <c r="N64">
        <v>657.41</v>
      </c>
      <c r="O64">
        <v>6574.1</v>
      </c>
      <c r="P64" t="s">
        <v>176</v>
      </c>
      <c r="Q64" t="s">
        <v>176</v>
      </c>
      <c r="R64" t="s">
        <v>176</v>
      </c>
      <c r="S64" t="s">
        <v>176</v>
      </c>
      <c r="U64">
        <v>5159.2460000000001</v>
      </c>
      <c r="V64" t="s">
        <v>176</v>
      </c>
      <c r="X64">
        <v>88.834289999999996</v>
      </c>
      <c r="Y64">
        <v>259</v>
      </c>
      <c r="Z64">
        <v>278</v>
      </c>
      <c r="AA64" t="s">
        <v>176</v>
      </c>
      <c r="AB64" t="s">
        <v>176</v>
      </c>
      <c r="AC64">
        <v>515.92460000000005</v>
      </c>
      <c r="AD64" t="s">
        <v>176</v>
      </c>
    </row>
    <row r="65" spans="1:30" hidden="1">
      <c r="A65" s="3" t="s">
        <v>190</v>
      </c>
      <c r="B65" t="s">
        <v>186</v>
      </c>
      <c r="C65" t="s">
        <v>175</v>
      </c>
      <c r="D65" s="1">
        <v>34170</v>
      </c>
      <c r="E65" s="1">
        <v>34114</v>
      </c>
      <c r="F65">
        <v>145</v>
      </c>
      <c r="G65">
        <v>0</v>
      </c>
      <c r="H65">
        <v>201</v>
      </c>
      <c r="I65">
        <v>1993</v>
      </c>
      <c r="J65">
        <v>56</v>
      </c>
      <c r="K65">
        <v>0</v>
      </c>
      <c r="L65" t="s">
        <v>176</v>
      </c>
      <c r="M65" t="s">
        <v>176</v>
      </c>
      <c r="N65">
        <v>111.7363</v>
      </c>
      <c r="O65">
        <v>1117.3630000000001</v>
      </c>
      <c r="P65" t="s">
        <v>176</v>
      </c>
      <c r="Q65">
        <v>1.46</v>
      </c>
      <c r="R65" t="s">
        <v>176</v>
      </c>
      <c r="S65">
        <v>648.0385</v>
      </c>
      <c r="U65" t="s">
        <v>176</v>
      </c>
      <c r="V65">
        <v>469.32440000000003</v>
      </c>
      <c r="X65" t="s">
        <v>176</v>
      </c>
      <c r="Y65">
        <v>259</v>
      </c>
      <c r="Z65">
        <v>278</v>
      </c>
      <c r="AA65" t="s">
        <v>176</v>
      </c>
      <c r="AB65">
        <v>64.803849999999997</v>
      </c>
      <c r="AC65" t="s">
        <v>176</v>
      </c>
      <c r="AD65">
        <v>46.93244</v>
      </c>
    </row>
    <row r="66" spans="1:30" hidden="1">
      <c r="A66" s="3" t="s">
        <v>190</v>
      </c>
      <c r="B66" t="s">
        <v>186</v>
      </c>
      <c r="C66" t="s">
        <v>175</v>
      </c>
      <c r="D66" s="1">
        <v>34185</v>
      </c>
      <c r="E66" s="1">
        <v>34114</v>
      </c>
      <c r="F66">
        <v>145</v>
      </c>
      <c r="G66">
        <v>0</v>
      </c>
      <c r="H66">
        <v>216</v>
      </c>
      <c r="I66">
        <v>1993</v>
      </c>
      <c r="J66">
        <v>71</v>
      </c>
      <c r="K66">
        <v>0</v>
      </c>
      <c r="L66" t="s">
        <v>176</v>
      </c>
      <c r="M66" t="s">
        <v>176</v>
      </c>
      <c r="N66">
        <v>215.64750000000001</v>
      </c>
      <c r="O66">
        <v>2156.4749999999999</v>
      </c>
      <c r="P66" t="s">
        <v>176</v>
      </c>
      <c r="Q66">
        <v>2.04</v>
      </c>
      <c r="R66" t="s">
        <v>176</v>
      </c>
      <c r="S66">
        <v>996.8143</v>
      </c>
      <c r="U66" t="s">
        <v>176</v>
      </c>
      <c r="V66">
        <v>1159.6610000000001</v>
      </c>
      <c r="X66" t="s">
        <v>176</v>
      </c>
      <c r="Y66">
        <v>259</v>
      </c>
      <c r="Z66">
        <v>278</v>
      </c>
      <c r="AA66" t="s">
        <v>176</v>
      </c>
      <c r="AB66">
        <v>99.681430000000006</v>
      </c>
      <c r="AC66" t="s">
        <v>176</v>
      </c>
      <c r="AD66">
        <v>115.9661</v>
      </c>
    </row>
    <row r="67" spans="1:30" hidden="1">
      <c r="A67" s="3" t="s">
        <v>190</v>
      </c>
      <c r="B67" t="s">
        <v>186</v>
      </c>
      <c r="C67" t="s">
        <v>175</v>
      </c>
      <c r="D67" s="1">
        <v>34200</v>
      </c>
      <c r="E67" s="1">
        <v>34114</v>
      </c>
      <c r="F67">
        <v>145</v>
      </c>
      <c r="G67">
        <v>0</v>
      </c>
      <c r="H67">
        <v>231</v>
      </c>
      <c r="I67">
        <v>1993</v>
      </c>
      <c r="J67">
        <v>86</v>
      </c>
      <c r="K67">
        <v>0</v>
      </c>
      <c r="L67" t="s">
        <v>176</v>
      </c>
      <c r="M67" t="s">
        <v>176</v>
      </c>
      <c r="N67">
        <v>380.05889999999999</v>
      </c>
      <c r="O67">
        <v>3800.5889999999999</v>
      </c>
      <c r="P67" t="s">
        <v>176</v>
      </c>
      <c r="Q67">
        <v>1.88</v>
      </c>
      <c r="R67" t="s">
        <v>176</v>
      </c>
      <c r="S67">
        <v>1428.1089999999999</v>
      </c>
      <c r="U67" t="s">
        <v>176</v>
      </c>
      <c r="V67">
        <v>2212.5160000000001</v>
      </c>
      <c r="X67" t="s">
        <v>176</v>
      </c>
      <c r="Y67">
        <v>259</v>
      </c>
      <c r="Z67">
        <v>278</v>
      </c>
      <c r="AA67" t="s">
        <v>176</v>
      </c>
      <c r="AB67">
        <v>142.8109</v>
      </c>
      <c r="AC67" t="s">
        <v>176</v>
      </c>
      <c r="AD67">
        <v>221.2516</v>
      </c>
    </row>
    <row r="68" spans="1:30" hidden="1">
      <c r="A68" s="3" t="s">
        <v>190</v>
      </c>
      <c r="B68" t="s">
        <v>186</v>
      </c>
      <c r="C68" t="s">
        <v>175</v>
      </c>
      <c r="D68" s="1">
        <v>34212</v>
      </c>
      <c r="E68" s="1">
        <v>34114</v>
      </c>
      <c r="F68">
        <v>145</v>
      </c>
      <c r="G68">
        <v>0</v>
      </c>
      <c r="H68">
        <v>243</v>
      </c>
      <c r="I68">
        <v>1993</v>
      </c>
      <c r="J68">
        <v>98</v>
      </c>
      <c r="K68">
        <v>0</v>
      </c>
      <c r="L68" t="s">
        <v>176</v>
      </c>
      <c r="M68" t="s">
        <v>176</v>
      </c>
      <c r="N68">
        <v>507.53469999999999</v>
      </c>
      <c r="O68">
        <v>5075.3469999999998</v>
      </c>
      <c r="P68" t="s">
        <v>176</v>
      </c>
      <c r="Q68">
        <v>1.61</v>
      </c>
      <c r="R68" t="s">
        <v>176</v>
      </c>
      <c r="S68">
        <v>1393.5820000000001</v>
      </c>
      <c r="U68">
        <v>825.95820000000003</v>
      </c>
      <c r="V68">
        <v>2410.06</v>
      </c>
      <c r="X68" t="s">
        <v>176</v>
      </c>
      <c r="Y68">
        <v>259</v>
      </c>
      <c r="Z68">
        <v>278</v>
      </c>
      <c r="AA68" t="s">
        <v>176</v>
      </c>
      <c r="AB68">
        <v>139.35820000000001</v>
      </c>
      <c r="AC68">
        <v>82.595820000000003</v>
      </c>
      <c r="AD68">
        <v>241.006</v>
      </c>
    </row>
    <row r="69" spans="1:30">
      <c r="A69" s="3" t="s">
        <v>190</v>
      </c>
      <c r="B69" t="s">
        <v>186</v>
      </c>
      <c r="C69" t="s">
        <v>175</v>
      </c>
      <c r="D69" s="1">
        <v>34262</v>
      </c>
      <c r="E69" s="1">
        <v>34114</v>
      </c>
      <c r="F69">
        <v>145</v>
      </c>
      <c r="G69">
        <v>0</v>
      </c>
      <c r="H69">
        <v>293</v>
      </c>
      <c r="I69">
        <v>1993</v>
      </c>
      <c r="J69">
        <v>148</v>
      </c>
      <c r="K69">
        <v>9</v>
      </c>
      <c r="L69">
        <v>239.358</v>
      </c>
      <c r="M69">
        <v>2393.58</v>
      </c>
      <c r="N69">
        <v>654.69000000000005</v>
      </c>
      <c r="O69">
        <v>6546.9</v>
      </c>
      <c r="P69" t="s">
        <v>176</v>
      </c>
      <c r="Q69" t="s">
        <v>176</v>
      </c>
      <c r="R69" t="s">
        <v>176</v>
      </c>
      <c r="S69" t="s">
        <v>176</v>
      </c>
      <c r="U69">
        <v>5113.5619999999999</v>
      </c>
      <c r="V69" t="s">
        <v>176</v>
      </c>
      <c r="X69">
        <v>46.43927</v>
      </c>
      <c r="Y69">
        <v>259</v>
      </c>
      <c r="Z69">
        <v>278</v>
      </c>
      <c r="AA69" t="s">
        <v>176</v>
      </c>
      <c r="AB69" t="s">
        <v>176</v>
      </c>
      <c r="AC69">
        <v>511.3562</v>
      </c>
      <c r="AD69" t="s">
        <v>176</v>
      </c>
    </row>
    <row r="70" spans="1:30" hidden="1">
      <c r="A70" s="3" t="s">
        <v>191</v>
      </c>
      <c r="B70" t="s">
        <v>186</v>
      </c>
      <c r="C70" t="s">
        <v>175</v>
      </c>
      <c r="D70" s="1">
        <v>34170</v>
      </c>
      <c r="E70" s="1">
        <v>34114</v>
      </c>
      <c r="F70">
        <v>145</v>
      </c>
      <c r="G70">
        <v>0</v>
      </c>
      <c r="H70">
        <v>201</v>
      </c>
      <c r="I70">
        <v>1993</v>
      </c>
      <c r="J70">
        <v>56</v>
      </c>
      <c r="K70">
        <v>0</v>
      </c>
      <c r="L70" t="s">
        <v>176</v>
      </c>
      <c r="M70" t="s">
        <v>176</v>
      </c>
      <c r="N70">
        <v>57.543559999999999</v>
      </c>
      <c r="O70">
        <v>575.43560000000002</v>
      </c>
      <c r="P70" t="s">
        <v>176</v>
      </c>
      <c r="Q70">
        <v>0.96</v>
      </c>
      <c r="R70" t="s">
        <v>176</v>
      </c>
      <c r="S70">
        <v>279.72469999999998</v>
      </c>
      <c r="U70" t="s">
        <v>176</v>
      </c>
      <c r="V70">
        <v>295.71080000000001</v>
      </c>
      <c r="X70" t="s">
        <v>176</v>
      </c>
      <c r="Y70">
        <v>259</v>
      </c>
      <c r="Z70">
        <v>278</v>
      </c>
      <c r="AA70" t="s">
        <v>176</v>
      </c>
      <c r="AB70">
        <v>27.972470000000001</v>
      </c>
      <c r="AC70" t="s">
        <v>176</v>
      </c>
      <c r="AD70">
        <v>29.571079999999998</v>
      </c>
    </row>
    <row r="71" spans="1:30" hidden="1">
      <c r="A71" s="3" t="s">
        <v>191</v>
      </c>
      <c r="B71" t="s">
        <v>186</v>
      </c>
      <c r="C71" t="s">
        <v>175</v>
      </c>
      <c r="D71" s="1">
        <v>34185</v>
      </c>
      <c r="E71" s="1">
        <v>34114</v>
      </c>
      <c r="F71">
        <v>145</v>
      </c>
      <c r="G71">
        <v>0</v>
      </c>
      <c r="H71">
        <v>216</v>
      </c>
      <c r="I71">
        <v>1993</v>
      </c>
      <c r="J71">
        <v>71</v>
      </c>
      <c r="K71">
        <v>0</v>
      </c>
      <c r="L71" t="s">
        <v>176</v>
      </c>
      <c r="M71" t="s">
        <v>176</v>
      </c>
      <c r="N71">
        <v>151.2037</v>
      </c>
      <c r="O71">
        <v>1512.037</v>
      </c>
      <c r="P71" t="s">
        <v>176</v>
      </c>
      <c r="Q71">
        <v>1.76</v>
      </c>
      <c r="R71" t="s">
        <v>176</v>
      </c>
      <c r="S71">
        <v>770.02179999999998</v>
      </c>
      <c r="U71" t="s">
        <v>176</v>
      </c>
      <c r="V71">
        <v>742.01570000000004</v>
      </c>
      <c r="X71" t="s">
        <v>176</v>
      </c>
      <c r="Y71">
        <v>259</v>
      </c>
      <c r="Z71">
        <v>278</v>
      </c>
      <c r="AA71" t="s">
        <v>176</v>
      </c>
      <c r="AB71">
        <v>77.002179999999996</v>
      </c>
      <c r="AC71" t="s">
        <v>176</v>
      </c>
      <c r="AD71">
        <v>74.201570000000004</v>
      </c>
    </row>
    <row r="72" spans="1:30" hidden="1">
      <c r="A72" s="3" t="s">
        <v>191</v>
      </c>
      <c r="B72" t="s">
        <v>186</v>
      </c>
      <c r="C72" t="s">
        <v>175</v>
      </c>
      <c r="D72" s="1">
        <v>34200</v>
      </c>
      <c r="E72" s="1">
        <v>34114</v>
      </c>
      <c r="F72">
        <v>145</v>
      </c>
      <c r="G72">
        <v>0</v>
      </c>
      <c r="H72">
        <v>231</v>
      </c>
      <c r="I72">
        <v>1993</v>
      </c>
      <c r="J72">
        <v>86</v>
      </c>
      <c r="K72">
        <v>0</v>
      </c>
      <c r="L72" t="s">
        <v>176</v>
      </c>
      <c r="M72" t="s">
        <v>176</v>
      </c>
      <c r="N72">
        <v>296.31610000000001</v>
      </c>
      <c r="O72">
        <v>2963.1610000000001</v>
      </c>
      <c r="P72" t="s">
        <v>176</v>
      </c>
      <c r="Q72">
        <v>1.33</v>
      </c>
      <c r="R72" t="s">
        <v>176</v>
      </c>
      <c r="S72">
        <v>1180.771</v>
      </c>
      <c r="U72" t="s">
        <v>176</v>
      </c>
      <c r="V72">
        <v>1687.2059999999999</v>
      </c>
      <c r="X72" t="s">
        <v>176</v>
      </c>
      <c r="Y72">
        <v>259</v>
      </c>
      <c r="Z72">
        <v>278</v>
      </c>
      <c r="AA72" t="s">
        <v>176</v>
      </c>
      <c r="AB72">
        <v>118.0771</v>
      </c>
      <c r="AC72" t="s">
        <v>176</v>
      </c>
      <c r="AD72">
        <v>168.72059999999999</v>
      </c>
    </row>
    <row r="73" spans="1:30" hidden="1">
      <c r="A73" s="3" t="s">
        <v>191</v>
      </c>
      <c r="B73" t="s">
        <v>186</v>
      </c>
      <c r="C73" t="s">
        <v>175</v>
      </c>
      <c r="D73" s="1">
        <v>34212</v>
      </c>
      <c r="E73" s="1">
        <v>34114</v>
      </c>
      <c r="F73">
        <v>145</v>
      </c>
      <c r="G73">
        <v>0</v>
      </c>
      <c r="H73">
        <v>243</v>
      </c>
      <c r="I73">
        <v>1993</v>
      </c>
      <c r="J73">
        <v>98</v>
      </c>
      <c r="K73">
        <v>0</v>
      </c>
      <c r="L73" t="s">
        <v>176</v>
      </c>
      <c r="M73" t="s">
        <v>176</v>
      </c>
      <c r="N73">
        <v>509.59620000000001</v>
      </c>
      <c r="O73">
        <v>5095.9620000000004</v>
      </c>
      <c r="P73" t="s">
        <v>176</v>
      </c>
      <c r="Q73">
        <v>1.56</v>
      </c>
      <c r="R73" t="s">
        <v>176</v>
      </c>
      <c r="S73">
        <v>1306.288</v>
      </c>
      <c r="U73">
        <v>1006.316</v>
      </c>
      <c r="V73">
        <v>2247.1509999999998</v>
      </c>
      <c r="X73" t="s">
        <v>176</v>
      </c>
      <c r="Y73">
        <v>259</v>
      </c>
      <c r="Z73">
        <v>278</v>
      </c>
      <c r="AA73" t="s">
        <v>176</v>
      </c>
      <c r="AB73">
        <v>130.62880000000001</v>
      </c>
      <c r="AC73">
        <v>100.63160000000001</v>
      </c>
      <c r="AD73">
        <v>224.71510000000001</v>
      </c>
    </row>
    <row r="74" spans="1:30">
      <c r="A74" s="3" t="s">
        <v>191</v>
      </c>
      <c r="B74" t="s">
        <v>186</v>
      </c>
      <c r="C74" t="s">
        <v>175</v>
      </c>
      <c r="D74" s="1">
        <v>34262</v>
      </c>
      <c r="E74" s="1">
        <v>34114</v>
      </c>
      <c r="F74">
        <v>145</v>
      </c>
      <c r="G74">
        <v>0</v>
      </c>
      <c r="H74">
        <v>293</v>
      </c>
      <c r="I74">
        <v>1993</v>
      </c>
      <c r="J74">
        <v>148</v>
      </c>
      <c r="K74">
        <v>9</v>
      </c>
      <c r="L74">
        <v>177.55099999999999</v>
      </c>
      <c r="M74">
        <v>1775.51</v>
      </c>
      <c r="N74">
        <v>568.44000000000005</v>
      </c>
      <c r="O74">
        <v>5684.4</v>
      </c>
      <c r="P74" t="s">
        <v>176</v>
      </c>
      <c r="Q74" t="s">
        <v>176</v>
      </c>
      <c r="R74" t="s">
        <v>176</v>
      </c>
      <c r="S74" t="s">
        <v>176</v>
      </c>
      <c r="U74">
        <v>3793.1439999999998</v>
      </c>
      <c r="V74" t="s">
        <v>176</v>
      </c>
      <c r="X74">
        <v>15.247909999999999</v>
      </c>
      <c r="Y74">
        <v>259</v>
      </c>
      <c r="Z74">
        <v>278</v>
      </c>
      <c r="AA74" t="s">
        <v>176</v>
      </c>
      <c r="AB74" t="s">
        <v>176</v>
      </c>
      <c r="AC74">
        <v>379.31439999999998</v>
      </c>
      <c r="AD74" t="s">
        <v>176</v>
      </c>
    </row>
    <row r="75" spans="1:30" hidden="1">
      <c r="A75" s="3" t="s">
        <v>192</v>
      </c>
      <c r="B75" t="s">
        <v>186</v>
      </c>
      <c r="C75" t="s">
        <v>175</v>
      </c>
      <c r="D75" s="1">
        <v>34170</v>
      </c>
      <c r="E75" s="1">
        <v>34114</v>
      </c>
      <c r="F75">
        <v>145</v>
      </c>
      <c r="G75">
        <v>0</v>
      </c>
      <c r="H75">
        <v>201</v>
      </c>
      <c r="I75">
        <v>1993</v>
      </c>
      <c r="J75">
        <v>56</v>
      </c>
      <c r="K75">
        <v>0</v>
      </c>
      <c r="L75" t="s">
        <v>176</v>
      </c>
      <c r="M75" t="s">
        <v>176</v>
      </c>
      <c r="N75">
        <v>49.400230000000001</v>
      </c>
      <c r="O75">
        <v>494.00229999999999</v>
      </c>
      <c r="P75" t="s">
        <v>176</v>
      </c>
      <c r="Q75">
        <v>0.75</v>
      </c>
      <c r="R75" t="s">
        <v>176</v>
      </c>
      <c r="S75">
        <v>314.34129999999999</v>
      </c>
      <c r="U75" t="s">
        <v>176</v>
      </c>
      <c r="V75">
        <v>179.661</v>
      </c>
      <c r="X75" t="s">
        <v>176</v>
      </c>
      <c r="Y75">
        <v>259</v>
      </c>
      <c r="Z75">
        <v>278</v>
      </c>
      <c r="AA75" t="s">
        <v>176</v>
      </c>
      <c r="AB75">
        <v>31.43413</v>
      </c>
      <c r="AC75" t="s">
        <v>176</v>
      </c>
      <c r="AD75">
        <v>17.966100000000001</v>
      </c>
    </row>
    <row r="76" spans="1:30" hidden="1">
      <c r="A76" s="3" t="s">
        <v>192</v>
      </c>
      <c r="B76" t="s">
        <v>186</v>
      </c>
      <c r="C76" t="s">
        <v>175</v>
      </c>
      <c r="D76" s="1">
        <v>34185</v>
      </c>
      <c r="E76" s="1">
        <v>34114</v>
      </c>
      <c r="F76">
        <v>145</v>
      </c>
      <c r="G76">
        <v>0</v>
      </c>
      <c r="H76">
        <v>216</v>
      </c>
      <c r="I76">
        <v>1993</v>
      </c>
      <c r="J76">
        <v>71</v>
      </c>
      <c r="K76">
        <v>0</v>
      </c>
      <c r="L76" t="s">
        <v>176</v>
      </c>
      <c r="M76" t="s">
        <v>176</v>
      </c>
      <c r="N76">
        <v>133.90790000000001</v>
      </c>
      <c r="O76">
        <v>1339.079</v>
      </c>
      <c r="P76" t="s">
        <v>176</v>
      </c>
      <c r="Q76">
        <v>1.43</v>
      </c>
      <c r="R76" t="s">
        <v>176</v>
      </c>
      <c r="S76">
        <v>698.61779999999999</v>
      </c>
      <c r="U76" t="s">
        <v>176</v>
      </c>
      <c r="V76">
        <v>640.46100000000001</v>
      </c>
      <c r="X76" t="s">
        <v>176</v>
      </c>
      <c r="Y76">
        <v>259</v>
      </c>
      <c r="Z76">
        <v>278</v>
      </c>
      <c r="AA76" t="s">
        <v>176</v>
      </c>
      <c r="AB76">
        <v>69.861779999999996</v>
      </c>
      <c r="AC76" t="s">
        <v>176</v>
      </c>
      <c r="AD76">
        <v>64.046099999999996</v>
      </c>
    </row>
    <row r="77" spans="1:30" hidden="1">
      <c r="A77" s="3" t="s">
        <v>192</v>
      </c>
      <c r="B77" t="s">
        <v>186</v>
      </c>
      <c r="C77" t="s">
        <v>175</v>
      </c>
      <c r="D77" s="1">
        <v>34200</v>
      </c>
      <c r="E77" s="1">
        <v>34114</v>
      </c>
      <c r="F77">
        <v>145</v>
      </c>
      <c r="G77">
        <v>0</v>
      </c>
      <c r="H77">
        <v>231</v>
      </c>
      <c r="I77">
        <v>1993</v>
      </c>
      <c r="J77">
        <v>86</v>
      </c>
      <c r="K77">
        <v>0</v>
      </c>
      <c r="L77" t="s">
        <v>176</v>
      </c>
      <c r="M77" t="s">
        <v>176</v>
      </c>
      <c r="N77">
        <v>191.4692</v>
      </c>
      <c r="O77">
        <v>1914.692</v>
      </c>
      <c r="P77" t="s">
        <v>176</v>
      </c>
      <c r="Q77">
        <v>0.77</v>
      </c>
      <c r="R77" t="s">
        <v>176</v>
      </c>
      <c r="S77">
        <v>685.93430000000001</v>
      </c>
      <c r="U77" t="s">
        <v>176</v>
      </c>
      <c r="V77">
        <v>1049.3230000000001</v>
      </c>
      <c r="X77" t="s">
        <v>176</v>
      </c>
      <c r="Y77">
        <v>259</v>
      </c>
      <c r="Z77">
        <v>278</v>
      </c>
      <c r="AA77" t="s">
        <v>176</v>
      </c>
      <c r="AB77">
        <v>68.593429999999998</v>
      </c>
      <c r="AC77" t="s">
        <v>176</v>
      </c>
      <c r="AD77">
        <v>104.9323</v>
      </c>
    </row>
    <row r="78" spans="1:30" hidden="1">
      <c r="A78" s="3" t="s">
        <v>192</v>
      </c>
      <c r="B78" t="s">
        <v>186</v>
      </c>
      <c r="C78" t="s">
        <v>175</v>
      </c>
      <c r="D78" s="1">
        <v>34212</v>
      </c>
      <c r="E78" s="1">
        <v>34114</v>
      </c>
      <c r="F78">
        <v>145</v>
      </c>
      <c r="G78">
        <v>0</v>
      </c>
      <c r="H78">
        <v>243</v>
      </c>
      <c r="I78">
        <v>1993</v>
      </c>
      <c r="J78">
        <v>98</v>
      </c>
      <c r="K78">
        <v>0</v>
      </c>
      <c r="L78" t="s">
        <v>176</v>
      </c>
      <c r="M78" t="s">
        <v>176</v>
      </c>
      <c r="N78">
        <v>373.24110000000002</v>
      </c>
      <c r="O78">
        <v>3732.4110000000001</v>
      </c>
      <c r="P78" t="s">
        <v>176</v>
      </c>
      <c r="Q78">
        <v>1.07</v>
      </c>
      <c r="R78" t="s">
        <v>176</v>
      </c>
      <c r="S78">
        <v>1008.438</v>
      </c>
      <c r="U78">
        <v>709.21910000000003</v>
      </c>
      <c r="V78">
        <v>1705.347</v>
      </c>
      <c r="X78" t="s">
        <v>176</v>
      </c>
      <c r="Y78">
        <v>259</v>
      </c>
      <c r="Z78">
        <v>278</v>
      </c>
      <c r="AA78" t="s">
        <v>176</v>
      </c>
      <c r="AB78">
        <v>100.8438</v>
      </c>
      <c r="AC78">
        <v>70.921909999999997</v>
      </c>
      <c r="AD78">
        <v>170.53469999999999</v>
      </c>
    </row>
    <row r="79" spans="1:30">
      <c r="A79" s="3" t="s">
        <v>192</v>
      </c>
      <c r="B79" t="s">
        <v>186</v>
      </c>
      <c r="C79" t="s">
        <v>175</v>
      </c>
      <c r="D79" s="1">
        <v>34262</v>
      </c>
      <c r="E79" s="1">
        <v>34114</v>
      </c>
      <c r="F79">
        <v>145</v>
      </c>
      <c r="G79">
        <v>0</v>
      </c>
      <c r="H79">
        <v>293</v>
      </c>
      <c r="I79">
        <v>1993</v>
      </c>
      <c r="J79">
        <v>148</v>
      </c>
      <c r="K79">
        <v>9</v>
      </c>
      <c r="L79">
        <v>110.20399999999999</v>
      </c>
      <c r="M79">
        <v>1102.04</v>
      </c>
      <c r="N79">
        <v>386.33</v>
      </c>
      <c r="O79">
        <v>3863.3</v>
      </c>
      <c r="P79" t="s">
        <v>176</v>
      </c>
      <c r="Q79" t="s">
        <v>176</v>
      </c>
      <c r="R79" t="s">
        <v>176</v>
      </c>
      <c r="S79" t="s">
        <v>176</v>
      </c>
      <c r="U79">
        <v>2354.3620000000001</v>
      </c>
      <c r="V79" t="s">
        <v>176</v>
      </c>
      <c r="X79">
        <v>10.369</v>
      </c>
      <c r="Y79">
        <v>259</v>
      </c>
      <c r="Z79">
        <v>278</v>
      </c>
      <c r="AA79" t="s">
        <v>176</v>
      </c>
      <c r="AB79" t="s">
        <v>176</v>
      </c>
      <c r="AC79">
        <v>235.43620000000001</v>
      </c>
      <c r="AD79" t="s">
        <v>176</v>
      </c>
    </row>
    <row r="80" spans="1:30" hidden="1">
      <c r="A80" s="3" t="s">
        <v>193</v>
      </c>
      <c r="B80" t="s">
        <v>186</v>
      </c>
      <c r="C80" t="s">
        <v>175</v>
      </c>
      <c r="D80" s="1">
        <v>34170</v>
      </c>
      <c r="E80" s="1">
        <v>34114</v>
      </c>
      <c r="F80">
        <v>145</v>
      </c>
      <c r="G80">
        <v>0</v>
      </c>
      <c r="H80">
        <v>201</v>
      </c>
      <c r="I80">
        <v>1993</v>
      </c>
      <c r="J80">
        <v>56</v>
      </c>
      <c r="K80">
        <v>0</v>
      </c>
      <c r="L80" t="s">
        <v>176</v>
      </c>
      <c r="M80" t="s">
        <v>176</v>
      </c>
      <c r="N80">
        <v>45.618189999999998</v>
      </c>
      <c r="O80">
        <v>456.18189999999998</v>
      </c>
      <c r="P80" t="s">
        <v>176</v>
      </c>
      <c r="Q80">
        <v>0.52</v>
      </c>
      <c r="R80" t="s">
        <v>176</v>
      </c>
      <c r="S80">
        <v>272.98680000000002</v>
      </c>
      <c r="U80" t="s">
        <v>176</v>
      </c>
      <c r="V80">
        <v>183.1951</v>
      </c>
      <c r="X80" t="s">
        <v>176</v>
      </c>
      <c r="Y80">
        <v>259</v>
      </c>
      <c r="Z80">
        <v>278</v>
      </c>
      <c r="AA80" t="s">
        <v>176</v>
      </c>
      <c r="AB80">
        <v>27.298680000000001</v>
      </c>
      <c r="AC80" t="s">
        <v>176</v>
      </c>
      <c r="AD80">
        <v>18.319510000000001</v>
      </c>
    </row>
    <row r="81" spans="1:30" hidden="1">
      <c r="A81" s="3" t="s">
        <v>193</v>
      </c>
      <c r="B81" t="s">
        <v>186</v>
      </c>
      <c r="C81" t="s">
        <v>175</v>
      </c>
      <c r="D81" s="1">
        <v>34185</v>
      </c>
      <c r="E81" s="1">
        <v>34114</v>
      </c>
      <c r="F81">
        <v>145</v>
      </c>
      <c r="G81">
        <v>0</v>
      </c>
      <c r="H81">
        <v>216</v>
      </c>
      <c r="I81">
        <v>1993</v>
      </c>
      <c r="J81">
        <v>71</v>
      </c>
      <c r="K81">
        <v>0</v>
      </c>
      <c r="L81" t="s">
        <v>176</v>
      </c>
      <c r="M81" t="s">
        <v>176</v>
      </c>
      <c r="N81">
        <v>139.7902</v>
      </c>
      <c r="O81">
        <v>1397.902</v>
      </c>
      <c r="P81" t="s">
        <v>176</v>
      </c>
      <c r="Q81">
        <v>1.22</v>
      </c>
      <c r="R81" t="s">
        <v>176</v>
      </c>
      <c r="S81">
        <v>682.47670000000005</v>
      </c>
      <c r="U81" t="s">
        <v>176</v>
      </c>
      <c r="V81">
        <v>715.42539999999997</v>
      </c>
      <c r="X81" t="s">
        <v>176</v>
      </c>
      <c r="Y81">
        <v>259</v>
      </c>
      <c r="Z81">
        <v>278</v>
      </c>
      <c r="AA81" t="s">
        <v>176</v>
      </c>
      <c r="AB81">
        <v>68.247669999999999</v>
      </c>
      <c r="AC81" t="s">
        <v>176</v>
      </c>
      <c r="AD81">
        <v>71.542540000000002</v>
      </c>
    </row>
    <row r="82" spans="1:30" hidden="1">
      <c r="A82" s="3" t="s">
        <v>193</v>
      </c>
      <c r="B82" t="s">
        <v>186</v>
      </c>
      <c r="C82" t="s">
        <v>175</v>
      </c>
      <c r="D82" s="1">
        <v>34200</v>
      </c>
      <c r="E82" s="1">
        <v>34114</v>
      </c>
      <c r="F82">
        <v>145</v>
      </c>
      <c r="G82">
        <v>0</v>
      </c>
      <c r="H82">
        <v>231</v>
      </c>
      <c r="I82">
        <v>1993</v>
      </c>
      <c r="J82">
        <v>86</v>
      </c>
      <c r="K82">
        <v>0</v>
      </c>
      <c r="L82" t="s">
        <v>176</v>
      </c>
      <c r="M82" t="s">
        <v>176</v>
      </c>
      <c r="N82">
        <v>234.70830000000001</v>
      </c>
      <c r="O82">
        <v>2347.0830000000001</v>
      </c>
      <c r="P82" t="s">
        <v>176</v>
      </c>
      <c r="Q82">
        <v>1.34</v>
      </c>
      <c r="R82" t="s">
        <v>176</v>
      </c>
      <c r="S82">
        <v>949.29899999999998</v>
      </c>
      <c r="U82" t="s">
        <v>176</v>
      </c>
      <c r="V82">
        <v>1348.537</v>
      </c>
      <c r="X82" t="s">
        <v>176</v>
      </c>
      <c r="Y82">
        <v>259</v>
      </c>
      <c r="Z82">
        <v>278</v>
      </c>
      <c r="AA82" t="s">
        <v>176</v>
      </c>
      <c r="AB82">
        <v>94.929900000000004</v>
      </c>
      <c r="AC82" t="s">
        <v>176</v>
      </c>
      <c r="AD82">
        <v>134.8537</v>
      </c>
    </row>
    <row r="83" spans="1:30" hidden="1">
      <c r="A83" s="3" t="s">
        <v>193</v>
      </c>
      <c r="B83" t="s">
        <v>186</v>
      </c>
      <c r="C83" t="s">
        <v>175</v>
      </c>
      <c r="D83" s="1">
        <v>34212</v>
      </c>
      <c r="E83" s="1">
        <v>34114</v>
      </c>
      <c r="F83">
        <v>145</v>
      </c>
      <c r="G83">
        <v>0</v>
      </c>
      <c r="H83">
        <v>243</v>
      </c>
      <c r="I83">
        <v>1993</v>
      </c>
      <c r="J83">
        <v>98</v>
      </c>
      <c r="K83">
        <v>0</v>
      </c>
      <c r="L83" t="s">
        <v>176</v>
      </c>
      <c r="M83" t="s">
        <v>176</v>
      </c>
      <c r="N83">
        <v>327.93009999999998</v>
      </c>
      <c r="O83">
        <v>3279.3009999999999</v>
      </c>
      <c r="P83" t="s">
        <v>176</v>
      </c>
      <c r="Q83">
        <v>1.58</v>
      </c>
      <c r="R83" t="s">
        <v>176</v>
      </c>
      <c r="S83">
        <v>1091.732</v>
      </c>
      <c r="U83">
        <v>410.28989999999999</v>
      </c>
      <c r="V83">
        <v>1559.7819999999999</v>
      </c>
      <c r="X83" t="s">
        <v>176</v>
      </c>
      <c r="Y83">
        <v>259</v>
      </c>
      <c r="Z83">
        <v>278</v>
      </c>
      <c r="AA83" t="s">
        <v>176</v>
      </c>
      <c r="AB83">
        <v>109.17319999999999</v>
      </c>
      <c r="AC83">
        <v>41.02899</v>
      </c>
      <c r="AD83">
        <v>155.97819999999999</v>
      </c>
    </row>
    <row r="84" spans="1:30">
      <c r="A84" s="3" t="s">
        <v>193</v>
      </c>
      <c r="B84" t="s">
        <v>186</v>
      </c>
      <c r="C84" t="s">
        <v>175</v>
      </c>
      <c r="D84" s="1">
        <v>34262</v>
      </c>
      <c r="E84" s="1">
        <v>34114</v>
      </c>
      <c r="F84">
        <v>145</v>
      </c>
      <c r="G84">
        <v>0</v>
      </c>
      <c r="H84">
        <v>293</v>
      </c>
      <c r="I84">
        <v>1993</v>
      </c>
      <c r="J84">
        <v>148</v>
      </c>
      <c r="K84">
        <v>9</v>
      </c>
      <c r="L84">
        <v>235.27600000000001</v>
      </c>
      <c r="M84">
        <v>2352.7600000000002</v>
      </c>
      <c r="N84">
        <v>598.98</v>
      </c>
      <c r="O84">
        <v>5989.8</v>
      </c>
      <c r="P84" t="s">
        <v>176</v>
      </c>
      <c r="Q84" t="s">
        <v>176</v>
      </c>
      <c r="R84" t="s">
        <v>176</v>
      </c>
      <c r="S84" t="s">
        <v>176</v>
      </c>
      <c r="U84">
        <v>5026.3490000000002</v>
      </c>
      <c r="V84" t="s">
        <v>176</v>
      </c>
      <c r="X84">
        <v>91.25</v>
      </c>
      <c r="Y84">
        <v>259</v>
      </c>
      <c r="Z84">
        <v>278</v>
      </c>
      <c r="AA84" t="s">
        <v>176</v>
      </c>
      <c r="AB84" t="s">
        <v>176</v>
      </c>
      <c r="AC84">
        <v>502.63490000000002</v>
      </c>
      <c r="AD84" t="s">
        <v>176</v>
      </c>
    </row>
    <row r="85" spans="1:30" hidden="1">
      <c r="A85" s="3" t="s">
        <v>194</v>
      </c>
      <c r="B85" t="s">
        <v>186</v>
      </c>
      <c r="C85" t="s">
        <v>175</v>
      </c>
      <c r="D85" s="1">
        <v>34233</v>
      </c>
      <c r="E85" s="1">
        <v>34171</v>
      </c>
      <c r="F85">
        <v>202</v>
      </c>
      <c r="G85">
        <v>0</v>
      </c>
      <c r="H85">
        <v>264</v>
      </c>
      <c r="I85">
        <v>1993</v>
      </c>
      <c r="J85">
        <v>62</v>
      </c>
      <c r="K85">
        <v>0</v>
      </c>
      <c r="L85" t="s">
        <v>176</v>
      </c>
      <c r="M85" t="s">
        <v>176</v>
      </c>
      <c r="N85">
        <v>154.05099999999999</v>
      </c>
      <c r="O85">
        <v>1540.51</v>
      </c>
      <c r="P85" t="s">
        <v>176</v>
      </c>
      <c r="Q85">
        <v>1.1399999999999999</v>
      </c>
      <c r="R85" t="s">
        <v>176</v>
      </c>
      <c r="S85">
        <v>766.25469999999996</v>
      </c>
      <c r="U85" t="s">
        <v>176</v>
      </c>
      <c r="V85">
        <v>774.25549999999998</v>
      </c>
      <c r="X85" t="s">
        <v>176</v>
      </c>
      <c r="Y85" t="s">
        <v>176</v>
      </c>
      <c r="Z85">
        <v>333</v>
      </c>
      <c r="AA85" t="s">
        <v>176</v>
      </c>
      <c r="AB85">
        <v>76.625470000000007</v>
      </c>
      <c r="AC85" t="s">
        <v>176</v>
      </c>
      <c r="AD85">
        <v>77.425550000000001</v>
      </c>
    </row>
    <row r="86" spans="1:30" hidden="1">
      <c r="A86" s="3" t="s">
        <v>194</v>
      </c>
      <c r="B86" t="s">
        <v>186</v>
      </c>
      <c r="C86" t="s">
        <v>175</v>
      </c>
      <c r="D86" s="1">
        <v>34247</v>
      </c>
      <c r="E86" s="1">
        <v>34171</v>
      </c>
      <c r="F86">
        <v>202</v>
      </c>
      <c r="G86">
        <v>0</v>
      </c>
      <c r="H86">
        <v>278</v>
      </c>
      <c r="I86">
        <v>1993</v>
      </c>
      <c r="J86">
        <v>76</v>
      </c>
      <c r="K86">
        <v>0</v>
      </c>
      <c r="L86" t="s">
        <v>176</v>
      </c>
      <c r="M86" t="s">
        <v>176</v>
      </c>
      <c r="N86">
        <v>263.14949999999999</v>
      </c>
      <c r="O86">
        <v>2631.4949999999999</v>
      </c>
      <c r="P86" t="s">
        <v>176</v>
      </c>
      <c r="Q86">
        <v>1.26</v>
      </c>
      <c r="R86" t="s">
        <v>176</v>
      </c>
      <c r="S86">
        <v>1102.107</v>
      </c>
      <c r="U86">
        <v>215.84059999999999</v>
      </c>
      <c r="V86">
        <v>1127.4369999999999</v>
      </c>
      <c r="X86" t="s">
        <v>176</v>
      </c>
      <c r="Y86" t="s">
        <v>176</v>
      </c>
      <c r="Z86">
        <v>333</v>
      </c>
      <c r="AA86" t="s">
        <v>176</v>
      </c>
      <c r="AB86">
        <v>110.2107</v>
      </c>
      <c r="AC86">
        <v>21.584060000000001</v>
      </c>
      <c r="AD86">
        <v>112.7437</v>
      </c>
    </row>
    <row r="87" spans="1:30" hidden="1">
      <c r="A87" s="3" t="s">
        <v>194</v>
      </c>
      <c r="B87" t="s">
        <v>186</v>
      </c>
      <c r="C87" t="s">
        <v>175</v>
      </c>
      <c r="D87" s="1">
        <v>34255</v>
      </c>
      <c r="E87" s="1">
        <v>34171</v>
      </c>
      <c r="F87">
        <v>202</v>
      </c>
      <c r="G87">
        <v>0</v>
      </c>
      <c r="H87">
        <v>286</v>
      </c>
      <c r="I87">
        <v>1993</v>
      </c>
      <c r="J87">
        <v>84</v>
      </c>
      <c r="K87">
        <v>0</v>
      </c>
      <c r="L87" t="s">
        <v>176</v>
      </c>
      <c r="M87" t="s">
        <v>176</v>
      </c>
      <c r="N87">
        <v>329.0034</v>
      </c>
      <c r="O87">
        <v>3290.0340000000001</v>
      </c>
      <c r="P87" t="s">
        <v>176</v>
      </c>
      <c r="Q87">
        <v>0.79</v>
      </c>
      <c r="R87" t="s">
        <v>176</v>
      </c>
      <c r="S87">
        <v>823.11720000000003</v>
      </c>
      <c r="U87">
        <v>957.19190000000003</v>
      </c>
      <c r="V87">
        <v>1261.6130000000001</v>
      </c>
      <c r="X87" t="s">
        <v>176</v>
      </c>
      <c r="Y87" t="s">
        <v>176</v>
      </c>
      <c r="Z87">
        <v>333</v>
      </c>
      <c r="AA87" t="s">
        <v>176</v>
      </c>
      <c r="AB87">
        <v>82.311719999999994</v>
      </c>
      <c r="AC87">
        <v>95.719189999999998</v>
      </c>
      <c r="AD87">
        <v>126.1613</v>
      </c>
    </row>
    <row r="88" spans="1:30">
      <c r="A88" s="3" t="s">
        <v>194</v>
      </c>
      <c r="B88" t="s">
        <v>186</v>
      </c>
      <c r="C88" t="s">
        <v>175</v>
      </c>
      <c r="D88" s="1">
        <v>34302</v>
      </c>
      <c r="E88" s="1">
        <v>34171</v>
      </c>
      <c r="F88">
        <v>202</v>
      </c>
      <c r="G88">
        <v>0</v>
      </c>
      <c r="H88">
        <v>333</v>
      </c>
      <c r="I88">
        <v>1993</v>
      </c>
      <c r="J88">
        <v>131</v>
      </c>
      <c r="K88">
        <v>9</v>
      </c>
      <c r="L88">
        <v>111.565</v>
      </c>
      <c r="M88">
        <v>1115.6500000000001</v>
      </c>
      <c r="N88">
        <v>296.92500000000001</v>
      </c>
      <c r="O88">
        <v>2969.25</v>
      </c>
      <c r="P88" t="s">
        <v>176</v>
      </c>
      <c r="Q88" t="s">
        <v>176</v>
      </c>
      <c r="R88" t="s">
        <v>176</v>
      </c>
      <c r="S88" t="s">
        <v>176</v>
      </c>
      <c r="U88" t="s">
        <v>176</v>
      </c>
      <c r="V88" t="s">
        <v>176</v>
      </c>
      <c r="X88">
        <v>21.393000000000001</v>
      </c>
      <c r="Y88" t="s">
        <v>176</v>
      </c>
      <c r="Z88">
        <v>333</v>
      </c>
      <c r="AA88" t="s">
        <v>176</v>
      </c>
      <c r="AB88" t="s">
        <v>176</v>
      </c>
      <c r="AC88" t="s">
        <v>176</v>
      </c>
      <c r="AD88" t="s">
        <v>176</v>
      </c>
    </row>
    <row r="89" spans="1:30" hidden="1">
      <c r="A89" s="3" t="s">
        <v>195</v>
      </c>
      <c r="B89" t="s">
        <v>186</v>
      </c>
      <c r="C89" t="s">
        <v>175</v>
      </c>
      <c r="D89" s="1">
        <v>34233</v>
      </c>
      <c r="E89" s="1">
        <v>34171</v>
      </c>
      <c r="F89">
        <v>202</v>
      </c>
      <c r="G89">
        <v>0</v>
      </c>
      <c r="H89">
        <v>264</v>
      </c>
      <c r="I89">
        <v>1993</v>
      </c>
      <c r="J89">
        <v>62</v>
      </c>
      <c r="K89">
        <v>0</v>
      </c>
      <c r="L89" t="s">
        <v>176</v>
      </c>
      <c r="M89" t="s">
        <v>176</v>
      </c>
      <c r="N89">
        <v>156.79920000000001</v>
      </c>
      <c r="O89">
        <v>1567.992</v>
      </c>
      <c r="P89" t="s">
        <v>176</v>
      </c>
      <c r="Q89">
        <v>0.85</v>
      </c>
      <c r="R89" t="s">
        <v>176</v>
      </c>
      <c r="S89">
        <v>835.52549999999997</v>
      </c>
      <c r="U89" t="s">
        <v>176</v>
      </c>
      <c r="V89">
        <v>732.46669999999995</v>
      </c>
      <c r="X89" t="s">
        <v>176</v>
      </c>
      <c r="Y89" t="s">
        <v>176</v>
      </c>
      <c r="Z89">
        <v>333</v>
      </c>
      <c r="AA89" t="s">
        <v>176</v>
      </c>
      <c r="AB89">
        <v>83.552549999999997</v>
      </c>
      <c r="AC89" t="s">
        <v>176</v>
      </c>
      <c r="AD89">
        <v>73.246669999999995</v>
      </c>
    </row>
    <row r="90" spans="1:30" hidden="1">
      <c r="A90" s="3" t="s">
        <v>195</v>
      </c>
      <c r="B90" t="s">
        <v>186</v>
      </c>
      <c r="C90" t="s">
        <v>175</v>
      </c>
      <c r="D90" s="1">
        <v>34247</v>
      </c>
      <c r="E90" s="1">
        <v>34171</v>
      </c>
      <c r="F90">
        <v>202</v>
      </c>
      <c r="G90">
        <v>0</v>
      </c>
      <c r="H90">
        <v>278</v>
      </c>
      <c r="I90">
        <v>1993</v>
      </c>
      <c r="J90">
        <v>76</v>
      </c>
      <c r="K90">
        <v>0</v>
      </c>
      <c r="L90" t="s">
        <v>176</v>
      </c>
      <c r="M90" t="s">
        <v>176</v>
      </c>
      <c r="N90">
        <v>276.36180000000002</v>
      </c>
      <c r="O90">
        <v>2763.6179999999999</v>
      </c>
      <c r="P90" t="s">
        <v>176</v>
      </c>
      <c r="Q90">
        <v>1.0900000000000001</v>
      </c>
      <c r="R90" t="s">
        <v>176</v>
      </c>
      <c r="S90">
        <v>1200.6189999999999</v>
      </c>
      <c r="U90">
        <v>317.47649999999999</v>
      </c>
      <c r="V90">
        <v>1135.5530000000001</v>
      </c>
      <c r="X90" t="s">
        <v>176</v>
      </c>
      <c r="Y90" t="s">
        <v>176</v>
      </c>
      <c r="Z90">
        <v>333</v>
      </c>
      <c r="AA90" t="s">
        <v>176</v>
      </c>
      <c r="AB90">
        <v>120.06189999999999</v>
      </c>
      <c r="AC90">
        <v>31.74765</v>
      </c>
      <c r="AD90">
        <v>113.5553</v>
      </c>
    </row>
    <row r="91" spans="1:30" hidden="1">
      <c r="A91" s="3" t="s">
        <v>195</v>
      </c>
      <c r="B91" t="s">
        <v>186</v>
      </c>
      <c r="C91" t="s">
        <v>175</v>
      </c>
      <c r="D91" s="1">
        <v>34255</v>
      </c>
      <c r="E91" s="1">
        <v>34171</v>
      </c>
      <c r="F91">
        <v>202</v>
      </c>
      <c r="G91">
        <v>0</v>
      </c>
      <c r="H91">
        <v>286</v>
      </c>
      <c r="I91">
        <v>1993</v>
      </c>
      <c r="J91">
        <v>84</v>
      </c>
      <c r="K91">
        <v>0</v>
      </c>
      <c r="L91" t="s">
        <v>176</v>
      </c>
      <c r="M91" t="s">
        <v>176</v>
      </c>
      <c r="N91">
        <v>223.6294</v>
      </c>
      <c r="O91">
        <v>2236.2939999999999</v>
      </c>
      <c r="P91" t="s">
        <v>176</v>
      </c>
      <c r="Q91">
        <v>0.48</v>
      </c>
      <c r="R91" t="s">
        <v>176</v>
      </c>
      <c r="S91">
        <v>644.54129999999998</v>
      </c>
      <c r="U91">
        <v>719.15110000000004</v>
      </c>
      <c r="V91">
        <v>713.42600000000004</v>
      </c>
      <c r="X91" t="s">
        <v>176</v>
      </c>
      <c r="Y91" t="s">
        <v>176</v>
      </c>
      <c r="Z91">
        <v>333</v>
      </c>
      <c r="AA91" t="s">
        <v>176</v>
      </c>
      <c r="AB91">
        <v>64.454130000000006</v>
      </c>
      <c r="AC91">
        <v>71.915109999999999</v>
      </c>
      <c r="AD91">
        <v>71.342600000000004</v>
      </c>
    </row>
    <row r="92" spans="1:30">
      <c r="A92" s="3" t="s">
        <v>195</v>
      </c>
      <c r="B92" t="s">
        <v>186</v>
      </c>
      <c r="C92" t="s">
        <v>175</v>
      </c>
      <c r="D92" s="1">
        <v>34302</v>
      </c>
      <c r="E92" s="1">
        <v>34171</v>
      </c>
      <c r="F92">
        <v>202</v>
      </c>
      <c r="G92">
        <v>0</v>
      </c>
      <c r="H92">
        <v>333</v>
      </c>
      <c r="I92">
        <v>1993</v>
      </c>
      <c r="J92">
        <v>131</v>
      </c>
      <c r="K92">
        <v>9</v>
      </c>
      <c r="L92">
        <v>110.20399999999999</v>
      </c>
      <c r="M92">
        <v>1102.04</v>
      </c>
      <c r="N92">
        <v>280.33999999999997</v>
      </c>
      <c r="O92">
        <v>2803.4</v>
      </c>
      <c r="P92" t="s">
        <v>176</v>
      </c>
      <c r="Q92" t="s">
        <v>176</v>
      </c>
      <c r="R92" t="s">
        <v>176</v>
      </c>
      <c r="S92" t="s">
        <v>176</v>
      </c>
      <c r="U92" t="s">
        <v>176</v>
      </c>
      <c r="V92" t="s">
        <v>176</v>
      </c>
      <c r="X92">
        <v>18.556999999999999</v>
      </c>
      <c r="Y92" t="s">
        <v>176</v>
      </c>
      <c r="Z92">
        <v>333</v>
      </c>
      <c r="AA92" t="s">
        <v>176</v>
      </c>
      <c r="AB92" t="s">
        <v>176</v>
      </c>
      <c r="AC92" t="s">
        <v>176</v>
      </c>
      <c r="AD92" t="s">
        <v>176</v>
      </c>
    </row>
    <row r="93" spans="1:30" hidden="1">
      <c r="A93" s="3" t="s">
        <v>196</v>
      </c>
      <c r="B93" t="s">
        <v>186</v>
      </c>
      <c r="C93" t="s">
        <v>175</v>
      </c>
      <c r="D93" s="1">
        <v>34233</v>
      </c>
      <c r="E93" s="1">
        <v>34171</v>
      </c>
      <c r="F93">
        <v>202</v>
      </c>
      <c r="G93">
        <v>0</v>
      </c>
      <c r="H93">
        <v>264</v>
      </c>
      <c r="I93">
        <v>1993</v>
      </c>
      <c r="J93">
        <v>62</v>
      </c>
      <c r="K93">
        <v>0</v>
      </c>
      <c r="L93" t="s">
        <v>176</v>
      </c>
      <c r="M93" t="s">
        <v>176</v>
      </c>
      <c r="N93">
        <v>195.65029999999999</v>
      </c>
      <c r="O93">
        <v>1956.5029999999999</v>
      </c>
      <c r="P93" t="s">
        <v>176</v>
      </c>
      <c r="Q93">
        <v>1.42</v>
      </c>
      <c r="R93" t="s">
        <v>176</v>
      </c>
      <c r="S93">
        <v>1021.413</v>
      </c>
      <c r="U93" t="s">
        <v>176</v>
      </c>
      <c r="V93">
        <v>935.08979999999997</v>
      </c>
      <c r="X93" t="s">
        <v>176</v>
      </c>
      <c r="Y93" t="s">
        <v>176</v>
      </c>
      <c r="Z93">
        <v>333</v>
      </c>
      <c r="AA93" t="s">
        <v>176</v>
      </c>
      <c r="AB93">
        <v>102.1413</v>
      </c>
      <c r="AC93" t="s">
        <v>176</v>
      </c>
      <c r="AD93">
        <v>93.508979999999994</v>
      </c>
    </row>
    <row r="94" spans="1:30" hidden="1">
      <c r="A94" s="3" t="s">
        <v>196</v>
      </c>
      <c r="B94" t="s">
        <v>186</v>
      </c>
      <c r="C94" t="s">
        <v>175</v>
      </c>
      <c r="D94" s="1">
        <v>34247</v>
      </c>
      <c r="E94" s="1">
        <v>34171</v>
      </c>
      <c r="F94">
        <v>202</v>
      </c>
      <c r="G94">
        <v>0</v>
      </c>
      <c r="H94">
        <v>278</v>
      </c>
      <c r="I94">
        <v>1993</v>
      </c>
      <c r="J94">
        <v>76</v>
      </c>
      <c r="K94">
        <v>0</v>
      </c>
      <c r="L94" t="s">
        <v>176</v>
      </c>
      <c r="M94" t="s">
        <v>176</v>
      </c>
      <c r="N94">
        <v>259.14550000000003</v>
      </c>
      <c r="O94">
        <v>2591.4549999999999</v>
      </c>
      <c r="P94" t="s">
        <v>176</v>
      </c>
      <c r="Q94">
        <v>1.24</v>
      </c>
      <c r="R94" t="s">
        <v>176</v>
      </c>
      <c r="S94">
        <v>1058.9469999999999</v>
      </c>
      <c r="U94">
        <v>280.34539999999998</v>
      </c>
      <c r="V94">
        <v>1161.606</v>
      </c>
      <c r="X94" t="s">
        <v>176</v>
      </c>
      <c r="Y94" t="s">
        <v>176</v>
      </c>
      <c r="Z94">
        <v>333</v>
      </c>
      <c r="AA94" t="s">
        <v>176</v>
      </c>
      <c r="AB94">
        <v>105.8947</v>
      </c>
      <c r="AC94">
        <v>28.03454</v>
      </c>
      <c r="AD94">
        <v>116.1606</v>
      </c>
    </row>
    <row r="95" spans="1:30" hidden="1">
      <c r="A95" s="3" t="s">
        <v>196</v>
      </c>
      <c r="B95" t="s">
        <v>186</v>
      </c>
      <c r="C95" t="s">
        <v>175</v>
      </c>
      <c r="D95" s="1">
        <v>34255</v>
      </c>
      <c r="E95" s="1">
        <v>34171</v>
      </c>
      <c r="F95">
        <v>202</v>
      </c>
      <c r="G95">
        <v>0</v>
      </c>
      <c r="H95">
        <v>286</v>
      </c>
      <c r="I95">
        <v>1993</v>
      </c>
      <c r="J95">
        <v>84</v>
      </c>
      <c r="K95">
        <v>0</v>
      </c>
      <c r="L95" t="s">
        <v>176</v>
      </c>
      <c r="M95" t="s">
        <v>176</v>
      </c>
      <c r="N95">
        <v>398.26260000000002</v>
      </c>
      <c r="O95">
        <v>3982.6260000000002</v>
      </c>
      <c r="P95" t="s">
        <v>176</v>
      </c>
      <c r="Q95">
        <v>1.19</v>
      </c>
      <c r="R95" t="s">
        <v>176</v>
      </c>
      <c r="S95">
        <v>1096.239</v>
      </c>
      <c r="U95">
        <v>1088.7670000000001</v>
      </c>
      <c r="V95">
        <v>1545.086</v>
      </c>
      <c r="X95" t="s">
        <v>176</v>
      </c>
      <c r="Y95" t="s">
        <v>176</v>
      </c>
      <c r="Z95">
        <v>333</v>
      </c>
      <c r="AA95" t="s">
        <v>176</v>
      </c>
      <c r="AB95">
        <v>109.62390000000001</v>
      </c>
      <c r="AC95">
        <v>108.8767</v>
      </c>
      <c r="AD95">
        <v>154.5086</v>
      </c>
    </row>
    <row r="96" spans="1:30">
      <c r="A96" s="3" t="s">
        <v>196</v>
      </c>
      <c r="B96" t="s">
        <v>186</v>
      </c>
      <c r="C96" t="s">
        <v>175</v>
      </c>
      <c r="D96" s="1">
        <v>34302</v>
      </c>
      <c r="E96" s="1">
        <v>34171</v>
      </c>
      <c r="F96">
        <v>202</v>
      </c>
      <c r="G96">
        <v>0</v>
      </c>
      <c r="H96">
        <v>333</v>
      </c>
      <c r="I96">
        <v>1993</v>
      </c>
      <c r="J96">
        <v>131</v>
      </c>
      <c r="K96">
        <v>9</v>
      </c>
      <c r="L96">
        <v>123.8098</v>
      </c>
      <c r="M96">
        <v>1238.098</v>
      </c>
      <c r="N96">
        <v>326.327</v>
      </c>
      <c r="O96">
        <v>3263.27</v>
      </c>
      <c r="P96" t="s">
        <v>176</v>
      </c>
      <c r="Q96" t="s">
        <v>176</v>
      </c>
      <c r="R96" t="s">
        <v>176</v>
      </c>
      <c r="S96" t="s">
        <v>176</v>
      </c>
      <c r="U96" t="s">
        <v>176</v>
      </c>
      <c r="V96" t="s">
        <v>176</v>
      </c>
      <c r="X96">
        <v>44.908000000000001</v>
      </c>
      <c r="Y96" t="s">
        <v>176</v>
      </c>
      <c r="Z96">
        <v>333</v>
      </c>
      <c r="AA96" t="s">
        <v>176</v>
      </c>
      <c r="AB96" t="s">
        <v>176</v>
      </c>
      <c r="AC96" t="s">
        <v>176</v>
      </c>
      <c r="AD96" t="s">
        <v>176</v>
      </c>
    </row>
    <row r="97" spans="1:30" hidden="1">
      <c r="A97" s="3" t="s">
        <v>197</v>
      </c>
      <c r="B97" t="s">
        <v>186</v>
      </c>
      <c r="C97" t="s">
        <v>175</v>
      </c>
      <c r="D97" s="1">
        <v>34233</v>
      </c>
      <c r="E97" s="1">
        <v>34171</v>
      </c>
      <c r="F97">
        <v>202</v>
      </c>
      <c r="G97">
        <v>0</v>
      </c>
      <c r="H97">
        <v>264</v>
      </c>
      <c r="I97">
        <v>1993</v>
      </c>
      <c r="J97">
        <v>62</v>
      </c>
      <c r="K97">
        <v>0</v>
      </c>
      <c r="L97" t="s">
        <v>176</v>
      </c>
      <c r="M97" t="s">
        <v>176</v>
      </c>
      <c r="N97">
        <v>203.25550000000001</v>
      </c>
      <c r="O97">
        <v>2032.5550000000001</v>
      </c>
      <c r="P97" t="s">
        <v>176</v>
      </c>
      <c r="Q97">
        <v>1.32</v>
      </c>
      <c r="R97" t="s">
        <v>176</v>
      </c>
      <c r="S97">
        <v>1069.69</v>
      </c>
      <c r="U97" t="s">
        <v>176</v>
      </c>
      <c r="V97">
        <v>962.86540000000002</v>
      </c>
      <c r="X97" t="s">
        <v>176</v>
      </c>
      <c r="Y97" t="s">
        <v>176</v>
      </c>
      <c r="Z97">
        <v>333</v>
      </c>
      <c r="AA97" t="s">
        <v>176</v>
      </c>
      <c r="AB97">
        <v>106.96899999999999</v>
      </c>
      <c r="AC97" t="s">
        <v>176</v>
      </c>
      <c r="AD97">
        <v>96.286540000000002</v>
      </c>
    </row>
    <row r="98" spans="1:30" hidden="1">
      <c r="A98" s="3" t="s">
        <v>197</v>
      </c>
      <c r="B98" t="s">
        <v>186</v>
      </c>
      <c r="C98" t="s">
        <v>175</v>
      </c>
      <c r="D98" s="1">
        <v>34247</v>
      </c>
      <c r="E98" s="1">
        <v>34171</v>
      </c>
      <c r="F98">
        <v>202</v>
      </c>
      <c r="G98">
        <v>0</v>
      </c>
      <c r="H98">
        <v>278</v>
      </c>
      <c r="I98">
        <v>1993</v>
      </c>
      <c r="J98">
        <v>76</v>
      </c>
      <c r="K98">
        <v>0</v>
      </c>
      <c r="L98" t="s">
        <v>176</v>
      </c>
      <c r="M98" t="s">
        <v>176</v>
      </c>
      <c r="N98">
        <v>305.03449999999998</v>
      </c>
      <c r="O98">
        <v>3050.3449999999998</v>
      </c>
      <c r="P98" t="s">
        <v>176</v>
      </c>
      <c r="Q98">
        <v>1.1200000000000001</v>
      </c>
      <c r="R98" t="s">
        <v>176</v>
      </c>
      <c r="S98">
        <v>1256.288</v>
      </c>
      <c r="U98">
        <v>387.69130000000001</v>
      </c>
      <c r="V98">
        <v>1319.5260000000001</v>
      </c>
      <c r="X98" t="s">
        <v>176</v>
      </c>
      <c r="Y98" t="s">
        <v>176</v>
      </c>
      <c r="Z98">
        <v>333</v>
      </c>
      <c r="AA98" t="s">
        <v>176</v>
      </c>
      <c r="AB98">
        <v>125.6288</v>
      </c>
      <c r="AC98">
        <v>38.769129999999997</v>
      </c>
      <c r="AD98">
        <v>131.95259999999999</v>
      </c>
    </row>
    <row r="99" spans="1:30" hidden="1">
      <c r="A99" s="3" t="s">
        <v>197</v>
      </c>
      <c r="B99" t="s">
        <v>186</v>
      </c>
      <c r="C99" t="s">
        <v>175</v>
      </c>
      <c r="D99" s="1">
        <v>34255</v>
      </c>
      <c r="E99" s="1">
        <v>34171</v>
      </c>
      <c r="F99">
        <v>202</v>
      </c>
      <c r="G99">
        <v>0</v>
      </c>
      <c r="H99">
        <v>286</v>
      </c>
      <c r="I99">
        <v>1993</v>
      </c>
      <c r="J99">
        <v>84</v>
      </c>
      <c r="K99">
        <v>0</v>
      </c>
      <c r="L99" t="s">
        <v>176</v>
      </c>
      <c r="M99" t="s">
        <v>176</v>
      </c>
      <c r="N99">
        <v>328.37479999999999</v>
      </c>
      <c r="O99">
        <v>3283.748</v>
      </c>
      <c r="P99" t="s">
        <v>176</v>
      </c>
      <c r="Q99">
        <v>0.62</v>
      </c>
      <c r="R99" t="s">
        <v>176</v>
      </c>
      <c r="S99">
        <v>757.5616</v>
      </c>
      <c r="U99">
        <v>1018.468</v>
      </c>
      <c r="V99">
        <v>1252.203</v>
      </c>
      <c r="X99" t="s">
        <v>176</v>
      </c>
      <c r="Y99" t="s">
        <v>176</v>
      </c>
      <c r="Z99">
        <v>333</v>
      </c>
      <c r="AA99" t="s">
        <v>176</v>
      </c>
      <c r="AB99">
        <v>75.756159999999994</v>
      </c>
      <c r="AC99">
        <v>101.8468</v>
      </c>
      <c r="AD99">
        <v>125.22029999999999</v>
      </c>
    </row>
    <row r="100" spans="1:30">
      <c r="A100" s="3" t="s">
        <v>197</v>
      </c>
      <c r="B100" t="s">
        <v>186</v>
      </c>
      <c r="C100" t="s">
        <v>175</v>
      </c>
      <c r="D100" s="1">
        <v>34302</v>
      </c>
      <c r="E100" s="1">
        <v>34171</v>
      </c>
      <c r="F100">
        <v>202</v>
      </c>
      <c r="G100">
        <v>0</v>
      </c>
      <c r="H100">
        <v>333</v>
      </c>
      <c r="I100">
        <v>1993</v>
      </c>
      <c r="J100">
        <v>131</v>
      </c>
      <c r="K100">
        <v>9</v>
      </c>
      <c r="L100">
        <v>108.84399999999999</v>
      </c>
      <c r="M100">
        <v>1088.44</v>
      </c>
      <c r="N100">
        <v>305.64600000000002</v>
      </c>
      <c r="O100">
        <v>3056.46</v>
      </c>
      <c r="P100" t="s">
        <v>176</v>
      </c>
      <c r="Q100" t="s">
        <v>176</v>
      </c>
      <c r="R100" t="s">
        <v>176</v>
      </c>
      <c r="S100" t="s">
        <v>176</v>
      </c>
      <c r="U100" t="s">
        <v>176</v>
      </c>
      <c r="V100" t="s">
        <v>176</v>
      </c>
      <c r="X100">
        <v>16.751999999999999</v>
      </c>
      <c r="Y100" t="s">
        <v>176</v>
      </c>
      <c r="Z100">
        <v>333</v>
      </c>
      <c r="AA100" t="s">
        <v>176</v>
      </c>
      <c r="AB100" t="s">
        <v>176</v>
      </c>
      <c r="AC100" t="s">
        <v>176</v>
      </c>
      <c r="AD100" t="s">
        <v>176</v>
      </c>
    </row>
    <row r="101" spans="1:30" hidden="1">
      <c r="A101" s="3" t="s">
        <v>198</v>
      </c>
      <c r="B101" t="s">
        <v>199</v>
      </c>
      <c r="C101" t="s">
        <v>200</v>
      </c>
      <c r="D101" s="1">
        <v>32391</v>
      </c>
      <c r="E101" s="1">
        <v>32287</v>
      </c>
      <c r="F101">
        <v>145</v>
      </c>
      <c r="G101">
        <v>0</v>
      </c>
      <c r="H101">
        <v>249</v>
      </c>
      <c r="I101">
        <v>1988</v>
      </c>
      <c r="J101">
        <v>104</v>
      </c>
      <c r="K101">
        <v>0</v>
      </c>
      <c r="L101" t="s">
        <v>176</v>
      </c>
      <c r="M101" t="s">
        <v>176</v>
      </c>
      <c r="N101">
        <v>98.575000000000003</v>
      </c>
      <c r="O101">
        <v>985.75</v>
      </c>
      <c r="P101" t="s">
        <v>176</v>
      </c>
      <c r="Q101">
        <v>1.18</v>
      </c>
      <c r="R101">
        <v>85.323300000000003</v>
      </c>
      <c r="S101" t="s">
        <v>176</v>
      </c>
      <c r="U101" t="s">
        <v>176</v>
      </c>
      <c r="V101" t="s">
        <v>176</v>
      </c>
      <c r="X101" t="s">
        <v>176</v>
      </c>
      <c r="Y101" t="s">
        <v>176</v>
      </c>
      <c r="Z101" t="s">
        <v>176</v>
      </c>
      <c r="AA101">
        <v>32.5</v>
      </c>
      <c r="AB101" t="s">
        <v>176</v>
      </c>
      <c r="AC101" t="s">
        <v>176</v>
      </c>
      <c r="AD101" t="s">
        <v>176</v>
      </c>
    </row>
    <row r="102" spans="1:30" hidden="1">
      <c r="A102" s="3" t="s">
        <v>198</v>
      </c>
      <c r="B102" t="s">
        <v>199</v>
      </c>
      <c r="C102" t="s">
        <v>200</v>
      </c>
      <c r="D102" s="1">
        <v>32428</v>
      </c>
      <c r="E102" s="1">
        <v>32287</v>
      </c>
      <c r="F102">
        <v>145</v>
      </c>
      <c r="G102">
        <v>0</v>
      </c>
      <c r="H102">
        <v>286</v>
      </c>
      <c r="I102">
        <v>1988</v>
      </c>
      <c r="J102">
        <v>141</v>
      </c>
      <c r="K102">
        <v>0</v>
      </c>
      <c r="L102" t="s">
        <v>176</v>
      </c>
      <c r="M102" t="s">
        <v>176</v>
      </c>
      <c r="N102">
        <v>581.53300000000002</v>
      </c>
      <c r="O102">
        <v>5815.33</v>
      </c>
      <c r="P102" t="s">
        <v>176</v>
      </c>
      <c r="Q102">
        <v>1.91</v>
      </c>
      <c r="R102">
        <v>49.096699999999998</v>
      </c>
      <c r="S102" t="s">
        <v>176</v>
      </c>
      <c r="U102" t="s">
        <v>176</v>
      </c>
      <c r="V102" t="s">
        <v>176</v>
      </c>
      <c r="X102" t="s">
        <v>176</v>
      </c>
      <c r="Y102" t="s">
        <v>176</v>
      </c>
      <c r="Z102" t="s">
        <v>176</v>
      </c>
      <c r="AA102">
        <v>48.333300000000001</v>
      </c>
      <c r="AB102" t="s">
        <v>176</v>
      </c>
      <c r="AC102" t="s">
        <v>176</v>
      </c>
      <c r="AD102" t="s">
        <v>176</v>
      </c>
    </row>
    <row r="103" spans="1:30">
      <c r="A103" s="3" t="s">
        <v>198</v>
      </c>
      <c r="B103" t="s">
        <v>199</v>
      </c>
      <c r="C103" t="s">
        <v>200</v>
      </c>
      <c r="D103" s="1">
        <v>32448</v>
      </c>
      <c r="E103" s="1">
        <v>32287</v>
      </c>
      <c r="F103">
        <v>145</v>
      </c>
      <c r="G103">
        <v>0</v>
      </c>
      <c r="H103">
        <v>306</v>
      </c>
      <c r="I103">
        <v>1988</v>
      </c>
      <c r="J103">
        <v>161</v>
      </c>
      <c r="K103">
        <v>9</v>
      </c>
      <c r="L103">
        <v>306.44900000000001</v>
      </c>
      <c r="M103">
        <v>3064.49</v>
      </c>
      <c r="N103" t="s">
        <v>176</v>
      </c>
      <c r="O103" t="s">
        <v>176</v>
      </c>
      <c r="P103" t="s">
        <v>176</v>
      </c>
      <c r="Q103" t="s">
        <v>176</v>
      </c>
      <c r="R103">
        <v>67.209999999999994</v>
      </c>
      <c r="S103" t="s">
        <v>176</v>
      </c>
      <c r="U103" t="s">
        <v>176</v>
      </c>
      <c r="V103" t="s">
        <v>176</v>
      </c>
      <c r="X103" t="s">
        <v>176</v>
      </c>
      <c r="Y103" t="s">
        <v>176</v>
      </c>
      <c r="Z103" t="s">
        <v>176</v>
      </c>
      <c r="AA103" t="s">
        <v>176</v>
      </c>
      <c r="AB103" t="s">
        <v>176</v>
      </c>
      <c r="AC103" t="s">
        <v>176</v>
      </c>
      <c r="AD103" t="s">
        <v>176</v>
      </c>
    </row>
    <row r="104" spans="1:30" hidden="1">
      <c r="A104" s="3" t="s">
        <v>201</v>
      </c>
      <c r="B104" t="s">
        <v>199</v>
      </c>
      <c r="C104" t="s">
        <v>200</v>
      </c>
      <c r="D104" s="1">
        <v>32404</v>
      </c>
      <c r="E104" s="1">
        <v>32318</v>
      </c>
      <c r="F104">
        <v>176</v>
      </c>
      <c r="G104">
        <v>0</v>
      </c>
      <c r="H104">
        <v>262</v>
      </c>
      <c r="I104">
        <v>1988</v>
      </c>
      <c r="J104">
        <v>86</v>
      </c>
      <c r="K104">
        <v>0</v>
      </c>
      <c r="L104" t="s">
        <v>176</v>
      </c>
      <c r="M104" t="s">
        <v>176</v>
      </c>
      <c r="N104">
        <v>146.76599999999999</v>
      </c>
      <c r="O104">
        <v>1467.66</v>
      </c>
      <c r="P104" t="s">
        <v>176</v>
      </c>
      <c r="Q104">
        <v>1.48</v>
      </c>
      <c r="R104">
        <v>53.863300000000002</v>
      </c>
      <c r="S104" t="s">
        <v>176</v>
      </c>
      <c r="U104" t="s">
        <v>176</v>
      </c>
      <c r="V104" t="s">
        <v>176</v>
      </c>
      <c r="X104" t="s">
        <v>176</v>
      </c>
      <c r="Y104" t="s">
        <v>176</v>
      </c>
      <c r="Z104" t="s">
        <v>176</v>
      </c>
      <c r="AA104">
        <v>37.666699999999999</v>
      </c>
      <c r="AB104" t="s">
        <v>176</v>
      </c>
      <c r="AC104" t="s">
        <v>176</v>
      </c>
      <c r="AD104" t="s">
        <v>176</v>
      </c>
    </row>
    <row r="105" spans="1:30" hidden="1">
      <c r="A105" s="3" t="s">
        <v>201</v>
      </c>
      <c r="B105" t="s">
        <v>199</v>
      </c>
      <c r="C105" t="s">
        <v>200</v>
      </c>
      <c r="D105" s="1">
        <v>32434</v>
      </c>
      <c r="E105" s="1">
        <v>32318</v>
      </c>
      <c r="F105">
        <v>176</v>
      </c>
      <c r="G105">
        <v>0</v>
      </c>
      <c r="H105">
        <v>292</v>
      </c>
      <c r="I105">
        <v>1988</v>
      </c>
      <c r="J105">
        <v>116</v>
      </c>
      <c r="K105">
        <v>0</v>
      </c>
      <c r="L105" t="s">
        <v>176</v>
      </c>
      <c r="M105" t="s">
        <v>176</v>
      </c>
      <c r="N105">
        <v>515.22900000000004</v>
      </c>
      <c r="O105">
        <v>5152.29</v>
      </c>
      <c r="P105" t="s">
        <v>176</v>
      </c>
      <c r="Q105">
        <v>2.02</v>
      </c>
      <c r="R105">
        <v>46.713299999999997</v>
      </c>
      <c r="S105" t="s">
        <v>176</v>
      </c>
      <c r="U105" t="s">
        <v>176</v>
      </c>
      <c r="V105" t="s">
        <v>176</v>
      </c>
      <c r="X105" t="s">
        <v>176</v>
      </c>
      <c r="Y105" t="s">
        <v>176</v>
      </c>
      <c r="Z105" t="s">
        <v>176</v>
      </c>
      <c r="AA105">
        <v>46.666699999999999</v>
      </c>
      <c r="AB105" t="s">
        <v>176</v>
      </c>
      <c r="AC105" t="s">
        <v>176</v>
      </c>
      <c r="AD105" t="s">
        <v>176</v>
      </c>
    </row>
    <row r="106" spans="1:30">
      <c r="A106" s="3" t="s">
        <v>201</v>
      </c>
      <c r="B106" t="s">
        <v>199</v>
      </c>
      <c r="C106" t="s">
        <v>200</v>
      </c>
      <c r="D106" s="1">
        <v>32451</v>
      </c>
      <c r="E106" s="1">
        <v>32318</v>
      </c>
      <c r="F106">
        <v>176</v>
      </c>
      <c r="G106">
        <v>0</v>
      </c>
      <c r="H106">
        <v>309</v>
      </c>
      <c r="I106">
        <v>1988</v>
      </c>
      <c r="J106">
        <v>133</v>
      </c>
      <c r="K106">
        <v>9</v>
      </c>
      <c r="L106">
        <v>244.053</v>
      </c>
      <c r="M106">
        <v>2440.5300000000002</v>
      </c>
      <c r="N106" t="s">
        <v>176</v>
      </c>
      <c r="O106" t="s">
        <v>176</v>
      </c>
      <c r="P106" t="s">
        <v>176</v>
      </c>
      <c r="Q106" t="s">
        <v>176</v>
      </c>
      <c r="R106">
        <v>49.096699999999998</v>
      </c>
      <c r="S106" t="s">
        <v>176</v>
      </c>
      <c r="U106" t="s">
        <v>176</v>
      </c>
      <c r="V106" t="s">
        <v>176</v>
      </c>
      <c r="X106" t="s">
        <v>176</v>
      </c>
      <c r="Y106" t="s">
        <v>176</v>
      </c>
      <c r="Z106" t="s">
        <v>176</v>
      </c>
      <c r="AA106" t="s">
        <v>176</v>
      </c>
      <c r="AB106" t="s">
        <v>176</v>
      </c>
      <c r="AC106" t="s">
        <v>176</v>
      </c>
      <c r="AD106" t="s">
        <v>176</v>
      </c>
    </row>
    <row r="107" spans="1:30" hidden="1">
      <c r="A107" s="3" t="s">
        <v>202</v>
      </c>
      <c r="B107" t="s">
        <v>199</v>
      </c>
      <c r="C107" t="s">
        <v>200</v>
      </c>
      <c r="D107" s="1">
        <v>32421</v>
      </c>
      <c r="E107" s="1">
        <v>32353</v>
      </c>
      <c r="F107">
        <v>211</v>
      </c>
      <c r="G107">
        <v>0</v>
      </c>
      <c r="H107">
        <v>279</v>
      </c>
      <c r="I107">
        <v>1988</v>
      </c>
      <c r="J107">
        <v>68</v>
      </c>
      <c r="K107">
        <v>0</v>
      </c>
      <c r="L107" t="s">
        <v>176</v>
      </c>
      <c r="M107" t="s">
        <v>176</v>
      </c>
      <c r="N107">
        <v>111.44499999999999</v>
      </c>
      <c r="O107">
        <v>1114.45</v>
      </c>
      <c r="P107" t="s">
        <v>176</v>
      </c>
      <c r="Q107">
        <v>0.98</v>
      </c>
      <c r="R107">
        <v>62.92</v>
      </c>
      <c r="S107" t="s">
        <v>176</v>
      </c>
      <c r="U107" t="s">
        <v>176</v>
      </c>
      <c r="V107" t="s">
        <v>176</v>
      </c>
      <c r="X107" t="s">
        <v>176</v>
      </c>
      <c r="Y107" t="s">
        <v>176</v>
      </c>
      <c r="Z107" t="s">
        <v>176</v>
      </c>
      <c r="AA107">
        <v>31.666699999999999</v>
      </c>
      <c r="AB107" t="s">
        <v>176</v>
      </c>
      <c r="AC107" t="s">
        <v>176</v>
      </c>
      <c r="AD107" t="s">
        <v>176</v>
      </c>
    </row>
    <row r="108" spans="1:30" hidden="1">
      <c r="A108" s="3" t="s">
        <v>202</v>
      </c>
      <c r="B108" t="s">
        <v>199</v>
      </c>
      <c r="C108" t="s">
        <v>200</v>
      </c>
      <c r="D108" s="1">
        <v>32444</v>
      </c>
      <c r="E108" s="1">
        <v>32353</v>
      </c>
      <c r="F108">
        <v>211</v>
      </c>
      <c r="G108">
        <v>0</v>
      </c>
      <c r="H108">
        <v>302</v>
      </c>
      <c r="I108">
        <v>1988</v>
      </c>
      <c r="J108">
        <v>91</v>
      </c>
      <c r="K108">
        <v>0</v>
      </c>
      <c r="L108" t="s">
        <v>176</v>
      </c>
      <c r="M108" t="s">
        <v>176</v>
      </c>
      <c r="N108">
        <v>389.10300000000001</v>
      </c>
      <c r="O108">
        <v>3891.03</v>
      </c>
      <c r="P108" t="s">
        <v>176</v>
      </c>
      <c r="Q108">
        <v>1.41</v>
      </c>
      <c r="R108">
        <v>40.04</v>
      </c>
      <c r="S108" t="s">
        <v>176</v>
      </c>
      <c r="U108" t="s">
        <v>176</v>
      </c>
      <c r="V108" t="s">
        <v>176</v>
      </c>
      <c r="X108" t="s">
        <v>176</v>
      </c>
      <c r="Y108" t="s">
        <v>176</v>
      </c>
      <c r="Z108" t="s">
        <v>176</v>
      </c>
      <c r="AA108">
        <v>41.666699999999999</v>
      </c>
      <c r="AB108" t="s">
        <v>176</v>
      </c>
      <c r="AC108" t="s">
        <v>176</v>
      </c>
      <c r="AD108" t="s">
        <v>176</v>
      </c>
    </row>
    <row r="109" spans="1:30">
      <c r="A109" s="3" t="s">
        <v>202</v>
      </c>
      <c r="B109" t="s">
        <v>199</v>
      </c>
      <c r="C109" t="s">
        <v>200</v>
      </c>
      <c r="D109" s="1">
        <v>32472</v>
      </c>
      <c r="E109" s="1">
        <v>32353</v>
      </c>
      <c r="F109">
        <v>211</v>
      </c>
      <c r="G109">
        <v>0</v>
      </c>
      <c r="H109">
        <v>330</v>
      </c>
      <c r="I109">
        <v>1988</v>
      </c>
      <c r="J109">
        <v>119</v>
      </c>
      <c r="K109">
        <v>9</v>
      </c>
      <c r="L109">
        <v>327.947</v>
      </c>
      <c r="M109">
        <v>3279.47</v>
      </c>
      <c r="N109" t="s">
        <v>176</v>
      </c>
      <c r="O109" t="s">
        <v>176</v>
      </c>
      <c r="P109" t="s">
        <v>176</v>
      </c>
      <c r="Q109" t="s">
        <v>176</v>
      </c>
      <c r="R109">
        <v>46.713299999999997</v>
      </c>
      <c r="S109" t="s">
        <v>176</v>
      </c>
      <c r="U109" t="s">
        <v>176</v>
      </c>
      <c r="V109" t="s">
        <v>176</v>
      </c>
      <c r="X109" t="s">
        <v>176</v>
      </c>
      <c r="Y109" t="s">
        <v>176</v>
      </c>
      <c r="Z109" t="s">
        <v>176</v>
      </c>
      <c r="AA109" t="s">
        <v>176</v>
      </c>
      <c r="AB109" t="s">
        <v>176</v>
      </c>
      <c r="AC109" t="s">
        <v>176</v>
      </c>
      <c r="AD109" t="s">
        <v>176</v>
      </c>
    </row>
    <row r="110" spans="1:30" hidden="1">
      <c r="A110" s="3" t="s">
        <v>203</v>
      </c>
      <c r="B110" t="s">
        <v>199</v>
      </c>
      <c r="C110" t="s">
        <v>200</v>
      </c>
      <c r="D110" s="1">
        <v>32443</v>
      </c>
      <c r="E110" s="1">
        <v>32392</v>
      </c>
      <c r="F110">
        <v>250</v>
      </c>
      <c r="G110">
        <v>0</v>
      </c>
      <c r="H110">
        <v>301</v>
      </c>
      <c r="I110">
        <v>1988</v>
      </c>
      <c r="J110">
        <v>51</v>
      </c>
      <c r="K110">
        <v>0</v>
      </c>
      <c r="L110" t="s">
        <v>176</v>
      </c>
      <c r="M110" t="s">
        <v>176</v>
      </c>
      <c r="N110">
        <v>66.495000000000005</v>
      </c>
      <c r="O110">
        <v>664.95</v>
      </c>
      <c r="P110" t="s">
        <v>176</v>
      </c>
      <c r="Q110">
        <v>0.62</v>
      </c>
      <c r="R110">
        <v>44.33</v>
      </c>
      <c r="S110" t="s">
        <v>176</v>
      </c>
      <c r="U110" t="s">
        <v>176</v>
      </c>
      <c r="V110" t="s">
        <v>176</v>
      </c>
      <c r="X110" t="s">
        <v>176</v>
      </c>
      <c r="Y110" t="s">
        <v>176</v>
      </c>
      <c r="Z110" t="s">
        <v>176</v>
      </c>
      <c r="AA110">
        <v>21.666699999999999</v>
      </c>
      <c r="AB110" t="s">
        <v>176</v>
      </c>
      <c r="AC110" t="s">
        <v>176</v>
      </c>
      <c r="AD110" t="s">
        <v>176</v>
      </c>
    </row>
    <row r="111" spans="1:30" hidden="1">
      <c r="A111" s="3" t="s">
        <v>203</v>
      </c>
      <c r="B111" t="s">
        <v>199</v>
      </c>
      <c r="C111" t="s">
        <v>200</v>
      </c>
      <c r="D111" s="1">
        <v>32470</v>
      </c>
      <c r="E111" s="1">
        <v>32392</v>
      </c>
      <c r="F111">
        <v>250</v>
      </c>
      <c r="G111">
        <v>0</v>
      </c>
      <c r="H111">
        <v>328</v>
      </c>
      <c r="I111">
        <v>1988</v>
      </c>
      <c r="J111">
        <v>78</v>
      </c>
      <c r="K111">
        <v>0</v>
      </c>
      <c r="L111" t="s">
        <v>176</v>
      </c>
      <c r="M111" t="s">
        <v>176</v>
      </c>
      <c r="N111">
        <v>296.53399999999999</v>
      </c>
      <c r="O111">
        <v>2965.34</v>
      </c>
      <c r="P111" t="s">
        <v>176</v>
      </c>
      <c r="Q111">
        <v>1.61</v>
      </c>
      <c r="R111">
        <v>46.236699999999999</v>
      </c>
      <c r="S111" t="s">
        <v>176</v>
      </c>
      <c r="U111" t="s">
        <v>176</v>
      </c>
      <c r="V111" t="s">
        <v>176</v>
      </c>
      <c r="X111" t="s">
        <v>176</v>
      </c>
      <c r="Y111" t="s">
        <v>176</v>
      </c>
      <c r="Z111" t="s">
        <v>176</v>
      </c>
      <c r="AA111">
        <v>34.166699999999999</v>
      </c>
      <c r="AB111" t="s">
        <v>176</v>
      </c>
      <c r="AC111" t="s">
        <v>176</v>
      </c>
      <c r="AD111" t="s">
        <v>176</v>
      </c>
    </row>
    <row r="112" spans="1:30">
      <c r="A112" s="3" t="s">
        <v>203</v>
      </c>
      <c r="B112" t="s">
        <v>199</v>
      </c>
      <c r="C112" t="s">
        <v>200</v>
      </c>
      <c r="D112" s="1">
        <v>32493</v>
      </c>
      <c r="E112" s="1">
        <v>32392</v>
      </c>
      <c r="F112">
        <v>250</v>
      </c>
      <c r="G112">
        <v>0</v>
      </c>
      <c r="H112">
        <v>351</v>
      </c>
      <c r="I112">
        <v>1988</v>
      </c>
      <c r="J112">
        <v>101</v>
      </c>
      <c r="K112">
        <v>9</v>
      </c>
      <c r="L112">
        <v>288.43099999999998</v>
      </c>
      <c r="M112">
        <v>2884.31</v>
      </c>
      <c r="N112" t="s">
        <v>176</v>
      </c>
      <c r="O112" t="s">
        <v>176</v>
      </c>
      <c r="P112" t="s">
        <v>176</v>
      </c>
      <c r="Q112" t="s">
        <v>176</v>
      </c>
      <c r="R112">
        <v>54.816699999999997</v>
      </c>
      <c r="S112" t="s">
        <v>176</v>
      </c>
      <c r="U112" t="s">
        <v>176</v>
      </c>
      <c r="V112" t="s">
        <v>176</v>
      </c>
      <c r="X112" t="s">
        <v>176</v>
      </c>
      <c r="Y112" t="s">
        <v>176</v>
      </c>
      <c r="Z112" t="s">
        <v>176</v>
      </c>
      <c r="AA112" t="s">
        <v>176</v>
      </c>
      <c r="AB112" t="s">
        <v>176</v>
      </c>
      <c r="AC112" t="s">
        <v>176</v>
      </c>
      <c r="AD112" t="s">
        <v>176</v>
      </c>
    </row>
    <row r="113" spans="1:30" hidden="1">
      <c r="A113" s="3" t="s">
        <v>204</v>
      </c>
      <c r="B113" t="s">
        <v>199</v>
      </c>
      <c r="C113" t="s">
        <v>200</v>
      </c>
      <c r="D113" s="1">
        <v>32482</v>
      </c>
      <c r="E113" s="1">
        <v>32437</v>
      </c>
      <c r="F113">
        <v>295</v>
      </c>
      <c r="G113">
        <v>0</v>
      </c>
      <c r="H113">
        <v>340</v>
      </c>
      <c r="I113">
        <v>1988</v>
      </c>
      <c r="J113">
        <v>45</v>
      </c>
      <c r="K113">
        <v>0</v>
      </c>
      <c r="L113" t="s">
        <v>176</v>
      </c>
      <c r="M113" t="s">
        <v>176</v>
      </c>
      <c r="N113">
        <v>68.162999999999997</v>
      </c>
      <c r="O113">
        <v>681.63</v>
      </c>
      <c r="P113" t="s">
        <v>176</v>
      </c>
      <c r="Q113">
        <v>0.65</v>
      </c>
      <c r="R113">
        <v>35.273299999999999</v>
      </c>
      <c r="S113" t="s">
        <v>176</v>
      </c>
      <c r="U113" t="s">
        <v>176</v>
      </c>
      <c r="V113" t="s">
        <v>176</v>
      </c>
      <c r="X113" t="s">
        <v>176</v>
      </c>
      <c r="Y113" t="s">
        <v>176</v>
      </c>
      <c r="Z113" t="s">
        <v>176</v>
      </c>
      <c r="AA113">
        <v>27.5</v>
      </c>
      <c r="AB113" t="s">
        <v>176</v>
      </c>
      <c r="AC113" t="s">
        <v>176</v>
      </c>
      <c r="AD113" t="s">
        <v>176</v>
      </c>
    </row>
    <row r="114" spans="1:30" hidden="1">
      <c r="A114" s="3" t="s">
        <v>204</v>
      </c>
      <c r="B114" t="s">
        <v>199</v>
      </c>
      <c r="C114" t="s">
        <v>200</v>
      </c>
      <c r="D114" s="1">
        <v>32505</v>
      </c>
      <c r="E114" s="1">
        <v>32437</v>
      </c>
      <c r="F114">
        <v>295</v>
      </c>
      <c r="G114">
        <v>0</v>
      </c>
      <c r="H114">
        <v>363</v>
      </c>
      <c r="I114">
        <v>1988</v>
      </c>
      <c r="J114">
        <v>68</v>
      </c>
      <c r="K114">
        <v>0</v>
      </c>
      <c r="L114" t="s">
        <v>176</v>
      </c>
      <c r="M114" t="s">
        <v>176</v>
      </c>
      <c r="N114">
        <v>266.74299999999999</v>
      </c>
      <c r="O114">
        <v>2667.43</v>
      </c>
      <c r="P114" t="s">
        <v>176</v>
      </c>
      <c r="Q114">
        <v>1.41</v>
      </c>
      <c r="R114">
        <v>40.993299999999998</v>
      </c>
      <c r="S114" t="s">
        <v>176</v>
      </c>
      <c r="U114" t="s">
        <v>176</v>
      </c>
      <c r="V114" t="s">
        <v>176</v>
      </c>
      <c r="X114" t="s">
        <v>176</v>
      </c>
      <c r="Y114" t="s">
        <v>176</v>
      </c>
      <c r="Z114" t="s">
        <v>176</v>
      </c>
      <c r="AA114">
        <v>31.666699999999999</v>
      </c>
      <c r="AB114" t="s">
        <v>176</v>
      </c>
      <c r="AC114" t="s">
        <v>176</v>
      </c>
      <c r="AD114" t="s">
        <v>176</v>
      </c>
    </row>
    <row r="115" spans="1:30">
      <c r="A115" s="3" t="s">
        <v>204</v>
      </c>
      <c r="B115" t="s">
        <v>199</v>
      </c>
      <c r="C115" t="s">
        <v>200</v>
      </c>
      <c r="D115" s="1">
        <v>32167</v>
      </c>
      <c r="E115" s="1">
        <v>32437</v>
      </c>
      <c r="F115">
        <v>295</v>
      </c>
      <c r="G115">
        <v>0</v>
      </c>
      <c r="H115">
        <v>25</v>
      </c>
      <c r="I115">
        <v>1988</v>
      </c>
      <c r="J115">
        <v>95</v>
      </c>
      <c r="K115">
        <v>9</v>
      </c>
      <c r="L115">
        <v>326.08800000000002</v>
      </c>
      <c r="M115">
        <v>3260.88</v>
      </c>
      <c r="N115" t="s">
        <v>176</v>
      </c>
      <c r="O115" t="s">
        <v>176</v>
      </c>
      <c r="P115" t="s">
        <v>176</v>
      </c>
      <c r="Q115" t="s">
        <v>176</v>
      </c>
      <c r="R115">
        <v>63.396700000000003</v>
      </c>
      <c r="S115" t="s">
        <v>176</v>
      </c>
      <c r="U115" t="s">
        <v>176</v>
      </c>
      <c r="V115" t="s">
        <v>176</v>
      </c>
      <c r="X115" t="s">
        <v>176</v>
      </c>
      <c r="Y115" t="s">
        <v>176</v>
      </c>
      <c r="Z115" t="s">
        <v>176</v>
      </c>
      <c r="AA115" t="s">
        <v>176</v>
      </c>
      <c r="AB115" t="s">
        <v>176</v>
      </c>
      <c r="AC115" t="s">
        <v>176</v>
      </c>
      <c r="AD115" t="s">
        <v>176</v>
      </c>
    </row>
    <row r="116" spans="1:30" hidden="1">
      <c r="A116" s="3" t="s">
        <v>205</v>
      </c>
      <c r="B116" t="s">
        <v>199</v>
      </c>
      <c r="C116" t="s">
        <v>200</v>
      </c>
      <c r="D116" s="1">
        <v>32167</v>
      </c>
      <c r="E116" s="1">
        <v>32493</v>
      </c>
      <c r="F116">
        <v>351</v>
      </c>
      <c r="G116">
        <v>0</v>
      </c>
      <c r="H116">
        <v>25</v>
      </c>
      <c r="I116">
        <v>1988</v>
      </c>
      <c r="J116">
        <v>39</v>
      </c>
      <c r="K116">
        <v>0</v>
      </c>
      <c r="L116" t="s">
        <v>176</v>
      </c>
      <c r="M116" t="s">
        <v>176</v>
      </c>
      <c r="N116">
        <v>65.542000000000002</v>
      </c>
      <c r="O116">
        <v>655.42</v>
      </c>
      <c r="P116" t="s">
        <v>176</v>
      </c>
      <c r="Q116">
        <v>0.7</v>
      </c>
      <c r="R116">
        <v>34.32</v>
      </c>
      <c r="S116" t="s">
        <v>176</v>
      </c>
      <c r="U116" t="s">
        <v>176</v>
      </c>
      <c r="V116" t="s">
        <v>176</v>
      </c>
      <c r="X116" t="s">
        <v>176</v>
      </c>
      <c r="Y116" t="s">
        <v>176</v>
      </c>
      <c r="Z116" t="s">
        <v>176</v>
      </c>
      <c r="AA116">
        <v>22.5</v>
      </c>
      <c r="AB116" t="s">
        <v>176</v>
      </c>
      <c r="AC116" t="s">
        <v>176</v>
      </c>
      <c r="AD116" t="s">
        <v>176</v>
      </c>
    </row>
    <row r="117" spans="1:30" hidden="1">
      <c r="A117" s="3" t="s">
        <v>205</v>
      </c>
      <c r="B117" t="s">
        <v>199</v>
      </c>
      <c r="C117" t="s">
        <v>200</v>
      </c>
      <c r="D117" s="1">
        <v>32190</v>
      </c>
      <c r="E117" s="1">
        <v>32493</v>
      </c>
      <c r="F117">
        <v>351</v>
      </c>
      <c r="G117">
        <v>0</v>
      </c>
      <c r="H117">
        <v>48</v>
      </c>
      <c r="I117">
        <v>1988</v>
      </c>
      <c r="J117">
        <v>62</v>
      </c>
      <c r="K117">
        <v>0</v>
      </c>
      <c r="L117" t="s">
        <v>176</v>
      </c>
      <c r="M117" t="s">
        <v>176</v>
      </c>
      <c r="N117">
        <v>305.63900000000001</v>
      </c>
      <c r="O117">
        <v>3056.39</v>
      </c>
      <c r="P117" t="s">
        <v>176</v>
      </c>
      <c r="Q117">
        <v>1.72</v>
      </c>
      <c r="R117">
        <v>29.5533</v>
      </c>
      <c r="S117" t="s">
        <v>176</v>
      </c>
      <c r="U117" t="s">
        <v>176</v>
      </c>
      <c r="V117" t="s">
        <v>176</v>
      </c>
      <c r="X117" t="s">
        <v>176</v>
      </c>
      <c r="Y117" t="s">
        <v>176</v>
      </c>
      <c r="Z117" t="s">
        <v>176</v>
      </c>
      <c r="AA117">
        <v>35</v>
      </c>
      <c r="AB117" t="s">
        <v>176</v>
      </c>
      <c r="AC117" t="s">
        <v>176</v>
      </c>
      <c r="AD117" t="s">
        <v>176</v>
      </c>
    </row>
    <row r="118" spans="1:30">
      <c r="A118" s="3" t="s">
        <v>205</v>
      </c>
      <c r="B118" t="s">
        <v>199</v>
      </c>
      <c r="C118" t="s">
        <v>200</v>
      </c>
      <c r="D118" s="1">
        <v>32216</v>
      </c>
      <c r="E118" s="1">
        <v>32493</v>
      </c>
      <c r="F118">
        <v>351</v>
      </c>
      <c r="G118">
        <v>0</v>
      </c>
      <c r="H118">
        <v>74</v>
      </c>
      <c r="I118">
        <v>1988</v>
      </c>
      <c r="J118">
        <v>88</v>
      </c>
      <c r="K118">
        <v>9</v>
      </c>
      <c r="L118">
        <v>344.10599999999999</v>
      </c>
      <c r="M118">
        <v>3441.06</v>
      </c>
      <c r="N118" t="s">
        <v>176</v>
      </c>
      <c r="O118" t="s">
        <v>176</v>
      </c>
      <c r="P118" t="s">
        <v>176</v>
      </c>
      <c r="Q118" t="s">
        <v>176</v>
      </c>
      <c r="R118">
        <v>51.48</v>
      </c>
      <c r="S118" t="s">
        <v>176</v>
      </c>
      <c r="U118" t="s">
        <v>176</v>
      </c>
      <c r="V118" t="s">
        <v>176</v>
      </c>
      <c r="X118" t="s">
        <v>176</v>
      </c>
      <c r="Y118" t="s">
        <v>176</v>
      </c>
      <c r="Z118" t="s">
        <v>176</v>
      </c>
      <c r="AA118" t="s">
        <v>176</v>
      </c>
      <c r="AB118" t="s">
        <v>176</v>
      </c>
      <c r="AC118" t="s">
        <v>176</v>
      </c>
      <c r="AD118" t="s">
        <v>176</v>
      </c>
    </row>
    <row r="119" spans="1:30" hidden="1">
      <c r="A119" s="3" t="s">
        <v>206</v>
      </c>
      <c r="B119" t="s">
        <v>207</v>
      </c>
      <c r="C119" t="s">
        <v>200</v>
      </c>
      <c r="D119" s="1">
        <v>32615</v>
      </c>
      <c r="E119" s="1">
        <v>32552</v>
      </c>
      <c r="F119">
        <v>44</v>
      </c>
      <c r="G119">
        <v>0</v>
      </c>
      <c r="H119">
        <v>107</v>
      </c>
      <c r="I119">
        <v>1989</v>
      </c>
      <c r="J119">
        <v>63</v>
      </c>
      <c r="K119">
        <v>0</v>
      </c>
      <c r="L119" t="s">
        <v>176</v>
      </c>
      <c r="M119" t="s">
        <v>176</v>
      </c>
      <c r="N119">
        <v>146.72800000000001</v>
      </c>
      <c r="O119">
        <v>1467.28</v>
      </c>
      <c r="P119" t="s">
        <v>176</v>
      </c>
      <c r="Q119">
        <v>1.37</v>
      </c>
      <c r="R119">
        <v>29.5533</v>
      </c>
      <c r="S119" t="s">
        <v>176</v>
      </c>
      <c r="U119" t="s">
        <v>176</v>
      </c>
      <c r="V119" t="s">
        <v>176</v>
      </c>
      <c r="X119" t="s">
        <v>176</v>
      </c>
      <c r="Y119" t="s">
        <v>176</v>
      </c>
      <c r="Z119" t="s">
        <v>176</v>
      </c>
      <c r="AA119">
        <v>34.166699999999999</v>
      </c>
      <c r="AB119" t="s">
        <v>176</v>
      </c>
      <c r="AC119" t="s">
        <v>176</v>
      </c>
      <c r="AD119" t="s">
        <v>176</v>
      </c>
    </row>
    <row r="120" spans="1:30" hidden="1">
      <c r="A120" s="3" t="s">
        <v>208</v>
      </c>
      <c r="B120" t="s">
        <v>207</v>
      </c>
      <c r="C120" t="s">
        <v>200</v>
      </c>
      <c r="D120" s="1">
        <v>32743</v>
      </c>
      <c r="E120" s="1">
        <v>32622</v>
      </c>
      <c r="F120">
        <v>114</v>
      </c>
      <c r="G120">
        <v>0</v>
      </c>
      <c r="H120">
        <v>235</v>
      </c>
      <c r="I120">
        <v>1989</v>
      </c>
      <c r="J120">
        <v>121</v>
      </c>
      <c r="K120">
        <v>0</v>
      </c>
      <c r="L120" t="s">
        <v>176</v>
      </c>
      <c r="M120" t="s">
        <v>176</v>
      </c>
      <c r="N120">
        <v>301.23899999999998</v>
      </c>
      <c r="O120">
        <v>3012.39</v>
      </c>
      <c r="P120" t="s">
        <v>176</v>
      </c>
      <c r="Q120">
        <v>1.62</v>
      </c>
      <c r="R120">
        <v>38.61</v>
      </c>
      <c r="S120" t="s">
        <v>176</v>
      </c>
      <c r="U120" t="s">
        <v>176</v>
      </c>
      <c r="V120" t="s">
        <v>176</v>
      </c>
      <c r="X120" t="s">
        <v>176</v>
      </c>
      <c r="Y120" t="s">
        <v>176</v>
      </c>
      <c r="Z120" t="s">
        <v>176</v>
      </c>
      <c r="AA120">
        <v>39.166699999999999</v>
      </c>
      <c r="AB120" t="s">
        <v>176</v>
      </c>
      <c r="AC120" t="s">
        <v>176</v>
      </c>
      <c r="AD120" t="s">
        <v>176</v>
      </c>
    </row>
    <row r="121" spans="1:30" hidden="1">
      <c r="A121" s="3" t="s">
        <v>208</v>
      </c>
      <c r="B121" t="s">
        <v>207</v>
      </c>
      <c r="C121" t="s">
        <v>200</v>
      </c>
      <c r="D121" s="1">
        <v>32794</v>
      </c>
      <c r="E121" s="1">
        <v>32622</v>
      </c>
      <c r="F121">
        <v>114</v>
      </c>
      <c r="G121">
        <v>0</v>
      </c>
      <c r="H121">
        <v>286</v>
      </c>
      <c r="I121">
        <v>1989</v>
      </c>
      <c r="J121">
        <v>172</v>
      </c>
      <c r="K121">
        <v>0</v>
      </c>
      <c r="L121" t="s">
        <v>176</v>
      </c>
      <c r="M121" t="s">
        <v>176</v>
      </c>
      <c r="N121">
        <v>530.53</v>
      </c>
      <c r="O121">
        <v>5305.3</v>
      </c>
      <c r="P121" t="s">
        <v>176</v>
      </c>
      <c r="Q121">
        <v>1.28</v>
      </c>
      <c r="R121">
        <v>20.02</v>
      </c>
      <c r="S121" t="s">
        <v>176</v>
      </c>
      <c r="U121" t="s">
        <v>176</v>
      </c>
      <c r="V121" t="s">
        <v>176</v>
      </c>
      <c r="X121" t="s">
        <v>176</v>
      </c>
      <c r="Y121" t="s">
        <v>176</v>
      </c>
      <c r="Z121" t="s">
        <v>176</v>
      </c>
      <c r="AA121">
        <v>35.833300000000001</v>
      </c>
      <c r="AB121" t="s">
        <v>176</v>
      </c>
      <c r="AC121" t="s">
        <v>176</v>
      </c>
      <c r="AD121" t="s">
        <v>176</v>
      </c>
    </row>
    <row r="122" spans="1:30">
      <c r="A122" s="3" t="s">
        <v>208</v>
      </c>
      <c r="B122" t="s">
        <v>207</v>
      </c>
      <c r="C122" t="s">
        <v>200</v>
      </c>
      <c r="D122" s="1">
        <v>32835</v>
      </c>
      <c r="E122" s="1">
        <v>32622</v>
      </c>
      <c r="F122">
        <v>114</v>
      </c>
      <c r="G122">
        <v>0</v>
      </c>
      <c r="H122">
        <v>327</v>
      </c>
      <c r="I122">
        <v>1989</v>
      </c>
      <c r="J122">
        <v>213</v>
      </c>
      <c r="K122">
        <v>9</v>
      </c>
      <c r="L122">
        <v>215.31</v>
      </c>
      <c r="M122">
        <v>2153.1</v>
      </c>
      <c r="N122" t="s">
        <v>176</v>
      </c>
      <c r="O122" t="s">
        <v>176</v>
      </c>
      <c r="P122" t="s">
        <v>176</v>
      </c>
      <c r="Q122" t="s">
        <v>176</v>
      </c>
      <c r="R122">
        <v>29.076699999999999</v>
      </c>
      <c r="S122" t="s">
        <v>176</v>
      </c>
      <c r="U122" t="s">
        <v>176</v>
      </c>
      <c r="V122" t="s">
        <v>176</v>
      </c>
      <c r="X122" t="s">
        <v>176</v>
      </c>
      <c r="Y122" t="s">
        <v>176</v>
      </c>
      <c r="Z122" t="s">
        <v>176</v>
      </c>
      <c r="AA122" t="s">
        <v>176</v>
      </c>
      <c r="AB122" t="s">
        <v>176</v>
      </c>
      <c r="AC122" t="s">
        <v>176</v>
      </c>
      <c r="AD122" t="s">
        <v>176</v>
      </c>
    </row>
    <row r="123" spans="1:30" hidden="1">
      <c r="A123" s="3" t="s">
        <v>209</v>
      </c>
      <c r="B123" t="s">
        <v>207</v>
      </c>
      <c r="C123" t="s">
        <v>200</v>
      </c>
      <c r="D123" s="1">
        <v>32750</v>
      </c>
      <c r="E123" s="1">
        <v>32643</v>
      </c>
      <c r="F123">
        <v>135</v>
      </c>
      <c r="G123">
        <v>0</v>
      </c>
      <c r="H123">
        <v>242</v>
      </c>
      <c r="I123">
        <v>1989</v>
      </c>
      <c r="J123">
        <v>107</v>
      </c>
      <c r="K123">
        <v>0</v>
      </c>
      <c r="L123" t="s">
        <v>176</v>
      </c>
      <c r="M123" t="s">
        <v>176</v>
      </c>
      <c r="N123">
        <v>118.785</v>
      </c>
      <c r="O123">
        <v>1187.8499999999999</v>
      </c>
      <c r="P123" t="s">
        <v>176</v>
      </c>
      <c r="Q123">
        <v>0.79</v>
      </c>
      <c r="R123" t="s">
        <v>176</v>
      </c>
      <c r="S123" t="s">
        <v>176</v>
      </c>
      <c r="U123" t="s">
        <v>176</v>
      </c>
      <c r="V123" t="s">
        <v>176</v>
      </c>
      <c r="X123" t="s">
        <v>176</v>
      </c>
      <c r="Y123" t="s">
        <v>176</v>
      </c>
      <c r="Z123" t="s">
        <v>176</v>
      </c>
      <c r="AA123">
        <v>24.166699999999999</v>
      </c>
      <c r="AB123" t="s">
        <v>176</v>
      </c>
      <c r="AC123" t="s">
        <v>176</v>
      </c>
      <c r="AD123" t="s">
        <v>176</v>
      </c>
    </row>
    <row r="124" spans="1:30" hidden="1">
      <c r="A124" s="3" t="s">
        <v>209</v>
      </c>
      <c r="B124" t="s">
        <v>207</v>
      </c>
      <c r="C124" t="s">
        <v>200</v>
      </c>
      <c r="D124" s="1">
        <v>32799</v>
      </c>
      <c r="E124" s="1">
        <v>32643</v>
      </c>
      <c r="F124">
        <v>135</v>
      </c>
      <c r="G124">
        <v>0</v>
      </c>
      <c r="H124">
        <v>291</v>
      </c>
      <c r="I124">
        <v>1989</v>
      </c>
      <c r="J124">
        <v>156</v>
      </c>
      <c r="K124">
        <v>0</v>
      </c>
      <c r="L124" t="s">
        <v>176</v>
      </c>
      <c r="M124" t="s">
        <v>176</v>
      </c>
      <c r="N124">
        <v>441.39</v>
      </c>
      <c r="O124">
        <v>4413.8999999999996</v>
      </c>
      <c r="P124" t="s">
        <v>176</v>
      </c>
      <c r="Q124">
        <v>1.58</v>
      </c>
      <c r="R124">
        <v>24.7867</v>
      </c>
      <c r="S124" t="s">
        <v>176</v>
      </c>
      <c r="U124" t="s">
        <v>176</v>
      </c>
      <c r="V124" t="s">
        <v>176</v>
      </c>
      <c r="X124" t="s">
        <v>176</v>
      </c>
      <c r="Y124" t="s">
        <v>176</v>
      </c>
      <c r="Z124" t="s">
        <v>176</v>
      </c>
      <c r="AA124">
        <v>39.166699999999999</v>
      </c>
      <c r="AB124" t="s">
        <v>176</v>
      </c>
      <c r="AC124" t="s">
        <v>176</v>
      </c>
      <c r="AD124" t="s">
        <v>176</v>
      </c>
    </row>
    <row r="125" spans="1:30">
      <c r="A125" s="3" t="s">
        <v>209</v>
      </c>
      <c r="B125" t="s">
        <v>207</v>
      </c>
      <c r="C125" t="s">
        <v>200</v>
      </c>
      <c r="D125" s="1">
        <v>32835</v>
      </c>
      <c r="E125" s="1">
        <v>32643</v>
      </c>
      <c r="F125">
        <v>135</v>
      </c>
      <c r="G125">
        <v>0</v>
      </c>
      <c r="H125">
        <v>327</v>
      </c>
      <c r="I125">
        <v>1989</v>
      </c>
      <c r="J125">
        <v>192</v>
      </c>
      <c r="K125">
        <v>9</v>
      </c>
      <c r="L125">
        <v>457.93400000000003</v>
      </c>
      <c r="M125">
        <v>4579.34</v>
      </c>
      <c r="N125" t="s">
        <v>176</v>
      </c>
      <c r="O125" t="s">
        <v>176</v>
      </c>
      <c r="P125" t="s">
        <v>176</v>
      </c>
      <c r="Q125" t="s">
        <v>176</v>
      </c>
      <c r="R125">
        <v>37.18</v>
      </c>
      <c r="S125" t="s">
        <v>176</v>
      </c>
      <c r="U125" t="s">
        <v>176</v>
      </c>
      <c r="V125" t="s">
        <v>176</v>
      </c>
      <c r="X125" t="s">
        <v>176</v>
      </c>
      <c r="Y125" t="s">
        <v>176</v>
      </c>
      <c r="Z125" t="s">
        <v>176</v>
      </c>
      <c r="AA125" t="s">
        <v>176</v>
      </c>
      <c r="AB125" t="s">
        <v>176</v>
      </c>
      <c r="AC125" t="s">
        <v>176</v>
      </c>
      <c r="AD125" t="s">
        <v>176</v>
      </c>
    </row>
    <row r="126" spans="1:30" hidden="1">
      <c r="A126" s="3" t="s">
        <v>210</v>
      </c>
      <c r="B126" t="s">
        <v>207</v>
      </c>
      <c r="C126" t="s">
        <v>200</v>
      </c>
      <c r="D126" s="1">
        <v>32769</v>
      </c>
      <c r="E126" s="1">
        <v>32678</v>
      </c>
      <c r="F126">
        <v>170</v>
      </c>
      <c r="G126">
        <v>0</v>
      </c>
      <c r="H126">
        <v>261</v>
      </c>
      <c r="I126">
        <v>1989</v>
      </c>
      <c r="J126">
        <v>91</v>
      </c>
      <c r="K126">
        <v>0</v>
      </c>
      <c r="L126" t="s">
        <v>176</v>
      </c>
      <c r="M126" t="s">
        <v>176</v>
      </c>
      <c r="N126">
        <v>65.408000000000001</v>
      </c>
      <c r="O126">
        <v>654.08000000000004</v>
      </c>
      <c r="P126" t="s">
        <v>176</v>
      </c>
      <c r="Q126">
        <v>0.65</v>
      </c>
      <c r="R126">
        <v>31.46</v>
      </c>
      <c r="S126" t="s">
        <v>176</v>
      </c>
      <c r="U126" t="s">
        <v>176</v>
      </c>
      <c r="V126" t="s">
        <v>176</v>
      </c>
      <c r="X126" t="s">
        <v>176</v>
      </c>
      <c r="Y126" t="s">
        <v>176</v>
      </c>
      <c r="Z126" t="s">
        <v>176</v>
      </c>
      <c r="AA126">
        <v>25</v>
      </c>
      <c r="AB126" t="s">
        <v>176</v>
      </c>
      <c r="AC126" t="s">
        <v>176</v>
      </c>
      <c r="AD126" t="s">
        <v>176</v>
      </c>
    </row>
    <row r="127" spans="1:30" hidden="1">
      <c r="A127" s="3" t="s">
        <v>210</v>
      </c>
      <c r="B127" t="s">
        <v>207</v>
      </c>
      <c r="C127" t="s">
        <v>200</v>
      </c>
      <c r="D127" s="1">
        <v>32806</v>
      </c>
      <c r="E127" s="1">
        <v>32678</v>
      </c>
      <c r="F127">
        <v>170</v>
      </c>
      <c r="G127">
        <v>0</v>
      </c>
      <c r="H127">
        <v>298</v>
      </c>
      <c r="I127">
        <v>1989</v>
      </c>
      <c r="J127">
        <v>128</v>
      </c>
      <c r="K127">
        <v>0</v>
      </c>
      <c r="L127" t="s">
        <v>176</v>
      </c>
      <c r="M127" t="s">
        <v>176</v>
      </c>
      <c r="N127">
        <v>608.23</v>
      </c>
      <c r="O127">
        <v>6082.3</v>
      </c>
      <c r="P127" t="s">
        <v>176</v>
      </c>
      <c r="Q127">
        <v>2.08</v>
      </c>
      <c r="R127">
        <v>24.31</v>
      </c>
      <c r="S127" t="s">
        <v>176</v>
      </c>
      <c r="U127" t="s">
        <v>176</v>
      </c>
      <c r="V127" t="s">
        <v>176</v>
      </c>
      <c r="X127" t="s">
        <v>176</v>
      </c>
      <c r="Y127" t="s">
        <v>176</v>
      </c>
      <c r="Z127" t="s">
        <v>176</v>
      </c>
      <c r="AA127">
        <v>40.833300000000001</v>
      </c>
      <c r="AB127" t="s">
        <v>176</v>
      </c>
      <c r="AC127" t="s">
        <v>176</v>
      </c>
      <c r="AD127" t="s">
        <v>176</v>
      </c>
    </row>
    <row r="128" spans="1:30">
      <c r="A128" s="3" t="s">
        <v>210</v>
      </c>
      <c r="B128" t="s">
        <v>207</v>
      </c>
      <c r="C128" t="s">
        <v>200</v>
      </c>
      <c r="D128" s="1">
        <v>32865</v>
      </c>
      <c r="E128" s="1">
        <v>32678</v>
      </c>
      <c r="F128">
        <v>170</v>
      </c>
      <c r="G128">
        <v>0</v>
      </c>
      <c r="H128">
        <v>357</v>
      </c>
      <c r="I128">
        <v>1989</v>
      </c>
      <c r="J128">
        <v>187</v>
      </c>
      <c r="K128">
        <v>9</v>
      </c>
      <c r="L128">
        <v>387.48200000000003</v>
      </c>
      <c r="M128">
        <v>3874.82</v>
      </c>
      <c r="N128" t="s">
        <v>176</v>
      </c>
      <c r="O128" t="s">
        <v>176</v>
      </c>
      <c r="P128" t="s">
        <v>176</v>
      </c>
      <c r="Q128" t="s">
        <v>176</v>
      </c>
      <c r="R128">
        <v>30.9833</v>
      </c>
      <c r="S128" t="s">
        <v>176</v>
      </c>
      <c r="U128" t="s">
        <v>176</v>
      </c>
      <c r="V128" t="s">
        <v>176</v>
      </c>
      <c r="X128" t="s">
        <v>176</v>
      </c>
      <c r="Y128" t="s">
        <v>176</v>
      </c>
      <c r="Z128" t="s">
        <v>176</v>
      </c>
      <c r="AA128" t="s">
        <v>176</v>
      </c>
      <c r="AB128" t="s">
        <v>176</v>
      </c>
      <c r="AC128" t="s">
        <v>176</v>
      </c>
      <c r="AD128" t="s">
        <v>176</v>
      </c>
    </row>
    <row r="129" spans="1:30" hidden="1">
      <c r="A129" s="3" t="s">
        <v>211</v>
      </c>
      <c r="B129" t="s">
        <v>207</v>
      </c>
      <c r="C129" t="s">
        <v>200</v>
      </c>
      <c r="D129" s="1">
        <v>32783</v>
      </c>
      <c r="E129" s="1">
        <v>32703</v>
      </c>
      <c r="F129">
        <v>195</v>
      </c>
      <c r="G129">
        <v>0</v>
      </c>
      <c r="H129">
        <v>275</v>
      </c>
      <c r="I129">
        <v>1989</v>
      </c>
      <c r="J129">
        <v>80</v>
      </c>
      <c r="K129">
        <v>0</v>
      </c>
      <c r="L129" t="s">
        <v>176</v>
      </c>
      <c r="M129" t="s">
        <v>176</v>
      </c>
      <c r="N129">
        <v>52.018999999999998</v>
      </c>
      <c r="O129">
        <v>520.19000000000005</v>
      </c>
      <c r="P129" t="s">
        <v>176</v>
      </c>
      <c r="Q129">
        <v>0.48</v>
      </c>
      <c r="R129">
        <v>30.9833</v>
      </c>
      <c r="S129" t="s">
        <v>176</v>
      </c>
      <c r="U129" t="s">
        <v>176</v>
      </c>
      <c r="V129" t="s">
        <v>176</v>
      </c>
      <c r="X129" t="s">
        <v>176</v>
      </c>
      <c r="Y129" t="s">
        <v>176</v>
      </c>
      <c r="Z129" t="s">
        <v>176</v>
      </c>
      <c r="AA129">
        <v>23.333300000000001</v>
      </c>
      <c r="AB129" t="s">
        <v>176</v>
      </c>
      <c r="AC129" t="s">
        <v>176</v>
      </c>
      <c r="AD129" t="s">
        <v>176</v>
      </c>
    </row>
    <row r="130" spans="1:30" hidden="1">
      <c r="A130" s="3" t="s">
        <v>211</v>
      </c>
      <c r="B130" t="s">
        <v>207</v>
      </c>
      <c r="C130" t="s">
        <v>200</v>
      </c>
      <c r="D130" s="1">
        <v>32820</v>
      </c>
      <c r="E130" s="1">
        <v>32703</v>
      </c>
      <c r="F130">
        <v>195</v>
      </c>
      <c r="G130">
        <v>0</v>
      </c>
      <c r="H130">
        <v>312</v>
      </c>
      <c r="I130">
        <v>1989</v>
      </c>
      <c r="J130">
        <v>117</v>
      </c>
      <c r="K130">
        <v>0</v>
      </c>
      <c r="L130" t="s">
        <v>176</v>
      </c>
      <c r="M130" t="s">
        <v>176</v>
      </c>
      <c r="N130">
        <v>553.41</v>
      </c>
      <c r="O130">
        <v>5534.1</v>
      </c>
      <c r="P130" t="s">
        <v>176</v>
      </c>
      <c r="Q130">
        <v>3.05</v>
      </c>
      <c r="R130">
        <v>22.403300000000002</v>
      </c>
      <c r="S130" t="s">
        <v>176</v>
      </c>
      <c r="U130" t="s">
        <v>176</v>
      </c>
      <c r="V130" t="s">
        <v>176</v>
      </c>
      <c r="X130" t="s">
        <v>176</v>
      </c>
      <c r="Y130" t="s">
        <v>176</v>
      </c>
      <c r="Z130" t="s">
        <v>176</v>
      </c>
      <c r="AA130">
        <v>35.833300000000001</v>
      </c>
      <c r="AB130" t="s">
        <v>176</v>
      </c>
      <c r="AC130" t="s">
        <v>176</v>
      </c>
      <c r="AD130" t="s">
        <v>176</v>
      </c>
    </row>
    <row r="131" spans="1:30">
      <c r="A131" s="3" t="s">
        <v>211</v>
      </c>
      <c r="B131" t="s">
        <v>207</v>
      </c>
      <c r="C131" t="s">
        <v>200</v>
      </c>
      <c r="D131" s="1">
        <v>32865</v>
      </c>
      <c r="E131" s="1">
        <v>32703</v>
      </c>
      <c r="F131">
        <v>195</v>
      </c>
      <c r="G131">
        <v>0</v>
      </c>
      <c r="H131">
        <v>357</v>
      </c>
      <c r="I131">
        <v>1989</v>
      </c>
      <c r="J131">
        <v>162</v>
      </c>
      <c r="K131">
        <v>9</v>
      </c>
      <c r="L131">
        <v>399.351</v>
      </c>
      <c r="M131">
        <v>3993.51</v>
      </c>
      <c r="N131" t="s">
        <v>176</v>
      </c>
      <c r="O131" t="s">
        <v>176</v>
      </c>
      <c r="P131" t="s">
        <v>176</v>
      </c>
      <c r="Q131" t="s">
        <v>176</v>
      </c>
      <c r="R131">
        <v>23.833300000000001</v>
      </c>
      <c r="S131" t="s">
        <v>176</v>
      </c>
      <c r="U131" t="s">
        <v>176</v>
      </c>
      <c r="V131" t="s">
        <v>176</v>
      </c>
      <c r="X131" t="s">
        <v>176</v>
      </c>
      <c r="Y131" t="s">
        <v>176</v>
      </c>
      <c r="Z131" t="s">
        <v>176</v>
      </c>
      <c r="AA131" t="s">
        <v>176</v>
      </c>
      <c r="AB131" t="s">
        <v>176</v>
      </c>
      <c r="AC131" t="s">
        <v>176</v>
      </c>
      <c r="AD131" t="s">
        <v>176</v>
      </c>
    </row>
    <row r="132" spans="1:30" hidden="1">
      <c r="A132" s="3" t="s">
        <v>212</v>
      </c>
      <c r="B132" t="s">
        <v>207</v>
      </c>
      <c r="C132" t="s">
        <v>200</v>
      </c>
      <c r="D132" s="1">
        <v>32813</v>
      </c>
      <c r="E132" s="1">
        <v>32748</v>
      </c>
      <c r="F132">
        <v>240</v>
      </c>
      <c r="G132">
        <v>0</v>
      </c>
      <c r="H132">
        <v>305</v>
      </c>
      <c r="I132">
        <v>1989</v>
      </c>
      <c r="J132">
        <v>65</v>
      </c>
      <c r="K132">
        <v>0</v>
      </c>
      <c r="L132" t="s">
        <v>176</v>
      </c>
      <c r="M132" t="s">
        <v>176</v>
      </c>
      <c r="N132">
        <v>64.349999999999994</v>
      </c>
      <c r="O132">
        <v>643.5</v>
      </c>
      <c r="P132" t="s">
        <v>176</v>
      </c>
      <c r="Q132">
        <v>0.57999999999999996</v>
      </c>
      <c r="R132">
        <v>32.89</v>
      </c>
      <c r="S132" t="s">
        <v>176</v>
      </c>
      <c r="U132" t="s">
        <v>176</v>
      </c>
      <c r="V132" t="s">
        <v>176</v>
      </c>
      <c r="X132" t="s">
        <v>176</v>
      </c>
      <c r="Y132" t="s">
        <v>176</v>
      </c>
      <c r="Z132" t="s">
        <v>176</v>
      </c>
      <c r="AA132">
        <v>22.5</v>
      </c>
      <c r="AB132" t="s">
        <v>176</v>
      </c>
      <c r="AC132" t="s">
        <v>176</v>
      </c>
      <c r="AD132" t="s">
        <v>176</v>
      </c>
    </row>
    <row r="133" spans="1:30" hidden="1">
      <c r="A133" s="3" t="s">
        <v>212</v>
      </c>
      <c r="B133" t="s">
        <v>207</v>
      </c>
      <c r="C133" t="s">
        <v>200</v>
      </c>
      <c r="D133" s="1">
        <v>32850</v>
      </c>
      <c r="E133" s="1">
        <v>32748</v>
      </c>
      <c r="F133">
        <v>240</v>
      </c>
      <c r="G133">
        <v>0</v>
      </c>
      <c r="H133">
        <v>342</v>
      </c>
      <c r="I133">
        <v>1989</v>
      </c>
      <c r="J133">
        <v>102</v>
      </c>
      <c r="K133">
        <v>0</v>
      </c>
      <c r="L133" t="s">
        <v>176</v>
      </c>
      <c r="M133" t="s">
        <v>176</v>
      </c>
      <c r="N133">
        <v>233.57</v>
      </c>
      <c r="O133">
        <v>2335.6999999999998</v>
      </c>
      <c r="P133" t="s">
        <v>176</v>
      </c>
      <c r="Q133">
        <v>0.84</v>
      </c>
      <c r="R133">
        <v>27.646699999999999</v>
      </c>
      <c r="S133" t="s">
        <v>176</v>
      </c>
      <c r="U133" t="s">
        <v>176</v>
      </c>
      <c r="V133" t="s">
        <v>176</v>
      </c>
      <c r="X133" t="s">
        <v>176</v>
      </c>
      <c r="Y133" t="s">
        <v>176</v>
      </c>
      <c r="Z133" t="s">
        <v>176</v>
      </c>
      <c r="AA133">
        <v>37.5</v>
      </c>
      <c r="AB133" t="s">
        <v>176</v>
      </c>
      <c r="AC133" t="s">
        <v>176</v>
      </c>
      <c r="AD133" t="s">
        <v>176</v>
      </c>
    </row>
    <row r="134" spans="1:30">
      <c r="A134" s="3" t="s">
        <v>212</v>
      </c>
      <c r="B134" t="s">
        <v>207</v>
      </c>
      <c r="C134" t="s">
        <v>200</v>
      </c>
      <c r="D134" s="1">
        <v>32510</v>
      </c>
      <c r="E134" s="1">
        <v>32748</v>
      </c>
      <c r="F134">
        <v>240</v>
      </c>
      <c r="G134">
        <v>0</v>
      </c>
      <c r="H134">
        <v>2</v>
      </c>
      <c r="I134">
        <v>1989</v>
      </c>
      <c r="J134">
        <v>127</v>
      </c>
      <c r="K134">
        <v>9</v>
      </c>
      <c r="L134">
        <v>179.989</v>
      </c>
      <c r="M134">
        <v>1799.89</v>
      </c>
      <c r="N134" t="s">
        <v>176</v>
      </c>
      <c r="O134" t="s">
        <v>176</v>
      </c>
      <c r="P134" t="s">
        <v>176</v>
      </c>
      <c r="Q134" t="s">
        <v>176</v>
      </c>
      <c r="R134">
        <v>32.89</v>
      </c>
      <c r="S134" t="s">
        <v>176</v>
      </c>
      <c r="U134" t="s">
        <v>176</v>
      </c>
      <c r="V134" t="s">
        <v>176</v>
      </c>
      <c r="X134" t="s">
        <v>176</v>
      </c>
      <c r="Y134" t="s">
        <v>176</v>
      </c>
      <c r="Z134" t="s">
        <v>176</v>
      </c>
      <c r="AA134" t="s">
        <v>176</v>
      </c>
      <c r="AB134" t="s">
        <v>176</v>
      </c>
      <c r="AC134" t="s">
        <v>176</v>
      </c>
      <c r="AD134" t="s">
        <v>176</v>
      </c>
    </row>
    <row r="135" spans="1:30" hidden="1">
      <c r="A135" s="3" t="s">
        <v>213</v>
      </c>
      <c r="B135" t="s">
        <v>207</v>
      </c>
      <c r="C135" t="s">
        <v>200</v>
      </c>
      <c r="D135" s="1">
        <v>32855</v>
      </c>
      <c r="E135" s="1">
        <v>32797</v>
      </c>
      <c r="F135">
        <v>289</v>
      </c>
      <c r="G135">
        <v>0</v>
      </c>
      <c r="H135">
        <v>347</v>
      </c>
      <c r="I135">
        <v>1989</v>
      </c>
      <c r="J135">
        <v>58</v>
      </c>
      <c r="K135">
        <v>0</v>
      </c>
      <c r="L135" t="s">
        <v>176</v>
      </c>
      <c r="M135" t="s">
        <v>176</v>
      </c>
      <c r="N135">
        <v>24.786999999999999</v>
      </c>
      <c r="O135">
        <v>247.87</v>
      </c>
      <c r="P135" t="s">
        <v>176</v>
      </c>
      <c r="Q135">
        <v>0.22</v>
      </c>
      <c r="R135">
        <v>29.076699999999999</v>
      </c>
      <c r="S135" t="s">
        <v>176</v>
      </c>
      <c r="U135" t="s">
        <v>176</v>
      </c>
      <c r="V135" t="s">
        <v>176</v>
      </c>
      <c r="X135" t="s">
        <v>176</v>
      </c>
      <c r="Y135" t="s">
        <v>176</v>
      </c>
      <c r="Z135" t="s">
        <v>176</v>
      </c>
      <c r="AA135">
        <v>22.5</v>
      </c>
      <c r="AB135" t="s">
        <v>176</v>
      </c>
      <c r="AC135" t="s">
        <v>176</v>
      </c>
      <c r="AD135" t="s">
        <v>176</v>
      </c>
    </row>
    <row r="136" spans="1:30" hidden="1">
      <c r="A136" s="3" t="s">
        <v>213</v>
      </c>
      <c r="B136" t="s">
        <v>207</v>
      </c>
      <c r="C136" t="s">
        <v>200</v>
      </c>
      <c r="D136" s="1">
        <v>32518</v>
      </c>
      <c r="E136" s="1">
        <v>32797</v>
      </c>
      <c r="F136">
        <v>289</v>
      </c>
      <c r="G136">
        <v>0</v>
      </c>
      <c r="H136">
        <v>10</v>
      </c>
      <c r="I136">
        <v>1989</v>
      </c>
      <c r="J136">
        <v>86</v>
      </c>
      <c r="K136">
        <v>0</v>
      </c>
      <c r="L136" t="s">
        <v>176</v>
      </c>
      <c r="M136" t="s">
        <v>176</v>
      </c>
      <c r="N136">
        <v>78.17</v>
      </c>
      <c r="O136">
        <v>781.7</v>
      </c>
      <c r="P136" t="s">
        <v>176</v>
      </c>
      <c r="Q136">
        <v>0.25</v>
      </c>
      <c r="R136">
        <v>28.6</v>
      </c>
      <c r="S136" t="s">
        <v>176</v>
      </c>
      <c r="U136" t="s">
        <v>176</v>
      </c>
      <c r="V136" t="s">
        <v>176</v>
      </c>
      <c r="X136" t="s">
        <v>176</v>
      </c>
      <c r="Y136" t="s">
        <v>176</v>
      </c>
      <c r="Z136" t="s">
        <v>176</v>
      </c>
      <c r="AA136">
        <v>26.666699999999999</v>
      </c>
      <c r="AB136" t="s">
        <v>176</v>
      </c>
      <c r="AC136" t="s">
        <v>176</v>
      </c>
      <c r="AD136" t="s">
        <v>176</v>
      </c>
    </row>
    <row r="137" spans="1:30">
      <c r="A137" s="3" t="s">
        <v>213</v>
      </c>
      <c r="B137" t="s">
        <v>207</v>
      </c>
      <c r="C137" t="s">
        <v>200</v>
      </c>
      <c r="D137" s="1">
        <v>32538</v>
      </c>
      <c r="E137" s="1">
        <v>32797</v>
      </c>
      <c r="F137">
        <v>289</v>
      </c>
      <c r="G137">
        <v>0</v>
      </c>
      <c r="H137">
        <v>30</v>
      </c>
      <c r="I137">
        <v>1989</v>
      </c>
      <c r="J137">
        <v>106</v>
      </c>
      <c r="K137">
        <v>9</v>
      </c>
      <c r="L137">
        <v>45.712000000000003</v>
      </c>
      <c r="M137">
        <v>457.12</v>
      </c>
      <c r="N137" t="s">
        <v>176</v>
      </c>
      <c r="O137" t="s">
        <v>176</v>
      </c>
      <c r="P137" t="s">
        <v>176</v>
      </c>
      <c r="Q137" t="s">
        <v>176</v>
      </c>
      <c r="R137">
        <v>18.59</v>
      </c>
      <c r="S137" t="s">
        <v>176</v>
      </c>
      <c r="U137" t="s">
        <v>176</v>
      </c>
      <c r="V137" t="s">
        <v>176</v>
      </c>
      <c r="X137" t="s">
        <v>176</v>
      </c>
      <c r="Y137" t="s">
        <v>176</v>
      </c>
      <c r="Z137" t="s">
        <v>176</v>
      </c>
      <c r="AA137" t="s">
        <v>176</v>
      </c>
      <c r="AB137" t="s">
        <v>176</v>
      </c>
      <c r="AC137" t="s">
        <v>176</v>
      </c>
      <c r="AD137" t="s">
        <v>176</v>
      </c>
    </row>
    <row r="138" spans="1:30" hidden="1">
      <c r="A138" s="3" t="s">
        <v>214</v>
      </c>
      <c r="B138" t="s">
        <v>207</v>
      </c>
      <c r="C138" t="s">
        <v>200</v>
      </c>
      <c r="D138" s="1">
        <v>32532</v>
      </c>
      <c r="E138" s="1">
        <v>32854</v>
      </c>
      <c r="F138">
        <v>346</v>
      </c>
      <c r="G138">
        <v>0</v>
      </c>
      <c r="H138">
        <v>24</v>
      </c>
      <c r="I138">
        <v>1989</v>
      </c>
      <c r="J138">
        <v>43</v>
      </c>
      <c r="K138">
        <v>0</v>
      </c>
      <c r="L138" t="s">
        <v>176</v>
      </c>
      <c r="M138" t="s">
        <v>176</v>
      </c>
      <c r="N138">
        <v>70.069999999999993</v>
      </c>
      <c r="O138">
        <v>700.7</v>
      </c>
      <c r="P138" t="s">
        <v>176</v>
      </c>
      <c r="Q138">
        <v>0.79</v>
      </c>
      <c r="R138">
        <v>19.543299999999999</v>
      </c>
      <c r="S138" t="s">
        <v>176</v>
      </c>
      <c r="U138" t="s">
        <v>176</v>
      </c>
      <c r="V138" t="s">
        <v>176</v>
      </c>
      <c r="X138" t="s">
        <v>176</v>
      </c>
      <c r="Y138" t="s">
        <v>176</v>
      </c>
      <c r="Z138" t="s">
        <v>176</v>
      </c>
      <c r="AA138">
        <v>25.833300000000001</v>
      </c>
      <c r="AB138" t="s">
        <v>176</v>
      </c>
      <c r="AC138" t="s">
        <v>176</v>
      </c>
      <c r="AD138" t="s">
        <v>176</v>
      </c>
    </row>
    <row r="139" spans="1:30" hidden="1">
      <c r="A139" s="3" t="s">
        <v>214</v>
      </c>
      <c r="B139" t="s">
        <v>207</v>
      </c>
      <c r="C139" t="s">
        <v>200</v>
      </c>
      <c r="D139" s="1">
        <v>32569</v>
      </c>
      <c r="E139" s="1">
        <v>32854</v>
      </c>
      <c r="F139">
        <v>346</v>
      </c>
      <c r="G139">
        <v>0</v>
      </c>
      <c r="H139">
        <v>61</v>
      </c>
      <c r="I139">
        <v>1989</v>
      </c>
      <c r="J139">
        <v>80</v>
      </c>
      <c r="K139">
        <v>0</v>
      </c>
      <c r="L139" t="s">
        <v>176</v>
      </c>
      <c r="M139" t="s">
        <v>176</v>
      </c>
      <c r="N139">
        <v>587.25</v>
      </c>
      <c r="O139">
        <v>5872.5</v>
      </c>
      <c r="P139" t="s">
        <v>176</v>
      </c>
      <c r="Q139">
        <v>2.91</v>
      </c>
      <c r="R139">
        <v>20.02</v>
      </c>
      <c r="S139" t="s">
        <v>176</v>
      </c>
      <c r="U139" t="s">
        <v>176</v>
      </c>
      <c r="V139" t="s">
        <v>176</v>
      </c>
      <c r="X139" t="s">
        <v>176</v>
      </c>
      <c r="Y139" t="s">
        <v>176</v>
      </c>
      <c r="Z139" t="s">
        <v>176</v>
      </c>
      <c r="AA139">
        <v>39.166699999999999</v>
      </c>
      <c r="AB139" t="s">
        <v>176</v>
      </c>
      <c r="AC139" t="s">
        <v>176</v>
      </c>
      <c r="AD139" t="s">
        <v>176</v>
      </c>
    </row>
    <row r="140" spans="1:30">
      <c r="A140" s="3" t="s">
        <v>214</v>
      </c>
      <c r="B140" t="s">
        <v>207</v>
      </c>
      <c r="C140" t="s">
        <v>200</v>
      </c>
      <c r="D140" s="1">
        <v>32607</v>
      </c>
      <c r="E140" s="1">
        <v>32854</v>
      </c>
      <c r="F140">
        <v>346</v>
      </c>
      <c r="G140">
        <v>0</v>
      </c>
      <c r="H140">
        <v>99</v>
      </c>
      <c r="I140">
        <v>1989</v>
      </c>
      <c r="J140">
        <v>118</v>
      </c>
      <c r="K140">
        <v>9</v>
      </c>
      <c r="L140">
        <v>343.43799999999999</v>
      </c>
      <c r="M140">
        <v>3434.38</v>
      </c>
      <c r="N140" t="s">
        <v>176</v>
      </c>
      <c r="O140" t="s">
        <v>176</v>
      </c>
      <c r="P140" t="s">
        <v>176</v>
      </c>
      <c r="Q140" t="s">
        <v>176</v>
      </c>
      <c r="R140">
        <v>31.46</v>
      </c>
      <c r="S140" t="s">
        <v>176</v>
      </c>
      <c r="U140" t="s">
        <v>176</v>
      </c>
      <c r="V140" t="s">
        <v>176</v>
      </c>
      <c r="X140" t="s">
        <v>176</v>
      </c>
      <c r="Y140" t="s">
        <v>176</v>
      </c>
      <c r="Z140" t="s">
        <v>176</v>
      </c>
      <c r="AA140" t="s">
        <v>176</v>
      </c>
      <c r="AB140" t="s">
        <v>176</v>
      </c>
      <c r="AC140" t="s">
        <v>176</v>
      </c>
      <c r="AD140" t="s">
        <v>176</v>
      </c>
    </row>
    <row r="141" spans="1:30" hidden="1">
      <c r="A141" s="3" t="s">
        <v>215</v>
      </c>
      <c r="B141" t="s">
        <v>207</v>
      </c>
      <c r="C141" t="s">
        <v>200</v>
      </c>
      <c r="D141" s="1">
        <v>32632</v>
      </c>
      <c r="E141" s="1">
        <v>32562</v>
      </c>
      <c r="F141">
        <v>54</v>
      </c>
      <c r="G141">
        <v>0</v>
      </c>
      <c r="H141">
        <v>124</v>
      </c>
      <c r="I141">
        <v>1989</v>
      </c>
      <c r="J141">
        <v>70</v>
      </c>
      <c r="K141">
        <v>0</v>
      </c>
      <c r="L141" t="s">
        <v>176</v>
      </c>
      <c r="M141" t="s">
        <v>176</v>
      </c>
      <c r="N141">
        <v>155.87</v>
      </c>
      <c r="O141">
        <v>1558.7</v>
      </c>
      <c r="P141" t="s">
        <v>176</v>
      </c>
      <c r="Q141">
        <v>1.39</v>
      </c>
      <c r="R141">
        <v>29.5533</v>
      </c>
      <c r="S141" t="s">
        <v>176</v>
      </c>
      <c r="U141" t="s">
        <v>176</v>
      </c>
      <c r="V141" t="s">
        <v>176</v>
      </c>
      <c r="X141" t="s">
        <v>176</v>
      </c>
      <c r="Y141" t="s">
        <v>176</v>
      </c>
      <c r="Z141" t="s">
        <v>176</v>
      </c>
      <c r="AA141">
        <v>37.5</v>
      </c>
      <c r="AB141" t="s">
        <v>176</v>
      </c>
      <c r="AC141" t="s">
        <v>176</v>
      </c>
      <c r="AD141" t="s">
        <v>176</v>
      </c>
    </row>
    <row r="142" spans="1:30" hidden="1">
      <c r="A142" s="3" t="s">
        <v>216</v>
      </c>
      <c r="B142" t="s">
        <v>217</v>
      </c>
      <c r="C142" t="s">
        <v>200</v>
      </c>
      <c r="D142" s="1">
        <v>33099</v>
      </c>
      <c r="E142" s="1">
        <v>33039</v>
      </c>
      <c r="F142">
        <v>166</v>
      </c>
      <c r="G142">
        <v>0</v>
      </c>
      <c r="H142">
        <v>226</v>
      </c>
      <c r="I142">
        <v>1990</v>
      </c>
      <c r="J142">
        <v>60</v>
      </c>
      <c r="K142">
        <v>0</v>
      </c>
      <c r="L142" t="s">
        <v>176</v>
      </c>
      <c r="M142" t="s">
        <v>176</v>
      </c>
      <c r="N142">
        <v>12.0692</v>
      </c>
      <c r="O142">
        <v>120.69199999999999</v>
      </c>
      <c r="P142" t="s">
        <v>176</v>
      </c>
      <c r="Q142">
        <v>0.11</v>
      </c>
      <c r="R142">
        <v>44.806699999999999</v>
      </c>
      <c r="S142" t="s">
        <v>176</v>
      </c>
      <c r="U142" t="s">
        <v>176</v>
      </c>
      <c r="V142" t="s">
        <v>176</v>
      </c>
      <c r="X142" t="s">
        <v>176</v>
      </c>
      <c r="Y142" t="s">
        <v>176</v>
      </c>
      <c r="Z142" t="s">
        <v>176</v>
      </c>
      <c r="AA142" t="s">
        <v>176</v>
      </c>
      <c r="AB142" t="s">
        <v>176</v>
      </c>
      <c r="AC142" t="s">
        <v>176</v>
      </c>
      <c r="AD142" t="s">
        <v>176</v>
      </c>
    </row>
    <row r="143" spans="1:30" hidden="1">
      <c r="A143" s="3" t="s">
        <v>216</v>
      </c>
      <c r="B143" t="s">
        <v>217</v>
      </c>
      <c r="C143" t="s">
        <v>200</v>
      </c>
      <c r="D143" s="1">
        <v>33113</v>
      </c>
      <c r="E143" s="1">
        <v>33039</v>
      </c>
      <c r="F143">
        <v>166</v>
      </c>
      <c r="G143">
        <v>0</v>
      </c>
      <c r="H143">
        <v>240</v>
      </c>
      <c r="I143">
        <v>1990</v>
      </c>
      <c r="J143">
        <v>74</v>
      </c>
      <c r="K143">
        <v>0</v>
      </c>
      <c r="L143" t="s">
        <v>176</v>
      </c>
      <c r="M143" t="s">
        <v>176</v>
      </c>
      <c r="N143">
        <v>25.787700000000001</v>
      </c>
      <c r="O143">
        <v>257.87700000000001</v>
      </c>
      <c r="P143" t="s">
        <v>176</v>
      </c>
      <c r="Q143">
        <v>0.2</v>
      </c>
      <c r="R143">
        <v>53.863300000000002</v>
      </c>
      <c r="S143" t="s">
        <v>176</v>
      </c>
      <c r="U143" t="s">
        <v>176</v>
      </c>
      <c r="V143" t="s">
        <v>176</v>
      </c>
      <c r="X143" t="s">
        <v>176</v>
      </c>
      <c r="Y143" t="s">
        <v>176</v>
      </c>
      <c r="Z143" t="s">
        <v>176</v>
      </c>
      <c r="AA143" t="s">
        <v>176</v>
      </c>
      <c r="AB143" t="s">
        <v>176</v>
      </c>
      <c r="AC143" t="s">
        <v>176</v>
      </c>
      <c r="AD143" t="s">
        <v>176</v>
      </c>
    </row>
    <row r="144" spans="1:30" hidden="1">
      <c r="A144" s="3" t="s">
        <v>216</v>
      </c>
      <c r="B144" t="s">
        <v>217</v>
      </c>
      <c r="C144" t="s">
        <v>200</v>
      </c>
      <c r="D144" s="1">
        <v>33128</v>
      </c>
      <c r="E144" s="1">
        <v>33039</v>
      </c>
      <c r="F144">
        <v>166</v>
      </c>
      <c r="G144">
        <v>0</v>
      </c>
      <c r="H144">
        <v>255</v>
      </c>
      <c r="I144">
        <v>1990</v>
      </c>
      <c r="J144">
        <v>89</v>
      </c>
      <c r="K144">
        <v>0</v>
      </c>
      <c r="L144" t="s">
        <v>176</v>
      </c>
      <c r="M144" t="s">
        <v>176</v>
      </c>
      <c r="N144">
        <v>59.678699999999999</v>
      </c>
      <c r="O144">
        <v>596.78700000000003</v>
      </c>
      <c r="P144" t="s">
        <v>176</v>
      </c>
      <c r="Q144">
        <v>0.54</v>
      </c>
      <c r="R144">
        <v>50.526699999999998</v>
      </c>
      <c r="S144" t="s">
        <v>176</v>
      </c>
      <c r="U144" t="s">
        <v>176</v>
      </c>
      <c r="V144" t="s">
        <v>176</v>
      </c>
      <c r="X144" t="s">
        <v>176</v>
      </c>
      <c r="Y144" t="s">
        <v>176</v>
      </c>
      <c r="Z144" t="s">
        <v>176</v>
      </c>
      <c r="AA144" t="s">
        <v>176</v>
      </c>
      <c r="AB144" t="s">
        <v>176</v>
      </c>
      <c r="AC144" t="s">
        <v>176</v>
      </c>
      <c r="AD144" t="s">
        <v>176</v>
      </c>
    </row>
    <row r="145" spans="1:30" hidden="1">
      <c r="A145" s="3" t="s">
        <v>216</v>
      </c>
      <c r="B145" t="s">
        <v>217</v>
      </c>
      <c r="C145" t="s">
        <v>200</v>
      </c>
      <c r="D145" s="1">
        <v>33141</v>
      </c>
      <c r="E145" s="1">
        <v>33039</v>
      </c>
      <c r="F145">
        <v>166</v>
      </c>
      <c r="G145">
        <v>0</v>
      </c>
      <c r="H145">
        <v>268</v>
      </c>
      <c r="I145">
        <v>1990</v>
      </c>
      <c r="J145">
        <v>102</v>
      </c>
      <c r="K145">
        <v>0</v>
      </c>
      <c r="L145" t="s">
        <v>176</v>
      </c>
      <c r="M145" t="s">
        <v>176</v>
      </c>
      <c r="N145">
        <v>133.70500000000001</v>
      </c>
      <c r="O145">
        <v>1337.05</v>
      </c>
      <c r="P145" t="s">
        <v>176</v>
      </c>
      <c r="Q145">
        <v>1.08</v>
      </c>
      <c r="R145">
        <v>53.386699999999998</v>
      </c>
      <c r="S145" t="s">
        <v>176</v>
      </c>
      <c r="U145" t="s">
        <v>176</v>
      </c>
      <c r="V145" t="s">
        <v>176</v>
      </c>
      <c r="X145" t="s">
        <v>176</v>
      </c>
      <c r="Y145" t="s">
        <v>176</v>
      </c>
      <c r="Z145" t="s">
        <v>176</v>
      </c>
      <c r="AA145" t="s">
        <v>176</v>
      </c>
      <c r="AB145" t="s">
        <v>176</v>
      </c>
      <c r="AC145" t="s">
        <v>176</v>
      </c>
      <c r="AD145" t="s">
        <v>176</v>
      </c>
    </row>
    <row r="146" spans="1:30" hidden="1">
      <c r="A146" s="3" t="s">
        <v>216</v>
      </c>
      <c r="B146" t="s">
        <v>217</v>
      </c>
      <c r="C146" t="s">
        <v>200</v>
      </c>
      <c r="D146" s="1">
        <v>33154</v>
      </c>
      <c r="E146" s="1">
        <v>33039</v>
      </c>
      <c r="F146">
        <v>166</v>
      </c>
      <c r="G146">
        <v>0</v>
      </c>
      <c r="H146">
        <v>281</v>
      </c>
      <c r="I146">
        <v>1990</v>
      </c>
      <c r="J146">
        <v>115</v>
      </c>
      <c r="K146">
        <v>0</v>
      </c>
      <c r="L146" t="s">
        <v>176</v>
      </c>
      <c r="M146" t="s">
        <v>176</v>
      </c>
      <c r="N146">
        <v>206.77799999999999</v>
      </c>
      <c r="O146">
        <v>2067.7800000000002</v>
      </c>
      <c r="P146" t="s">
        <v>176</v>
      </c>
      <c r="Q146">
        <v>1.3</v>
      </c>
      <c r="R146">
        <v>31.936699999999998</v>
      </c>
      <c r="S146" t="s">
        <v>176</v>
      </c>
      <c r="U146" t="s">
        <v>176</v>
      </c>
      <c r="V146" t="s">
        <v>176</v>
      </c>
      <c r="X146" t="s">
        <v>176</v>
      </c>
      <c r="Y146" t="s">
        <v>176</v>
      </c>
      <c r="Z146" t="s">
        <v>176</v>
      </c>
      <c r="AA146" t="s">
        <v>176</v>
      </c>
      <c r="AB146" t="s">
        <v>176</v>
      </c>
      <c r="AC146" t="s">
        <v>176</v>
      </c>
      <c r="AD146" t="s">
        <v>176</v>
      </c>
    </row>
    <row r="147" spans="1:30" hidden="1">
      <c r="A147" s="3" t="s">
        <v>216</v>
      </c>
      <c r="B147" t="s">
        <v>217</v>
      </c>
      <c r="C147" t="s">
        <v>200</v>
      </c>
      <c r="D147" s="1">
        <v>33168</v>
      </c>
      <c r="E147" s="1">
        <v>33039</v>
      </c>
      <c r="F147">
        <v>166</v>
      </c>
      <c r="G147">
        <v>0</v>
      </c>
      <c r="H147">
        <v>295</v>
      </c>
      <c r="I147">
        <v>1990</v>
      </c>
      <c r="J147">
        <v>129</v>
      </c>
      <c r="K147">
        <v>0</v>
      </c>
      <c r="L147" t="s">
        <v>176</v>
      </c>
      <c r="M147" t="s">
        <v>176</v>
      </c>
      <c r="N147">
        <v>472.71</v>
      </c>
      <c r="O147">
        <v>4727.1000000000004</v>
      </c>
      <c r="P147" t="s">
        <v>176</v>
      </c>
      <c r="Q147">
        <v>1.82</v>
      </c>
      <c r="R147">
        <v>39.0867</v>
      </c>
      <c r="S147" t="s">
        <v>176</v>
      </c>
      <c r="U147" t="s">
        <v>176</v>
      </c>
      <c r="V147" t="s">
        <v>176</v>
      </c>
      <c r="X147" t="s">
        <v>176</v>
      </c>
      <c r="Y147" t="s">
        <v>176</v>
      </c>
      <c r="Z147" t="s">
        <v>176</v>
      </c>
      <c r="AA147" t="s">
        <v>176</v>
      </c>
      <c r="AB147" t="s">
        <v>176</v>
      </c>
      <c r="AC147" t="s">
        <v>176</v>
      </c>
      <c r="AD147" t="s">
        <v>176</v>
      </c>
    </row>
    <row r="148" spans="1:30">
      <c r="A148" s="3" t="s">
        <v>216</v>
      </c>
      <c r="B148" t="s">
        <v>217</v>
      </c>
      <c r="C148" t="s">
        <v>200</v>
      </c>
      <c r="D148" s="1">
        <v>33182</v>
      </c>
      <c r="E148" s="1">
        <v>33039</v>
      </c>
      <c r="F148">
        <v>166</v>
      </c>
      <c r="G148">
        <v>0</v>
      </c>
      <c r="H148">
        <v>309</v>
      </c>
      <c r="I148">
        <v>1990</v>
      </c>
      <c r="J148">
        <v>143</v>
      </c>
      <c r="K148">
        <v>9</v>
      </c>
      <c r="L148">
        <v>219.8</v>
      </c>
      <c r="M148">
        <v>2198</v>
      </c>
      <c r="N148">
        <v>586.01400000000001</v>
      </c>
      <c r="O148">
        <v>5860.14</v>
      </c>
      <c r="P148" t="s">
        <v>176</v>
      </c>
      <c r="Q148">
        <v>1.06</v>
      </c>
      <c r="R148">
        <v>43.853299999999997</v>
      </c>
      <c r="S148" t="s">
        <v>176</v>
      </c>
      <c r="U148" t="s">
        <v>176</v>
      </c>
      <c r="V148" t="s">
        <v>176</v>
      </c>
      <c r="X148" t="s">
        <v>176</v>
      </c>
      <c r="Y148" t="s">
        <v>176</v>
      </c>
      <c r="Z148" t="s">
        <v>176</v>
      </c>
      <c r="AA148" t="s">
        <v>176</v>
      </c>
      <c r="AB148" t="s">
        <v>176</v>
      </c>
      <c r="AC148" t="s">
        <v>176</v>
      </c>
      <c r="AD148" t="s">
        <v>176</v>
      </c>
    </row>
    <row r="149" spans="1:30" hidden="1">
      <c r="A149" s="3" t="s">
        <v>218</v>
      </c>
      <c r="B149" t="s">
        <v>217</v>
      </c>
      <c r="C149" t="s">
        <v>200</v>
      </c>
      <c r="D149" s="1">
        <v>33154</v>
      </c>
      <c r="E149" s="1">
        <v>33105</v>
      </c>
      <c r="F149">
        <v>232</v>
      </c>
      <c r="G149">
        <v>0</v>
      </c>
      <c r="H149">
        <v>281</v>
      </c>
      <c r="I149">
        <v>1990</v>
      </c>
      <c r="J149">
        <v>49</v>
      </c>
      <c r="K149">
        <v>0</v>
      </c>
      <c r="L149" t="s">
        <v>176</v>
      </c>
      <c r="M149" t="s">
        <v>176</v>
      </c>
      <c r="N149">
        <v>11.583</v>
      </c>
      <c r="O149">
        <v>115.83</v>
      </c>
      <c r="P149" t="s">
        <v>176</v>
      </c>
      <c r="Q149">
        <v>7.5511999999999996E-2</v>
      </c>
      <c r="R149">
        <v>40.993299999999998</v>
      </c>
      <c r="S149" t="s">
        <v>176</v>
      </c>
      <c r="U149" t="s">
        <v>176</v>
      </c>
      <c r="V149" t="s">
        <v>176</v>
      </c>
      <c r="X149" t="s">
        <v>176</v>
      </c>
      <c r="Y149" t="s">
        <v>176</v>
      </c>
      <c r="Z149" t="s">
        <v>176</v>
      </c>
      <c r="AA149" t="s">
        <v>176</v>
      </c>
      <c r="AB149" t="s">
        <v>176</v>
      </c>
      <c r="AC149" t="s">
        <v>176</v>
      </c>
      <c r="AD149" t="s">
        <v>176</v>
      </c>
    </row>
    <row r="150" spans="1:30" hidden="1">
      <c r="A150" s="3" t="s">
        <v>218</v>
      </c>
      <c r="B150" t="s">
        <v>217</v>
      </c>
      <c r="C150" t="s">
        <v>200</v>
      </c>
      <c r="D150" s="1">
        <v>33168</v>
      </c>
      <c r="E150" s="1">
        <v>33105</v>
      </c>
      <c r="F150">
        <v>232</v>
      </c>
      <c r="G150">
        <v>0</v>
      </c>
      <c r="H150">
        <v>295</v>
      </c>
      <c r="I150">
        <v>1990</v>
      </c>
      <c r="J150">
        <v>63</v>
      </c>
      <c r="K150">
        <v>0</v>
      </c>
      <c r="L150" t="s">
        <v>176</v>
      </c>
      <c r="M150" t="s">
        <v>176</v>
      </c>
      <c r="N150">
        <v>44.9497</v>
      </c>
      <c r="O150">
        <v>449.49700000000001</v>
      </c>
      <c r="P150" t="s">
        <v>176</v>
      </c>
      <c r="Q150">
        <v>0.31222800000000001</v>
      </c>
      <c r="R150">
        <v>40.5167</v>
      </c>
      <c r="S150" t="s">
        <v>176</v>
      </c>
      <c r="U150" t="s">
        <v>176</v>
      </c>
      <c r="V150" t="s">
        <v>176</v>
      </c>
      <c r="X150" t="s">
        <v>176</v>
      </c>
      <c r="Y150" t="s">
        <v>176</v>
      </c>
      <c r="Z150" t="s">
        <v>176</v>
      </c>
      <c r="AA150" t="s">
        <v>176</v>
      </c>
      <c r="AB150" t="s">
        <v>176</v>
      </c>
      <c r="AC150" t="s">
        <v>176</v>
      </c>
      <c r="AD150" t="s">
        <v>176</v>
      </c>
    </row>
    <row r="151" spans="1:30" hidden="1">
      <c r="A151" s="3" t="s">
        <v>218</v>
      </c>
      <c r="B151" t="s">
        <v>217</v>
      </c>
      <c r="C151" t="s">
        <v>200</v>
      </c>
      <c r="D151" s="1">
        <v>33182</v>
      </c>
      <c r="E151" s="1">
        <v>33105</v>
      </c>
      <c r="F151">
        <v>232</v>
      </c>
      <c r="G151">
        <v>0</v>
      </c>
      <c r="H151">
        <v>309</v>
      </c>
      <c r="I151">
        <v>1990</v>
      </c>
      <c r="J151">
        <v>77</v>
      </c>
      <c r="K151">
        <v>0</v>
      </c>
      <c r="L151" t="s">
        <v>176</v>
      </c>
      <c r="M151" t="s">
        <v>176</v>
      </c>
      <c r="N151">
        <v>144.096</v>
      </c>
      <c r="O151">
        <v>1440.96</v>
      </c>
      <c r="P151" t="s">
        <v>176</v>
      </c>
      <c r="Q151">
        <v>1.0441499999999999</v>
      </c>
      <c r="R151">
        <v>38.61</v>
      </c>
      <c r="S151" t="s">
        <v>176</v>
      </c>
      <c r="U151" t="s">
        <v>176</v>
      </c>
      <c r="V151" t="s">
        <v>176</v>
      </c>
      <c r="X151" t="s">
        <v>176</v>
      </c>
      <c r="Y151" t="s">
        <v>176</v>
      </c>
      <c r="Z151" t="s">
        <v>176</v>
      </c>
      <c r="AA151" t="s">
        <v>176</v>
      </c>
      <c r="AB151" t="s">
        <v>176</v>
      </c>
      <c r="AC151" t="s">
        <v>176</v>
      </c>
      <c r="AD151" t="s">
        <v>176</v>
      </c>
    </row>
    <row r="152" spans="1:30" hidden="1">
      <c r="A152" s="3" t="s">
        <v>218</v>
      </c>
      <c r="B152" t="s">
        <v>217</v>
      </c>
      <c r="C152" t="s">
        <v>200</v>
      </c>
      <c r="D152" s="1">
        <v>33206</v>
      </c>
      <c r="E152" s="1">
        <v>33105</v>
      </c>
      <c r="F152">
        <v>232</v>
      </c>
      <c r="G152">
        <v>0</v>
      </c>
      <c r="H152">
        <v>333</v>
      </c>
      <c r="I152">
        <v>1990</v>
      </c>
      <c r="J152">
        <v>101</v>
      </c>
      <c r="K152">
        <v>0</v>
      </c>
      <c r="L152" t="s">
        <v>176</v>
      </c>
      <c r="M152" t="s">
        <v>176</v>
      </c>
      <c r="N152">
        <v>215.358</v>
      </c>
      <c r="O152">
        <v>2153.58</v>
      </c>
      <c r="P152" t="s">
        <v>176</v>
      </c>
      <c r="Q152">
        <v>0.94230999999999998</v>
      </c>
      <c r="R152">
        <v>23.833300000000001</v>
      </c>
      <c r="S152" t="s">
        <v>176</v>
      </c>
      <c r="U152" t="s">
        <v>176</v>
      </c>
      <c r="V152" t="s">
        <v>176</v>
      </c>
      <c r="X152" t="s">
        <v>176</v>
      </c>
      <c r="Y152" t="s">
        <v>176</v>
      </c>
      <c r="Z152" t="s">
        <v>176</v>
      </c>
      <c r="AA152" t="s">
        <v>176</v>
      </c>
      <c r="AB152" t="s">
        <v>176</v>
      </c>
      <c r="AC152" t="s">
        <v>176</v>
      </c>
      <c r="AD152" t="s">
        <v>176</v>
      </c>
    </row>
    <row r="153" spans="1:30">
      <c r="A153" s="3" t="s">
        <v>218</v>
      </c>
      <c r="B153" t="s">
        <v>217</v>
      </c>
      <c r="C153" t="s">
        <v>200</v>
      </c>
      <c r="D153" s="1">
        <v>33210</v>
      </c>
      <c r="E153" s="1">
        <v>33105</v>
      </c>
      <c r="F153">
        <v>232</v>
      </c>
      <c r="G153">
        <v>0</v>
      </c>
      <c r="H153">
        <v>337</v>
      </c>
      <c r="I153">
        <v>1990</v>
      </c>
      <c r="J153">
        <v>105</v>
      </c>
      <c r="K153">
        <v>9</v>
      </c>
      <c r="L153">
        <v>194.4</v>
      </c>
      <c r="M153">
        <v>1944</v>
      </c>
      <c r="N153">
        <v>525.23900000000003</v>
      </c>
      <c r="O153">
        <v>5252.39</v>
      </c>
      <c r="P153" t="s">
        <v>176</v>
      </c>
      <c r="Q153">
        <v>1.2209099999999999</v>
      </c>
      <c r="R153">
        <v>39.563299999999998</v>
      </c>
      <c r="S153" t="s">
        <v>176</v>
      </c>
      <c r="U153" t="s">
        <v>176</v>
      </c>
      <c r="V153" t="s">
        <v>176</v>
      </c>
      <c r="X153" t="s">
        <v>176</v>
      </c>
      <c r="Y153" t="s">
        <v>176</v>
      </c>
      <c r="Z153" t="s">
        <v>176</v>
      </c>
      <c r="AA153" t="s">
        <v>176</v>
      </c>
      <c r="AB153" t="s">
        <v>176</v>
      </c>
      <c r="AC153" t="s">
        <v>176</v>
      </c>
      <c r="AD153" t="s">
        <v>176</v>
      </c>
    </row>
    <row r="154" spans="1:30" hidden="1">
      <c r="A154" s="3" t="s">
        <v>219</v>
      </c>
      <c r="B154" t="s">
        <v>220</v>
      </c>
      <c r="C154" t="s">
        <v>200</v>
      </c>
      <c r="D154" s="1">
        <v>33883</v>
      </c>
      <c r="E154" s="1">
        <v>33809</v>
      </c>
      <c r="F154">
        <v>206</v>
      </c>
      <c r="G154">
        <v>0</v>
      </c>
      <c r="H154">
        <v>280</v>
      </c>
      <c r="I154">
        <v>1992</v>
      </c>
      <c r="J154">
        <v>74</v>
      </c>
      <c r="K154">
        <v>0</v>
      </c>
      <c r="L154" t="s">
        <v>176</v>
      </c>
      <c r="M154" t="s">
        <v>176</v>
      </c>
      <c r="N154">
        <v>29.363</v>
      </c>
      <c r="O154">
        <v>293.63</v>
      </c>
      <c r="P154" t="s">
        <v>176</v>
      </c>
      <c r="Q154">
        <v>0.1</v>
      </c>
      <c r="R154">
        <v>10.487</v>
      </c>
      <c r="S154" t="s">
        <v>176</v>
      </c>
      <c r="U154" t="s">
        <v>176</v>
      </c>
      <c r="V154" t="s">
        <v>176</v>
      </c>
      <c r="X154" t="s">
        <v>176</v>
      </c>
      <c r="Y154" t="s">
        <v>176</v>
      </c>
      <c r="Z154" t="s">
        <v>176</v>
      </c>
      <c r="AA154" t="s">
        <v>176</v>
      </c>
      <c r="AB154" t="s">
        <v>176</v>
      </c>
      <c r="AC154" t="s">
        <v>176</v>
      </c>
      <c r="AD154" t="s">
        <v>176</v>
      </c>
    </row>
    <row r="155" spans="1:30" hidden="1">
      <c r="A155" s="3" t="s">
        <v>219</v>
      </c>
      <c r="B155" t="s">
        <v>220</v>
      </c>
      <c r="C155" t="s">
        <v>200</v>
      </c>
      <c r="D155" s="1">
        <v>33891</v>
      </c>
      <c r="E155" s="1">
        <v>33809</v>
      </c>
      <c r="F155">
        <v>206</v>
      </c>
      <c r="G155">
        <v>0</v>
      </c>
      <c r="H155">
        <v>288</v>
      </c>
      <c r="I155">
        <v>1992</v>
      </c>
      <c r="J155">
        <v>82</v>
      </c>
      <c r="K155">
        <v>0</v>
      </c>
      <c r="L155" t="s">
        <v>176</v>
      </c>
      <c r="M155" t="s">
        <v>176</v>
      </c>
      <c r="N155">
        <v>55.265000000000001</v>
      </c>
      <c r="O155">
        <v>552.65</v>
      </c>
      <c r="P155" t="s">
        <v>176</v>
      </c>
      <c r="Q155">
        <v>0.21</v>
      </c>
      <c r="R155">
        <v>24.786999999999999</v>
      </c>
      <c r="S155" t="s">
        <v>176</v>
      </c>
      <c r="U155" t="s">
        <v>176</v>
      </c>
      <c r="V155" t="s">
        <v>176</v>
      </c>
      <c r="X155" t="s">
        <v>176</v>
      </c>
      <c r="Y155" t="s">
        <v>176</v>
      </c>
      <c r="Z155" t="s">
        <v>176</v>
      </c>
      <c r="AA155" t="s">
        <v>176</v>
      </c>
      <c r="AB155" t="s">
        <v>176</v>
      </c>
      <c r="AC155" t="s">
        <v>176</v>
      </c>
      <c r="AD155" t="s">
        <v>176</v>
      </c>
    </row>
    <row r="156" spans="1:30" hidden="1">
      <c r="A156" s="3" t="s">
        <v>219</v>
      </c>
      <c r="B156" t="s">
        <v>220</v>
      </c>
      <c r="C156" t="s">
        <v>200</v>
      </c>
      <c r="D156" s="1">
        <v>33898</v>
      </c>
      <c r="E156" s="1">
        <v>33809</v>
      </c>
      <c r="F156">
        <v>206</v>
      </c>
      <c r="G156">
        <v>0</v>
      </c>
      <c r="H156">
        <v>295</v>
      </c>
      <c r="I156">
        <v>1992</v>
      </c>
      <c r="J156">
        <v>89</v>
      </c>
      <c r="K156">
        <v>0</v>
      </c>
      <c r="L156" t="s">
        <v>176</v>
      </c>
      <c r="M156" t="s">
        <v>176</v>
      </c>
      <c r="N156">
        <v>68.734999999999999</v>
      </c>
      <c r="O156">
        <v>687.35</v>
      </c>
      <c r="P156" t="s">
        <v>176</v>
      </c>
      <c r="Q156">
        <v>0.28000000000000003</v>
      </c>
      <c r="R156">
        <v>14.3</v>
      </c>
      <c r="S156" t="s">
        <v>176</v>
      </c>
      <c r="U156" t="s">
        <v>176</v>
      </c>
      <c r="V156" t="s">
        <v>176</v>
      </c>
      <c r="X156" t="s">
        <v>176</v>
      </c>
      <c r="Y156" t="s">
        <v>176</v>
      </c>
      <c r="Z156" t="s">
        <v>176</v>
      </c>
      <c r="AA156" t="s">
        <v>176</v>
      </c>
      <c r="AB156" t="s">
        <v>176</v>
      </c>
      <c r="AC156" t="s">
        <v>176</v>
      </c>
      <c r="AD156" t="s">
        <v>176</v>
      </c>
    </row>
    <row r="157" spans="1:30" hidden="1">
      <c r="A157" s="3" t="s">
        <v>219</v>
      </c>
      <c r="B157" t="s">
        <v>220</v>
      </c>
      <c r="C157" t="s">
        <v>200</v>
      </c>
      <c r="D157" s="1">
        <v>33905</v>
      </c>
      <c r="E157" s="1">
        <v>33809</v>
      </c>
      <c r="F157">
        <v>206</v>
      </c>
      <c r="G157">
        <v>0</v>
      </c>
      <c r="H157">
        <v>302</v>
      </c>
      <c r="I157">
        <v>1992</v>
      </c>
      <c r="J157">
        <v>96</v>
      </c>
      <c r="K157">
        <v>0</v>
      </c>
      <c r="L157" t="s">
        <v>176</v>
      </c>
      <c r="M157" t="s">
        <v>176</v>
      </c>
      <c r="N157">
        <v>82.32</v>
      </c>
      <c r="O157">
        <v>823.2</v>
      </c>
      <c r="P157" t="s">
        <v>176</v>
      </c>
      <c r="Q157">
        <v>0.3</v>
      </c>
      <c r="R157">
        <v>17.16</v>
      </c>
      <c r="S157" t="s">
        <v>176</v>
      </c>
      <c r="U157" t="s">
        <v>176</v>
      </c>
      <c r="V157" t="s">
        <v>176</v>
      </c>
      <c r="X157" t="s">
        <v>176</v>
      </c>
      <c r="Y157" t="s">
        <v>176</v>
      </c>
      <c r="Z157" t="s">
        <v>176</v>
      </c>
      <c r="AA157" t="s">
        <v>176</v>
      </c>
      <c r="AB157" t="s">
        <v>176</v>
      </c>
      <c r="AC157" t="s">
        <v>176</v>
      </c>
      <c r="AD157" t="s">
        <v>176</v>
      </c>
    </row>
    <row r="158" spans="1:30" hidden="1">
      <c r="A158" s="3" t="s">
        <v>219</v>
      </c>
      <c r="B158" t="s">
        <v>220</v>
      </c>
      <c r="C158" t="s">
        <v>200</v>
      </c>
      <c r="D158" s="1">
        <v>33912</v>
      </c>
      <c r="E158" s="1">
        <v>33809</v>
      </c>
      <c r="F158">
        <v>206</v>
      </c>
      <c r="G158">
        <v>0</v>
      </c>
      <c r="H158">
        <v>309</v>
      </c>
      <c r="I158">
        <v>1992</v>
      </c>
      <c r="J158">
        <v>103</v>
      </c>
      <c r="K158">
        <v>0</v>
      </c>
      <c r="L158" t="s">
        <v>176</v>
      </c>
      <c r="M158" t="s">
        <v>176</v>
      </c>
      <c r="N158">
        <v>173.50700000000001</v>
      </c>
      <c r="O158">
        <v>1735.07</v>
      </c>
      <c r="P158" t="s">
        <v>176</v>
      </c>
      <c r="Q158">
        <v>0.46</v>
      </c>
      <c r="R158">
        <v>13.347</v>
      </c>
      <c r="S158" t="s">
        <v>176</v>
      </c>
      <c r="U158" t="s">
        <v>176</v>
      </c>
      <c r="V158" t="s">
        <v>176</v>
      </c>
      <c r="X158" t="s">
        <v>176</v>
      </c>
      <c r="Y158" t="s">
        <v>176</v>
      </c>
      <c r="Z158" t="s">
        <v>176</v>
      </c>
      <c r="AA158" t="s">
        <v>176</v>
      </c>
      <c r="AB158" t="s">
        <v>176</v>
      </c>
      <c r="AC158" t="s">
        <v>176</v>
      </c>
      <c r="AD158" t="s">
        <v>176</v>
      </c>
    </row>
    <row r="159" spans="1:30" hidden="1">
      <c r="A159" s="3" t="s">
        <v>219</v>
      </c>
      <c r="B159" t="s">
        <v>220</v>
      </c>
      <c r="C159" t="s">
        <v>200</v>
      </c>
      <c r="D159" s="1">
        <v>33919</v>
      </c>
      <c r="E159" s="1">
        <v>33809</v>
      </c>
      <c r="F159">
        <v>206</v>
      </c>
      <c r="G159">
        <v>0</v>
      </c>
      <c r="H159">
        <v>316</v>
      </c>
      <c r="I159">
        <v>1992</v>
      </c>
      <c r="J159">
        <v>110</v>
      </c>
      <c r="K159">
        <v>0</v>
      </c>
      <c r="L159" t="s">
        <v>176</v>
      </c>
      <c r="M159" t="s">
        <v>176</v>
      </c>
      <c r="N159">
        <v>144.90700000000001</v>
      </c>
      <c r="O159">
        <v>1449.07</v>
      </c>
      <c r="P159" t="s">
        <v>176</v>
      </c>
      <c r="Q159">
        <v>0.41</v>
      </c>
      <c r="R159">
        <v>10.487</v>
      </c>
      <c r="S159" t="s">
        <v>176</v>
      </c>
      <c r="U159" t="s">
        <v>176</v>
      </c>
      <c r="V159" t="s">
        <v>176</v>
      </c>
      <c r="X159" t="s">
        <v>176</v>
      </c>
      <c r="Y159" t="s">
        <v>176</v>
      </c>
      <c r="Z159" t="s">
        <v>176</v>
      </c>
      <c r="AA159" t="s">
        <v>176</v>
      </c>
      <c r="AB159" t="s">
        <v>176</v>
      </c>
      <c r="AC159" t="s">
        <v>176</v>
      </c>
      <c r="AD159" t="s">
        <v>176</v>
      </c>
    </row>
    <row r="160" spans="1:30" hidden="1">
      <c r="A160" s="3" t="s">
        <v>219</v>
      </c>
      <c r="B160" t="s">
        <v>220</v>
      </c>
      <c r="C160" t="s">
        <v>200</v>
      </c>
      <c r="D160" s="1">
        <v>33926</v>
      </c>
      <c r="E160" s="1">
        <v>33809</v>
      </c>
      <c r="F160">
        <v>206</v>
      </c>
      <c r="G160">
        <v>0</v>
      </c>
      <c r="H160">
        <v>323</v>
      </c>
      <c r="I160">
        <v>1992</v>
      </c>
      <c r="J160">
        <v>117</v>
      </c>
      <c r="K160">
        <v>0</v>
      </c>
      <c r="L160" t="s">
        <v>176</v>
      </c>
      <c r="M160" t="s">
        <v>176</v>
      </c>
      <c r="N160">
        <v>468.94499999999999</v>
      </c>
      <c r="O160">
        <v>4689.45</v>
      </c>
      <c r="P160" t="s">
        <v>176</v>
      </c>
      <c r="Q160">
        <v>0.77</v>
      </c>
      <c r="R160">
        <v>14.3</v>
      </c>
      <c r="S160" t="s">
        <v>176</v>
      </c>
      <c r="U160" t="s">
        <v>176</v>
      </c>
      <c r="V160" t="s">
        <v>176</v>
      </c>
      <c r="X160" t="s">
        <v>176</v>
      </c>
      <c r="Y160" t="s">
        <v>176</v>
      </c>
      <c r="Z160" t="s">
        <v>176</v>
      </c>
      <c r="AA160" t="s">
        <v>176</v>
      </c>
      <c r="AB160" t="s">
        <v>176</v>
      </c>
      <c r="AC160" t="s">
        <v>176</v>
      </c>
      <c r="AD160" t="s">
        <v>176</v>
      </c>
    </row>
    <row r="161" spans="1:30" hidden="1">
      <c r="A161" s="3" t="s">
        <v>219</v>
      </c>
      <c r="B161" t="s">
        <v>220</v>
      </c>
      <c r="C161" t="s">
        <v>200</v>
      </c>
      <c r="D161" s="1">
        <v>33933</v>
      </c>
      <c r="E161" s="1">
        <v>33809</v>
      </c>
      <c r="F161">
        <v>206</v>
      </c>
      <c r="G161">
        <v>0</v>
      </c>
      <c r="H161">
        <v>330</v>
      </c>
      <c r="I161">
        <v>1992</v>
      </c>
      <c r="J161">
        <v>124</v>
      </c>
      <c r="K161">
        <v>0</v>
      </c>
      <c r="L161" t="s">
        <v>176</v>
      </c>
      <c r="M161" t="s">
        <v>176</v>
      </c>
      <c r="N161">
        <v>405.262</v>
      </c>
      <c r="O161">
        <v>4052.62</v>
      </c>
      <c r="P161" t="s">
        <v>176</v>
      </c>
      <c r="Q161" t="s">
        <v>176</v>
      </c>
      <c r="R161">
        <v>12.393000000000001</v>
      </c>
      <c r="S161" t="s">
        <v>176</v>
      </c>
      <c r="U161" t="s">
        <v>176</v>
      </c>
      <c r="V161" t="s">
        <v>176</v>
      </c>
      <c r="X161" t="s">
        <v>176</v>
      </c>
      <c r="Y161" t="s">
        <v>176</v>
      </c>
      <c r="Z161" t="s">
        <v>176</v>
      </c>
      <c r="AA161" t="s">
        <v>176</v>
      </c>
      <c r="AB161" t="s">
        <v>176</v>
      </c>
      <c r="AC161" t="s">
        <v>176</v>
      </c>
      <c r="AD161" t="s">
        <v>176</v>
      </c>
    </row>
    <row r="162" spans="1:30">
      <c r="A162" s="3" t="s">
        <v>219</v>
      </c>
      <c r="B162" t="s">
        <v>220</v>
      </c>
      <c r="C162" t="s">
        <v>200</v>
      </c>
      <c r="D162" s="1">
        <v>33939</v>
      </c>
      <c r="E162" s="1">
        <v>33809</v>
      </c>
      <c r="F162">
        <v>206</v>
      </c>
      <c r="G162">
        <v>0</v>
      </c>
      <c r="H162">
        <v>336</v>
      </c>
      <c r="I162">
        <v>1992</v>
      </c>
      <c r="J162">
        <v>130</v>
      </c>
      <c r="K162">
        <v>9</v>
      </c>
      <c r="L162">
        <v>123.5</v>
      </c>
      <c r="M162">
        <v>1235</v>
      </c>
      <c r="N162">
        <v>413.74700000000001</v>
      </c>
      <c r="O162">
        <v>4137.47</v>
      </c>
      <c r="P162" t="s">
        <v>176</v>
      </c>
      <c r="Q162" t="s">
        <v>176</v>
      </c>
      <c r="R162">
        <v>14.3</v>
      </c>
      <c r="S162" t="s">
        <v>176</v>
      </c>
      <c r="U162" t="s">
        <v>176</v>
      </c>
      <c r="V162" t="s">
        <v>176</v>
      </c>
      <c r="X162" t="s">
        <v>176</v>
      </c>
      <c r="Y162" t="s">
        <v>176</v>
      </c>
      <c r="Z162" t="s">
        <v>176</v>
      </c>
      <c r="AA162">
        <v>35.385800000000003</v>
      </c>
      <c r="AB162" t="s">
        <v>176</v>
      </c>
      <c r="AC162" t="s">
        <v>176</v>
      </c>
      <c r="AD162" t="s">
        <v>176</v>
      </c>
    </row>
    <row r="163" spans="1:30" hidden="1">
      <c r="A163" s="3" t="s">
        <v>221</v>
      </c>
      <c r="B163" t="s">
        <v>220</v>
      </c>
      <c r="C163" t="s">
        <v>200</v>
      </c>
      <c r="D163" s="1">
        <v>33883</v>
      </c>
      <c r="E163" s="1">
        <v>33809</v>
      </c>
      <c r="F163">
        <v>206</v>
      </c>
      <c r="G163">
        <v>0</v>
      </c>
      <c r="H163">
        <v>280</v>
      </c>
      <c r="I163">
        <v>1992</v>
      </c>
      <c r="J163">
        <v>74</v>
      </c>
      <c r="K163">
        <v>0</v>
      </c>
      <c r="L163" t="s">
        <v>176</v>
      </c>
      <c r="M163" t="s">
        <v>176</v>
      </c>
      <c r="N163">
        <v>28.381</v>
      </c>
      <c r="O163">
        <v>283.81</v>
      </c>
      <c r="P163" t="s">
        <v>176</v>
      </c>
      <c r="Q163">
        <v>0.11</v>
      </c>
      <c r="R163">
        <v>12.393000000000001</v>
      </c>
      <c r="S163" t="s">
        <v>176</v>
      </c>
      <c r="U163" t="s">
        <v>176</v>
      </c>
      <c r="V163" t="s">
        <v>176</v>
      </c>
      <c r="X163" t="s">
        <v>176</v>
      </c>
      <c r="Y163" t="s">
        <v>176</v>
      </c>
      <c r="Z163" t="s">
        <v>176</v>
      </c>
      <c r="AA163" t="s">
        <v>176</v>
      </c>
      <c r="AB163" t="s">
        <v>176</v>
      </c>
      <c r="AC163" t="s">
        <v>176</v>
      </c>
      <c r="AD163" t="s">
        <v>176</v>
      </c>
    </row>
    <row r="164" spans="1:30" hidden="1">
      <c r="A164" s="3" t="s">
        <v>221</v>
      </c>
      <c r="B164" t="s">
        <v>220</v>
      </c>
      <c r="C164" t="s">
        <v>200</v>
      </c>
      <c r="D164" s="1">
        <v>33891</v>
      </c>
      <c r="E164" s="1">
        <v>33809</v>
      </c>
      <c r="F164">
        <v>206</v>
      </c>
      <c r="G164">
        <v>0</v>
      </c>
      <c r="H164">
        <v>288</v>
      </c>
      <c r="I164">
        <v>1992</v>
      </c>
      <c r="J164">
        <v>82</v>
      </c>
      <c r="K164">
        <v>0</v>
      </c>
      <c r="L164" t="s">
        <v>176</v>
      </c>
      <c r="M164" t="s">
        <v>176</v>
      </c>
      <c r="N164">
        <v>74.216999999999999</v>
      </c>
      <c r="O164">
        <v>742.17</v>
      </c>
      <c r="P164" t="s">
        <v>176</v>
      </c>
      <c r="Q164">
        <v>0.28000000000000003</v>
      </c>
      <c r="R164">
        <v>15.253</v>
      </c>
      <c r="S164" t="s">
        <v>176</v>
      </c>
      <c r="U164" t="s">
        <v>176</v>
      </c>
      <c r="V164" t="s">
        <v>176</v>
      </c>
      <c r="X164" t="s">
        <v>176</v>
      </c>
      <c r="Y164" t="s">
        <v>176</v>
      </c>
      <c r="Z164" t="s">
        <v>176</v>
      </c>
      <c r="AA164" t="s">
        <v>176</v>
      </c>
      <c r="AB164" t="s">
        <v>176</v>
      </c>
      <c r="AC164" t="s">
        <v>176</v>
      </c>
      <c r="AD164" t="s">
        <v>176</v>
      </c>
    </row>
    <row r="165" spans="1:30" hidden="1">
      <c r="A165" s="3" t="s">
        <v>221</v>
      </c>
      <c r="B165" t="s">
        <v>220</v>
      </c>
      <c r="C165" t="s">
        <v>200</v>
      </c>
      <c r="D165" s="1">
        <v>33898</v>
      </c>
      <c r="E165" s="1">
        <v>33809</v>
      </c>
      <c r="F165">
        <v>206</v>
      </c>
      <c r="G165">
        <v>0</v>
      </c>
      <c r="H165">
        <v>295</v>
      </c>
      <c r="I165">
        <v>1992</v>
      </c>
      <c r="J165">
        <v>89</v>
      </c>
      <c r="K165">
        <v>0</v>
      </c>
      <c r="L165" t="s">
        <v>176</v>
      </c>
      <c r="M165" t="s">
        <v>176</v>
      </c>
      <c r="N165">
        <v>116.879</v>
      </c>
      <c r="O165">
        <v>1168.79</v>
      </c>
      <c r="P165" t="s">
        <v>176</v>
      </c>
      <c r="Q165">
        <v>0.47</v>
      </c>
      <c r="R165">
        <v>13.347</v>
      </c>
      <c r="S165" t="s">
        <v>176</v>
      </c>
      <c r="U165" t="s">
        <v>176</v>
      </c>
      <c r="V165" t="s">
        <v>176</v>
      </c>
      <c r="X165" t="s">
        <v>176</v>
      </c>
      <c r="Y165" t="s">
        <v>176</v>
      </c>
      <c r="Z165" t="s">
        <v>176</v>
      </c>
      <c r="AA165" t="s">
        <v>176</v>
      </c>
      <c r="AB165" t="s">
        <v>176</v>
      </c>
      <c r="AC165" t="s">
        <v>176</v>
      </c>
      <c r="AD165" t="s">
        <v>176</v>
      </c>
    </row>
    <row r="166" spans="1:30" hidden="1">
      <c r="A166" s="3" t="s">
        <v>221</v>
      </c>
      <c r="B166" t="s">
        <v>220</v>
      </c>
      <c r="C166" t="s">
        <v>200</v>
      </c>
      <c r="D166" s="1">
        <v>33905</v>
      </c>
      <c r="E166" s="1">
        <v>33809</v>
      </c>
      <c r="F166">
        <v>206</v>
      </c>
      <c r="G166">
        <v>0</v>
      </c>
      <c r="H166">
        <v>302</v>
      </c>
      <c r="I166">
        <v>1992</v>
      </c>
      <c r="J166">
        <v>96</v>
      </c>
      <c r="K166">
        <v>0</v>
      </c>
      <c r="L166" t="s">
        <v>176</v>
      </c>
      <c r="M166" t="s">
        <v>176</v>
      </c>
      <c r="N166">
        <v>178.23500000000001</v>
      </c>
      <c r="O166">
        <v>1782.35</v>
      </c>
      <c r="P166" t="s">
        <v>176</v>
      </c>
      <c r="Q166">
        <v>0.68</v>
      </c>
      <c r="R166">
        <v>14.3</v>
      </c>
      <c r="S166" t="s">
        <v>176</v>
      </c>
      <c r="U166" t="s">
        <v>176</v>
      </c>
      <c r="V166" t="s">
        <v>176</v>
      </c>
      <c r="X166" t="s">
        <v>176</v>
      </c>
      <c r="Y166" t="s">
        <v>176</v>
      </c>
      <c r="Z166" t="s">
        <v>176</v>
      </c>
      <c r="AA166" t="s">
        <v>176</v>
      </c>
      <c r="AB166" t="s">
        <v>176</v>
      </c>
      <c r="AC166" t="s">
        <v>176</v>
      </c>
      <c r="AD166" t="s">
        <v>176</v>
      </c>
    </row>
    <row r="167" spans="1:30" hidden="1">
      <c r="A167" s="3" t="s">
        <v>221</v>
      </c>
      <c r="B167" t="s">
        <v>220</v>
      </c>
      <c r="C167" t="s">
        <v>200</v>
      </c>
      <c r="D167" s="1">
        <v>33912</v>
      </c>
      <c r="E167" s="1">
        <v>33809</v>
      </c>
      <c r="F167">
        <v>206</v>
      </c>
      <c r="G167">
        <v>0</v>
      </c>
      <c r="H167">
        <v>309</v>
      </c>
      <c r="I167">
        <v>1992</v>
      </c>
      <c r="J167">
        <v>103</v>
      </c>
      <c r="K167">
        <v>0</v>
      </c>
      <c r="L167" t="s">
        <v>176</v>
      </c>
      <c r="M167" t="s">
        <v>176</v>
      </c>
      <c r="N167">
        <v>229.75299999999999</v>
      </c>
      <c r="O167">
        <v>2297.5300000000002</v>
      </c>
      <c r="P167" t="s">
        <v>176</v>
      </c>
      <c r="Q167">
        <v>0.72</v>
      </c>
      <c r="R167">
        <v>9.5329999999999995</v>
      </c>
      <c r="S167" t="s">
        <v>176</v>
      </c>
      <c r="U167" t="s">
        <v>176</v>
      </c>
      <c r="V167" t="s">
        <v>176</v>
      </c>
      <c r="X167" t="s">
        <v>176</v>
      </c>
      <c r="Y167" t="s">
        <v>176</v>
      </c>
      <c r="Z167" t="s">
        <v>176</v>
      </c>
      <c r="AA167" t="s">
        <v>176</v>
      </c>
      <c r="AB167" t="s">
        <v>176</v>
      </c>
      <c r="AC167" t="s">
        <v>176</v>
      </c>
      <c r="AD167" t="s">
        <v>176</v>
      </c>
    </row>
    <row r="168" spans="1:30" hidden="1">
      <c r="A168" s="3" t="s">
        <v>221</v>
      </c>
      <c r="B168" t="s">
        <v>220</v>
      </c>
      <c r="C168" t="s">
        <v>200</v>
      </c>
      <c r="D168" s="1">
        <v>33919</v>
      </c>
      <c r="E168" s="1">
        <v>33809</v>
      </c>
      <c r="F168">
        <v>206</v>
      </c>
      <c r="G168">
        <v>0</v>
      </c>
      <c r="H168">
        <v>316</v>
      </c>
      <c r="I168">
        <v>1992</v>
      </c>
      <c r="J168">
        <v>110</v>
      </c>
      <c r="K168">
        <v>0</v>
      </c>
      <c r="L168" t="s">
        <v>176</v>
      </c>
      <c r="M168" t="s">
        <v>176</v>
      </c>
      <c r="N168">
        <v>265.02699999999999</v>
      </c>
      <c r="O168">
        <v>2650.27</v>
      </c>
      <c r="P168" t="s">
        <v>176</v>
      </c>
      <c r="Q168">
        <v>0.55000000000000004</v>
      </c>
      <c r="R168">
        <v>6.673</v>
      </c>
      <c r="S168" t="s">
        <v>176</v>
      </c>
      <c r="U168" t="s">
        <v>176</v>
      </c>
      <c r="V168" t="s">
        <v>176</v>
      </c>
      <c r="X168" t="s">
        <v>176</v>
      </c>
      <c r="Y168" t="s">
        <v>176</v>
      </c>
      <c r="Z168" t="s">
        <v>176</v>
      </c>
      <c r="AA168" t="s">
        <v>176</v>
      </c>
      <c r="AB168" t="s">
        <v>176</v>
      </c>
      <c r="AC168" t="s">
        <v>176</v>
      </c>
      <c r="AD168" t="s">
        <v>176</v>
      </c>
    </row>
    <row r="169" spans="1:30" hidden="1">
      <c r="A169" s="3" t="s">
        <v>221</v>
      </c>
      <c r="B169" t="s">
        <v>220</v>
      </c>
      <c r="C169" t="s">
        <v>200</v>
      </c>
      <c r="D169" s="1">
        <v>33926</v>
      </c>
      <c r="E169" s="1">
        <v>33809</v>
      </c>
      <c r="F169">
        <v>206</v>
      </c>
      <c r="G169">
        <v>0</v>
      </c>
      <c r="H169">
        <v>323</v>
      </c>
      <c r="I169">
        <v>1992</v>
      </c>
      <c r="J169">
        <v>117</v>
      </c>
      <c r="K169">
        <v>0</v>
      </c>
      <c r="L169" t="s">
        <v>176</v>
      </c>
      <c r="M169" t="s">
        <v>176</v>
      </c>
      <c r="N169">
        <v>368.27300000000002</v>
      </c>
      <c r="O169">
        <v>3682.73</v>
      </c>
      <c r="P169" t="s">
        <v>176</v>
      </c>
      <c r="Q169">
        <v>0.74</v>
      </c>
      <c r="R169">
        <v>13.347</v>
      </c>
      <c r="S169" t="s">
        <v>176</v>
      </c>
      <c r="U169" t="s">
        <v>176</v>
      </c>
      <c r="V169" t="s">
        <v>176</v>
      </c>
      <c r="X169" t="s">
        <v>176</v>
      </c>
      <c r="Y169" t="s">
        <v>176</v>
      </c>
      <c r="Z169" t="s">
        <v>176</v>
      </c>
      <c r="AA169" t="s">
        <v>176</v>
      </c>
      <c r="AB169" t="s">
        <v>176</v>
      </c>
      <c r="AC169" t="s">
        <v>176</v>
      </c>
      <c r="AD169" t="s">
        <v>176</v>
      </c>
    </row>
    <row r="170" spans="1:30">
      <c r="A170" s="3" t="s">
        <v>221</v>
      </c>
      <c r="B170" t="s">
        <v>220</v>
      </c>
      <c r="C170" t="s">
        <v>200</v>
      </c>
      <c r="D170" s="1">
        <v>33933</v>
      </c>
      <c r="E170" s="1">
        <v>33809</v>
      </c>
      <c r="F170">
        <v>206</v>
      </c>
      <c r="G170">
        <v>0</v>
      </c>
      <c r="H170">
        <v>330</v>
      </c>
      <c r="I170">
        <v>1992</v>
      </c>
      <c r="J170">
        <v>124</v>
      </c>
      <c r="K170">
        <v>9</v>
      </c>
      <c r="L170">
        <v>101.7</v>
      </c>
      <c r="M170">
        <v>1017</v>
      </c>
      <c r="N170">
        <v>471.423</v>
      </c>
      <c r="O170">
        <v>4714.2299999999996</v>
      </c>
      <c r="P170" t="s">
        <v>176</v>
      </c>
      <c r="Q170" t="s">
        <v>176</v>
      </c>
      <c r="R170">
        <v>10.487</v>
      </c>
      <c r="S170" t="s">
        <v>176</v>
      </c>
      <c r="U170" t="s">
        <v>176</v>
      </c>
      <c r="V170" t="s">
        <v>176</v>
      </c>
      <c r="X170" t="s">
        <v>176</v>
      </c>
      <c r="Y170" t="s">
        <v>176</v>
      </c>
      <c r="Z170" t="s">
        <v>176</v>
      </c>
      <c r="AA170" t="s">
        <v>176</v>
      </c>
      <c r="AB170" t="s">
        <v>176</v>
      </c>
      <c r="AC170" t="s">
        <v>176</v>
      </c>
      <c r="AD170" t="s">
        <v>176</v>
      </c>
    </row>
    <row r="171" spans="1:30" hidden="1">
      <c r="A171" s="3" t="s">
        <v>221</v>
      </c>
      <c r="B171" t="s">
        <v>220</v>
      </c>
      <c r="C171" t="s">
        <v>200</v>
      </c>
      <c r="D171" s="1">
        <v>33939</v>
      </c>
      <c r="E171" s="1">
        <v>33809</v>
      </c>
      <c r="F171">
        <v>206</v>
      </c>
      <c r="G171">
        <v>0</v>
      </c>
      <c r="H171">
        <v>336</v>
      </c>
      <c r="I171">
        <v>1992</v>
      </c>
      <c r="J171">
        <v>130</v>
      </c>
      <c r="K171">
        <v>0</v>
      </c>
      <c r="L171" t="s">
        <v>176</v>
      </c>
      <c r="M171" t="s">
        <v>176</v>
      </c>
      <c r="N171">
        <v>498.59300000000002</v>
      </c>
      <c r="O171">
        <v>4985.93</v>
      </c>
      <c r="P171" t="s">
        <v>176</v>
      </c>
      <c r="Q171" t="s">
        <v>176</v>
      </c>
      <c r="R171">
        <v>11.44</v>
      </c>
      <c r="S171" t="s">
        <v>176</v>
      </c>
      <c r="U171" t="s">
        <v>176</v>
      </c>
      <c r="V171" t="s">
        <v>176</v>
      </c>
      <c r="X171" t="s">
        <v>176</v>
      </c>
      <c r="Y171" t="s">
        <v>176</v>
      </c>
      <c r="Z171" t="s">
        <v>176</v>
      </c>
      <c r="AA171">
        <v>36.666699999999999</v>
      </c>
      <c r="AB171" t="s">
        <v>176</v>
      </c>
      <c r="AC171" t="s">
        <v>176</v>
      </c>
      <c r="AD171" t="s">
        <v>176</v>
      </c>
    </row>
    <row r="172" spans="1:30" hidden="1">
      <c r="A172" s="3" t="s">
        <v>222</v>
      </c>
      <c r="B172" t="s">
        <v>220</v>
      </c>
      <c r="C172" t="s">
        <v>200</v>
      </c>
      <c r="D172" s="1">
        <v>33883</v>
      </c>
      <c r="E172" s="1">
        <v>33809</v>
      </c>
      <c r="F172">
        <v>206</v>
      </c>
      <c r="G172">
        <v>0</v>
      </c>
      <c r="H172">
        <v>280</v>
      </c>
      <c r="I172">
        <v>1992</v>
      </c>
      <c r="J172">
        <v>74</v>
      </c>
      <c r="K172">
        <v>0</v>
      </c>
      <c r="L172" t="s">
        <v>176</v>
      </c>
      <c r="M172" t="s">
        <v>176</v>
      </c>
      <c r="N172">
        <v>33.128</v>
      </c>
      <c r="O172">
        <v>331.28</v>
      </c>
      <c r="P172" t="s">
        <v>176</v>
      </c>
      <c r="Q172">
        <v>0.13</v>
      </c>
      <c r="R172">
        <v>9.5329999999999995</v>
      </c>
      <c r="S172" t="s">
        <v>176</v>
      </c>
      <c r="U172" t="s">
        <v>176</v>
      </c>
      <c r="V172" t="s">
        <v>176</v>
      </c>
      <c r="X172" t="s">
        <v>176</v>
      </c>
      <c r="Y172" t="s">
        <v>176</v>
      </c>
      <c r="Z172" t="s">
        <v>176</v>
      </c>
      <c r="AA172" t="s">
        <v>176</v>
      </c>
      <c r="AB172" t="s">
        <v>176</v>
      </c>
      <c r="AC172" t="s">
        <v>176</v>
      </c>
      <c r="AD172" t="s">
        <v>176</v>
      </c>
    </row>
    <row r="173" spans="1:30" hidden="1">
      <c r="A173" s="3" t="s">
        <v>222</v>
      </c>
      <c r="B173" t="s">
        <v>220</v>
      </c>
      <c r="C173" t="s">
        <v>200</v>
      </c>
      <c r="D173" s="1">
        <v>33891</v>
      </c>
      <c r="E173" s="1">
        <v>33809</v>
      </c>
      <c r="F173">
        <v>206</v>
      </c>
      <c r="G173">
        <v>0</v>
      </c>
      <c r="H173">
        <v>288</v>
      </c>
      <c r="I173">
        <v>1992</v>
      </c>
      <c r="J173">
        <v>82</v>
      </c>
      <c r="K173">
        <v>0</v>
      </c>
      <c r="L173" t="s">
        <v>176</v>
      </c>
      <c r="M173" t="s">
        <v>176</v>
      </c>
      <c r="N173">
        <v>72.510999999999996</v>
      </c>
      <c r="O173">
        <v>725.11</v>
      </c>
      <c r="P173" t="s">
        <v>176</v>
      </c>
      <c r="Q173">
        <v>0.28000000000000003</v>
      </c>
      <c r="R173">
        <v>13.347</v>
      </c>
      <c r="S173" t="s">
        <v>176</v>
      </c>
      <c r="U173" t="s">
        <v>176</v>
      </c>
      <c r="V173" t="s">
        <v>176</v>
      </c>
      <c r="X173" t="s">
        <v>176</v>
      </c>
      <c r="Y173" t="s">
        <v>176</v>
      </c>
      <c r="Z173" t="s">
        <v>176</v>
      </c>
      <c r="AA173" t="s">
        <v>176</v>
      </c>
      <c r="AB173" t="s">
        <v>176</v>
      </c>
      <c r="AC173" t="s">
        <v>176</v>
      </c>
      <c r="AD173" t="s">
        <v>176</v>
      </c>
    </row>
    <row r="174" spans="1:30" hidden="1">
      <c r="A174" s="3" t="s">
        <v>222</v>
      </c>
      <c r="B174" t="s">
        <v>220</v>
      </c>
      <c r="C174" t="s">
        <v>200</v>
      </c>
      <c r="D174" s="1">
        <v>33898</v>
      </c>
      <c r="E174" s="1">
        <v>33809</v>
      </c>
      <c r="F174">
        <v>206</v>
      </c>
      <c r="G174">
        <v>0</v>
      </c>
      <c r="H174">
        <v>295</v>
      </c>
      <c r="I174">
        <v>1992</v>
      </c>
      <c r="J174">
        <v>89</v>
      </c>
      <c r="K174">
        <v>0</v>
      </c>
      <c r="L174" t="s">
        <v>176</v>
      </c>
      <c r="M174" t="s">
        <v>176</v>
      </c>
      <c r="N174">
        <v>160.00700000000001</v>
      </c>
      <c r="O174">
        <v>1600.07</v>
      </c>
      <c r="P174" t="s">
        <v>176</v>
      </c>
      <c r="Q174">
        <v>0.59</v>
      </c>
      <c r="R174">
        <v>17.16</v>
      </c>
      <c r="S174" t="s">
        <v>176</v>
      </c>
      <c r="U174" t="s">
        <v>176</v>
      </c>
      <c r="V174" t="s">
        <v>176</v>
      </c>
      <c r="X174" t="s">
        <v>176</v>
      </c>
      <c r="Y174" t="s">
        <v>176</v>
      </c>
      <c r="Z174" t="s">
        <v>176</v>
      </c>
      <c r="AA174" t="s">
        <v>176</v>
      </c>
      <c r="AB174" t="s">
        <v>176</v>
      </c>
      <c r="AC174" t="s">
        <v>176</v>
      </c>
      <c r="AD174" t="s">
        <v>176</v>
      </c>
    </row>
    <row r="175" spans="1:30" hidden="1">
      <c r="A175" s="3" t="s">
        <v>222</v>
      </c>
      <c r="B175" t="s">
        <v>220</v>
      </c>
      <c r="C175" t="s">
        <v>200</v>
      </c>
      <c r="D175" s="1">
        <v>33905</v>
      </c>
      <c r="E175" s="1">
        <v>33809</v>
      </c>
      <c r="F175">
        <v>206</v>
      </c>
      <c r="G175">
        <v>0</v>
      </c>
      <c r="H175">
        <v>302</v>
      </c>
      <c r="I175">
        <v>1992</v>
      </c>
      <c r="J175">
        <v>96</v>
      </c>
      <c r="K175">
        <v>0</v>
      </c>
      <c r="L175" t="s">
        <v>176</v>
      </c>
      <c r="M175" t="s">
        <v>176</v>
      </c>
      <c r="N175">
        <v>157.767</v>
      </c>
      <c r="O175">
        <v>1577.67</v>
      </c>
      <c r="P175" t="s">
        <v>176</v>
      </c>
      <c r="Q175">
        <v>0.63</v>
      </c>
      <c r="R175">
        <v>10.487</v>
      </c>
      <c r="S175" t="s">
        <v>176</v>
      </c>
      <c r="U175" t="s">
        <v>176</v>
      </c>
      <c r="V175" t="s">
        <v>176</v>
      </c>
      <c r="X175" t="s">
        <v>176</v>
      </c>
      <c r="Y175" t="s">
        <v>176</v>
      </c>
      <c r="Z175" t="s">
        <v>176</v>
      </c>
      <c r="AA175" t="s">
        <v>176</v>
      </c>
      <c r="AB175" t="s">
        <v>176</v>
      </c>
      <c r="AC175" t="s">
        <v>176</v>
      </c>
      <c r="AD175" t="s">
        <v>176</v>
      </c>
    </row>
    <row r="176" spans="1:30" hidden="1">
      <c r="A176" s="3" t="s">
        <v>222</v>
      </c>
      <c r="B176" t="s">
        <v>220</v>
      </c>
      <c r="C176" t="s">
        <v>200</v>
      </c>
      <c r="D176" s="1">
        <v>33912</v>
      </c>
      <c r="E176" s="1">
        <v>33809</v>
      </c>
      <c r="F176">
        <v>206</v>
      </c>
      <c r="G176">
        <v>0</v>
      </c>
      <c r="H176">
        <v>309</v>
      </c>
      <c r="I176">
        <v>1992</v>
      </c>
      <c r="J176">
        <v>103</v>
      </c>
      <c r="K176">
        <v>0</v>
      </c>
      <c r="L176" t="s">
        <v>176</v>
      </c>
      <c r="M176" t="s">
        <v>176</v>
      </c>
      <c r="N176">
        <v>191.62</v>
      </c>
      <c r="O176">
        <v>1916.2</v>
      </c>
      <c r="P176" t="s">
        <v>176</v>
      </c>
      <c r="Q176">
        <v>0.56999999999999995</v>
      </c>
      <c r="R176">
        <v>8.58</v>
      </c>
      <c r="S176" t="s">
        <v>176</v>
      </c>
      <c r="U176" t="s">
        <v>176</v>
      </c>
      <c r="V176" t="s">
        <v>176</v>
      </c>
      <c r="X176" t="s">
        <v>176</v>
      </c>
      <c r="Y176" t="s">
        <v>176</v>
      </c>
      <c r="Z176" t="s">
        <v>176</v>
      </c>
      <c r="AA176" t="s">
        <v>176</v>
      </c>
      <c r="AB176" t="s">
        <v>176</v>
      </c>
      <c r="AC176" t="s">
        <v>176</v>
      </c>
      <c r="AD176" t="s">
        <v>176</v>
      </c>
    </row>
    <row r="177" spans="1:30" hidden="1">
      <c r="A177" s="3" t="s">
        <v>222</v>
      </c>
      <c r="B177" t="s">
        <v>220</v>
      </c>
      <c r="C177" t="s">
        <v>200</v>
      </c>
      <c r="D177" s="1">
        <v>33919</v>
      </c>
      <c r="E177" s="1">
        <v>33809</v>
      </c>
      <c r="F177">
        <v>206</v>
      </c>
      <c r="G177">
        <v>0</v>
      </c>
      <c r="H177">
        <v>316</v>
      </c>
      <c r="I177">
        <v>1992</v>
      </c>
      <c r="J177">
        <v>110</v>
      </c>
      <c r="K177">
        <v>0</v>
      </c>
      <c r="L177" t="s">
        <v>176</v>
      </c>
      <c r="M177" t="s">
        <v>176</v>
      </c>
      <c r="N177">
        <v>266.93299999999999</v>
      </c>
      <c r="O177">
        <v>2669.33</v>
      </c>
      <c r="P177" t="s">
        <v>176</v>
      </c>
      <c r="Q177">
        <v>0.68</v>
      </c>
      <c r="R177">
        <v>9.5329999999999995</v>
      </c>
      <c r="S177" t="s">
        <v>176</v>
      </c>
      <c r="U177" t="s">
        <v>176</v>
      </c>
      <c r="V177" t="s">
        <v>176</v>
      </c>
      <c r="X177" t="s">
        <v>176</v>
      </c>
      <c r="Y177" t="s">
        <v>176</v>
      </c>
      <c r="Z177" t="s">
        <v>176</v>
      </c>
      <c r="AA177" t="s">
        <v>176</v>
      </c>
      <c r="AB177" t="s">
        <v>176</v>
      </c>
      <c r="AC177" t="s">
        <v>176</v>
      </c>
      <c r="AD177" t="s">
        <v>176</v>
      </c>
    </row>
    <row r="178" spans="1:30" hidden="1">
      <c r="A178" s="3" t="s">
        <v>222</v>
      </c>
      <c r="B178" t="s">
        <v>220</v>
      </c>
      <c r="C178" t="s">
        <v>200</v>
      </c>
      <c r="D178" s="1">
        <v>33926</v>
      </c>
      <c r="E178" s="1">
        <v>33809</v>
      </c>
      <c r="F178">
        <v>206</v>
      </c>
      <c r="G178">
        <v>0</v>
      </c>
      <c r="H178">
        <v>323</v>
      </c>
      <c r="I178">
        <v>1992</v>
      </c>
      <c r="J178">
        <v>117</v>
      </c>
      <c r="K178">
        <v>0</v>
      </c>
      <c r="L178" t="s">
        <v>176</v>
      </c>
      <c r="M178" t="s">
        <v>176</v>
      </c>
      <c r="N178">
        <v>323.37099999999998</v>
      </c>
      <c r="O178">
        <v>3233.71</v>
      </c>
      <c r="P178" t="s">
        <v>176</v>
      </c>
      <c r="Q178">
        <v>0.62</v>
      </c>
      <c r="R178">
        <v>8.58</v>
      </c>
      <c r="S178" t="s">
        <v>176</v>
      </c>
      <c r="U178" t="s">
        <v>176</v>
      </c>
      <c r="V178" t="s">
        <v>176</v>
      </c>
      <c r="X178" t="s">
        <v>176</v>
      </c>
      <c r="Y178" t="s">
        <v>176</v>
      </c>
      <c r="Z178" t="s">
        <v>176</v>
      </c>
      <c r="AA178" t="s">
        <v>176</v>
      </c>
      <c r="AB178" t="s">
        <v>176</v>
      </c>
      <c r="AC178" t="s">
        <v>176</v>
      </c>
      <c r="AD178" t="s">
        <v>176</v>
      </c>
    </row>
    <row r="179" spans="1:30" hidden="1">
      <c r="A179" s="3" t="s">
        <v>222</v>
      </c>
      <c r="B179" t="s">
        <v>220</v>
      </c>
      <c r="C179" t="s">
        <v>200</v>
      </c>
      <c r="D179" s="1">
        <v>33933</v>
      </c>
      <c r="E179" s="1">
        <v>33809</v>
      </c>
      <c r="F179">
        <v>206</v>
      </c>
      <c r="G179">
        <v>0</v>
      </c>
      <c r="H179">
        <v>330</v>
      </c>
      <c r="I179">
        <v>1992</v>
      </c>
      <c r="J179">
        <v>124</v>
      </c>
      <c r="K179">
        <v>0</v>
      </c>
      <c r="L179" t="s">
        <v>176</v>
      </c>
      <c r="M179" t="s">
        <v>176</v>
      </c>
      <c r="N179">
        <v>340.05399999999997</v>
      </c>
      <c r="O179">
        <v>3400.54</v>
      </c>
      <c r="P179" t="s">
        <v>176</v>
      </c>
      <c r="Q179" t="s">
        <v>176</v>
      </c>
      <c r="R179">
        <v>7.6269999999999998</v>
      </c>
      <c r="S179" t="s">
        <v>176</v>
      </c>
      <c r="U179" t="s">
        <v>176</v>
      </c>
      <c r="V179" t="s">
        <v>176</v>
      </c>
      <c r="X179" t="s">
        <v>176</v>
      </c>
      <c r="Y179" t="s">
        <v>176</v>
      </c>
      <c r="Z179" t="s">
        <v>176</v>
      </c>
      <c r="AA179" t="s">
        <v>176</v>
      </c>
      <c r="AB179" t="s">
        <v>176</v>
      </c>
      <c r="AC179" t="s">
        <v>176</v>
      </c>
      <c r="AD179" t="s">
        <v>176</v>
      </c>
    </row>
    <row r="180" spans="1:30">
      <c r="A180" s="3" t="s">
        <v>222</v>
      </c>
      <c r="B180" t="s">
        <v>220</v>
      </c>
      <c r="C180" t="s">
        <v>200</v>
      </c>
      <c r="D180" s="1">
        <v>33939</v>
      </c>
      <c r="E180" s="1">
        <v>33809</v>
      </c>
      <c r="F180">
        <v>206</v>
      </c>
      <c r="G180">
        <v>0</v>
      </c>
      <c r="H180">
        <v>336</v>
      </c>
      <c r="I180">
        <v>1992</v>
      </c>
      <c r="J180">
        <v>130</v>
      </c>
      <c r="K180">
        <v>9</v>
      </c>
      <c r="L180">
        <v>141.6</v>
      </c>
      <c r="M180">
        <v>1416</v>
      </c>
      <c r="N180">
        <v>583.44000000000005</v>
      </c>
      <c r="O180">
        <v>5834.4</v>
      </c>
      <c r="P180" t="s">
        <v>176</v>
      </c>
      <c r="Q180" t="s">
        <v>176</v>
      </c>
      <c r="R180" t="s">
        <v>176</v>
      </c>
      <c r="S180" t="s">
        <v>176</v>
      </c>
      <c r="U180" t="s">
        <v>176</v>
      </c>
      <c r="V180" t="s">
        <v>176</v>
      </c>
      <c r="X180" t="s">
        <v>176</v>
      </c>
      <c r="Y180" t="s">
        <v>176</v>
      </c>
      <c r="Z180" t="s">
        <v>176</v>
      </c>
      <c r="AA180">
        <v>35</v>
      </c>
      <c r="AB180" t="s">
        <v>176</v>
      </c>
      <c r="AC180" t="s">
        <v>176</v>
      </c>
      <c r="AD180" t="s">
        <v>176</v>
      </c>
    </row>
    <row r="181" spans="1:30">
      <c r="A181" s="3" t="s">
        <v>223</v>
      </c>
      <c r="B181" t="s">
        <v>220</v>
      </c>
      <c r="C181" t="s">
        <v>200</v>
      </c>
      <c r="D181" s="1">
        <v>33939</v>
      </c>
      <c r="E181" s="1">
        <v>33809</v>
      </c>
      <c r="F181">
        <v>206</v>
      </c>
      <c r="G181">
        <v>0</v>
      </c>
      <c r="H181">
        <v>336</v>
      </c>
      <c r="I181">
        <v>1992</v>
      </c>
      <c r="J181">
        <v>130</v>
      </c>
      <c r="K181">
        <v>9</v>
      </c>
      <c r="L181">
        <v>244.7</v>
      </c>
      <c r="M181">
        <v>2447</v>
      </c>
      <c r="N181" t="s">
        <v>176</v>
      </c>
      <c r="O181" t="s">
        <v>176</v>
      </c>
      <c r="P181" t="s">
        <v>176</v>
      </c>
      <c r="Q181" t="s">
        <v>176</v>
      </c>
      <c r="R181" t="s">
        <v>176</v>
      </c>
      <c r="S181" t="s">
        <v>176</v>
      </c>
      <c r="U181" t="s">
        <v>176</v>
      </c>
      <c r="V181" t="s">
        <v>176</v>
      </c>
      <c r="X181" t="s">
        <v>176</v>
      </c>
      <c r="Y181" t="s">
        <v>176</v>
      </c>
      <c r="Z181" t="s">
        <v>176</v>
      </c>
      <c r="AA181">
        <v>35</v>
      </c>
      <c r="AB181" t="s">
        <v>176</v>
      </c>
      <c r="AC181" t="s">
        <v>176</v>
      </c>
      <c r="AD181" t="s">
        <v>176</v>
      </c>
    </row>
    <row r="182" spans="1:30">
      <c r="A182" s="3" t="s">
        <v>224</v>
      </c>
      <c r="B182" t="s">
        <v>220</v>
      </c>
      <c r="C182" t="s">
        <v>200</v>
      </c>
      <c r="D182" s="1">
        <v>33939</v>
      </c>
      <c r="E182" s="1">
        <v>33809</v>
      </c>
      <c r="F182">
        <v>206</v>
      </c>
      <c r="G182">
        <v>0</v>
      </c>
      <c r="H182">
        <v>336</v>
      </c>
      <c r="I182">
        <v>1992</v>
      </c>
      <c r="J182">
        <v>130</v>
      </c>
      <c r="K182">
        <v>9</v>
      </c>
      <c r="L182">
        <v>259.5</v>
      </c>
      <c r="M182">
        <v>2595</v>
      </c>
      <c r="N182" t="s">
        <v>176</v>
      </c>
      <c r="O182" t="s">
        <v>176</v>
      </c>
      <c r="P182" t="s">
        <v>176</v>
      </c>
      <c r="Q182" t="s">
        <v>176</v>
      </c>
      <c r="R182" t="s">
        <v>176</v>
      </c>
      <c r="S182" t="s">
        <v>176</v>
      </c>
      <c r="U182" t="s">
        <v>176</v>
      </c>
      <c r="V182" t="s">
        <v>176</v>
      </c>
      <c r="X182" t="s">
        <v>176</v>
      </c>
      <c r="Y182" t="s">
        <v>176</v>
      </c>
      <c r="Z182" t="s">
        <v>176</v>
      </c>
      <c r="AA182">
        <v>35</v>
      </c>
      <c r="AB182" t="s">
        <v>176</v>
      </c>
      <c r="AC182" t="s">
        <v>176</v>
      </c>
      <c r="AD182" t="s">
        <v>176</v>
      </c>
    </row>
    <row r="183" spans="1:30">
      <c r="A183" s="3" t="s">
        <v>225</v>
      </c>
      <c r="B183" t="s">
        <v>220</v>
      </c>
      <c r="C183" t="s">
        <v>200</v>
      </c>
      <c r="D183" s="1">
        <v>33939</v>
      </c>
      <c r="E183" s="1">
        <v>33809</v>
      </c>
      <c r="F183">
        <v>206</v>
      </c>
      <c r="G183">
        <v>0</v>
      </c>
      <c r="H183">
        <v>336</v>
      </c>
      <c r="I183">
        <v>1992</v>
      </c>
      <c r="J183">
        <v>130</v>
      </c>
      <c r="K183">
        <v>9</v>
      </c>
      <c r="L183">
        <v>211.5</v>
      </c>
      <c r="M183">
        <v>2115</v>
      </c>
      <c r="N183" t="s">
        <v>176</v>
      </c>
      <c r="O183" t="s">
        <v>176</v>
      </c>
      <c r="P183" t="s">
        <v>176</v>
      </c>
      <c r="Q183" t="s">
        <v>176</v>
      </c>
      <c r="R183" t="s">
        <v>176</v>
      </c>
      <c r="S183" t="s">
        <v>176</v>
      </c>
      <c r="U183" t="s">
        <v>176</v>
      </c>
      <c r="V183" t="s">
        <v>176</v>
      </c>
      <c r="X183" t="s">
        <v>176</v>
      </c>
      <c r="Y183" t="s">
        <v>176</v>
      </c>
      <c r="Z183" t="s">
        <v>176</v>
      </c>
      <c r="AA183">
        <v>35</v>
      </c>
      <c r="AB183" t="s">
        <v>176</v>
      </c>
      <c r="AC183" t="s">
        <v>176</v>
      </c>
      <c r="AD183" t="s">
        <v>176</v>
      </c>
    </row>
    <row r="184" spans="1:30" hidden="1">
      <c r="A184" s="3" t="s">
        <v>226</v>
      </c>
      <c r="B184" t="s">
        <v>220</v>
      </c>
      <c r="C184" t="s">
        <v>200</v>
      </c>
      <c r="D184" s="1">
        <v>33883</v>
      </c>
      <c r="E184" s="1">
        <v>33809</v>
      </c>
      <c r="F184">
        <v>206</v>
      </c>
      <c r="G184">
        <v>0</v>
      </c>
      <c r="H184">
        <v>280</v>
      </c>
      <c r="I184">
        <v>1992</v>
      </c>
      <c r="J184">
        <v>74</v>
      </c>
      <c r="K184">
        <v>0</v>
      </c>
      <c r="L184" t="s">
        <v>176</v>
      </c>
      <c r="M184" t="s">
        <v>176</v>
      </c>
      <c r="N184">
        <v>144.506</v>
      </c>
      <c r="O184">
        <v>1445.06</v>
      </c>
      <c r="P184" t="s">
        <v>176</v>
      </c>
      <c r="Q184">
        <v>0.6</v>
      </c>
      <c r="R184">
        <v>49.573</v>
      </c>
      <c r="S184" t="s">
        <v>176</v>
      </c>
      <c r="U184" t="s">
        <v>176</v>
      </c>
      <c r="V184" t="s">
        <v>176</v>
      </c>
      <c r="X184" t="s">
        <v>176</v>
      </c>
      <c r="Y184" t="s">
        <v>176</v>
      </c>
      <c r="Z184" t="s">
        <v>176</v>
      </c>
      <c r="AA184" t="s">
        <v>176</v>
      </c>
      <c r="AB184" t="s">
        <v>176</v>
      </c>
      <c r="AC184" t="s">
        <v>176</v>
      </c>
      <c r="AD184" t="s">
        <v>176</v>
      </c>
    </row>
    <row r="185" spans="1:30" hidden="1">
      <c r="A185" s="3" t="s">
        <v>226</v>
      </c>
      <c r="B185" t="s">
        <v>220</v>
      </c>
      <c r="C185" t="s">
        <v>200</v>
      </c>
      <c r="D185" s="1">
        <v>33891</v>
      </c>
      <c r="E185" s="1">
        <v>33809</v>
      </c>
      <c r="F185">
        <v>206</v>
      </c>
      <c r="G185">
        <v>0</v>
      </c>
      <c r="H185">
        <v>288</v>
      </c>
      <c r="I185">
        <v>1992</v>
      </c>
      <c r="J185">
        <v>82</v>
      </c>
      <c r="K185">
        <v>0</v>
      </c>
      <c r="L185" t="s">
        <v>176</v>
      </c>
      <c r="M185" t="s">
        <v>176</v>
      </c>
      <c r="N185">
        <v>160.95099999999999</v>
      </c>
      <c r="O185">
        <v>1609.51</v>
      </c>
      <c r="P185" t="s">
        <v>176</v>
      </c>
      <c r="Q185">
        <v>0.62</v>
      </c>
      <c r="R185">
        <v>47.667000000000002</v>
      </c>
      <c r="S185" t="s">
        <v>176</v>
      </c>
      <c r="U185" t="s">
        <v>176</v>
      </c>
      <c r="V185" t="s">
        <v>176</v>
      </c>
      <c r="X185" t="s">
        <v>176</v>
      </c>
      <c r="Y185" t="s">
        <v>176</v>
      </c>
      <c r="Z185" t="s">
        <v>176</v>
      </c>
      <c r="AA185" t="s">
        <v>176</v>
      </c>
      <c r="AB185" t="s">
        <v>176</v>
      </c>
      <c r="AC185" t="s">
        <v>176</v>
      </c>
      <c r="AD185" t="s">
        <v>176</v>
      </c>
    </row>
    <row r="186" spans="1:30" hidden="1">
      <c r="A186" s="3" t="s">
        <v>226</v>
      </c>
      <c r="B186" t="s">
        <v>220</v>
      </c>
      <c r="C186" t="s">
        <v>200</v>
      </c>
      <c r="D186" s="1">
        <v>33898</v>
      </c>
      <c r="E186" s="1">
        <v>33809</v>
      </c>
      <c r="F186">
        <v>206</v>
      </c>
      <c r="G186">
        <v>0</v>
      </c>
      <c r="H186">
        <v>295</v>
      </c>
      <c r="I186">
        <v>1992</v>
      </c>
      <c r="J186">
        <v>89</v>
      </c>
      <c r="K186">
        <v>0</v>
      </c>
      <c r="L186" t="s">
        <v>176</v>
      </c>
      <c r="M186" t="s">
        <v>176</v>
      </c>
      <c r="N186">
        <v>188.56899999999999</v>
      </c>
      <c r="O186">
        <v>1885.69</v>
      </c>
      <c r="P186" t="s">
        <v>176</v>
      </c>
      <c r="Q186">
        <v>0.65</v>
      </c>
      <c r="R186">
        <v>42.9</v>
      </c>
      <c r="S186" t="s">
        <v>176</v>
      </c>
      <c r="U186" t="s">
        <v>176</v>
      </c>
      <c r="V186" t="s">
        <v>176</v>
      </c>
      <c r="X186" t="s">
        <v>176</v>
      </c>
      <c r="Y186" t="s">
        <v>176</v>
      </c>
      <c r="Z186" t="s">
        <v>176</v>
      </c>
      <c r="AA186" t="s">
        <v>176</v>
      </c>
      <c r="AB186" t="s">
        <v>176</v>
      </c>
      <c r="AC186" t="s">
        <v>176</v>
      </c>
      <c r="AD186" t="s">
        <v>176</v>
      </c>
    </row>
    <row r="187" spans="1:30" hidden="1">
      <c r="A187" s="3" t="s">
        <v>226</v>
      </c>
      <c r="B187" t="s">
        <v>220</v>
      </c>
      <c r="C187" t="s">
        <v>200</v>
      </c>
      <c r="D187" s="1">
        <v>33905</v>
      </c>
      <c r="E187" s="1">
        <v>33809</v>
      </c>
      <c r="F187">
        <v>206</v>
      </c>
      <c r="G187">
        <v>0</v>
      </c>
      <c r="H187">
        <v>302</v>
      </c>
      <c r="I187">
        <v>1992</v>
      </c>
      <c r="J187">
        <v>96</v>
      </c>
      <c r="K187">
        <v>0</v>
      </c>
      <c r="L187" t="s">
        <v>176</v>
      </c>
      <c r="M187" t="s">
        <v>176</v>
      </c>
      <c r="N187">
        <v>336.32600000000002</v>
      </c>
      <c r="O187">
        <v>3363.26</v>
      </c>
      <c r="P187" t="s">
        <v>176</v>
      </c>
      <c r="Q187">
        <v>0.97</v>
      </c>
      <c r="R187">
        <v>48.62</v>
      </c>
      <c r="S187" t="s">
        <v>176</v>
      </c>
      <c r="U187" t="s">
        <v>176</v>
      </c>
      <c r="V187" t="s">
        <v>176</v>
      </c>
      <c r="X187" t="s">
        <v>176</v>
      </c>
      <c r="Y187" t="s">
        <v>176</v>
      </c>
      <c r="Z187" t="s">
        <v>176</v>
      </c>
      <c r="AA187" t="s">
        <v>176</v>
      </c>
      <c r="AB187" t="s">
        <v>176</v>
      </c>
      <c r="AC187" t="s">
        <v>176</v>
      </c>
      <c r="AD187" t="s">
        <v>176</v>
      </c>
    </row>
    <row r="188" spans="1:30" hidden="1">
      <c r="A188" s="3" t="s">
        <v>226</v>
      </c>
      <c r="B188" t="s">
        <v>220</v>
      </c>
      <c r="C188" t="s">
        <v>200</v>
      </c>
      <c r="D188" s="1">
        <v>33912</v>
      </c>
      <c r="E188" s="1">
        <v>33809</v>
      </c>
      <c r="F188">
        <v>206</v>
      </c>
      <c r="G188">
        <v>0</v>
      </c>
      <c r="H188">
        <v>309</v>
      </c>
      <c r="I188">
        <v>1992</v>
      </c>
      <c r="J188">
        <v>103</v>
      </c>
      <c r="K188">
        <v>0</v>
      </c>
      <c r="L188" t="s">
        <v>176</v>
      </c>
      <c r="M188" t="s">
        <v>176</v>
      </c>
      <c r="N188">
        <v>288.86</v>
      </c>
      <c r="O188">
        <v>2888.6</v>
      </c>
      <c r="P188" t="s">
        <v>176</v>
      </c>
      <c r="Q188">
        <v>0.52</v>
      </c>
      <c r="R188">
        <v>36.226999999999997</v>
      </c>
      <c r="S188" t="s">
        <v>176</v>
      </c>
      <c r="U188" t="s">
        <v>176</v>
      </c>
      <c r="V188" t="s">
        <v>176</v>
      </c>
      <c r="X188" t="s">
        <v>176</v>
      </c>
      <c r="Y188" t="s">
        <v>176</v>
      </c>
      <c r="Z188" t="s">
        <v>176</v>
      </c>
      <c r="AA188" t="s">
        <v>176</v>
      </c>
      <c r="AB188" t="s">
        <v>176</v>
      </c>
      <c r="AC188" t="s">
        <v>176</v>
      </c>
      <c r="AD188" t="s">
        <v>176</v>
      </c>
    </row>
    <row r="189" spans="1:30" hidden="1">
      <c r="A189" s="3" t="s">
        <v>226</v>
      </c>
      <c r="B189" t="s">
        <v>220</v>
      </c>
      <c r="C189" t="s">
        <v>200</v>
      </c>
      <c r="D189" s="1">
        <v>33919</v>
      </c>
      <c r="E189" s="1">
        <v>33809</v>
      </c>
      <c r="F189">
        <v>206</v>
      </c>
      <c r="G189">
        <v>0</v>
      </c>
      <c r="H189">
        <v>316</v>
      </c>
      <c r="I189">
        <v>1992</v>
      </c>
      <c r="J189">
        <v>110</v>
      </c>
      <c r="K189">
        <v>0</v>
      </c>
      <c r="L189" t="s">
        <v>176</v>
      </c>
      <c r="M189" t="s">
        <v>176</v>
      </c>
      <c r="N189">
        <v>496.68700000000001</v>
      </c>
      <c r="O189">
        <v>4966.87</v>
      </c>
      <c r="P189" t="s">
        <v>176</v>
      </c>
      <c r="Q189">
        <v>0.66</v>
      </c>
      <c r="R189">
        <v>44.807000000000002</v>
      </c>
      <c r="S189" t="s">
        <v>176</v>
      </c>
      <c r="U189" t="s">
        <v>176</v>
      </c>
      <c r="V189" t="s">
        <v>176</v>
      </c>
      <c r="X189" t="s">
        <v>176</v>
      </c>
      <c r="Y189" t="s">
        <v>176</v>
      </c>
      <c r="Z189" t="s">
        <v>176</v>
      </c>
      <c r="AA189" t="s">
        <v>176</v>
      </c>
      <c r="AB189" t="s">
        <v>176</v>
      </c>
      <c r="AC189" t="s">
        <v>176</v>
      </c>
      <c r="AD189" t="s">
        <v>176</v>
      </c>
    </row>
    <row r="190" spans="1:30" hidden="1">
      <c r="A190" s="3" t="s">
        <v>226</v>
      </c>
      <c r="B190" t="s">
        <v>220</v>
      </c>
      <c r="C190" t="s">
        <v>200</v>
      </c>
      <c r="D190" s="1">
        <v>33926</v>
      </c>
      <c r="E190" s="1">
        <v>33809</v>
      </c>
      <c r="F190">
        <v>206</v>
      </c>
      <c r="G190">
        <v>0</v>
      </c>
      <c r="H190">
        <v>323</v>
      </c>
      <c r="I190">
        <v>1992</v>
      </c>
      <c r="J190">
        <v>117</v>
      </c>
      <c r="K190">
        <v>0</v>
      </c>
      <c r="L190" t="s">
        <v>176</v>
      </c>
      <c r="M190" t="s">
        <v>176</v>
      </c>
      <c r="N190">
        <v>470.089</v>
      </c>
      <c r="O190">
        <v>4700.8900000000003</v>
      </c>
      <c r="P190" t="s">
        <v>176</v>
      </c>
      <c r="Q190">
        <v>0.52</v>
      </c>
      <c r="R190">
        <v>43.853000000000002</v>
      </c>
      <c r="S190" t="s">
        <v>176</v>
      </c>
      <c r="U190" t="s">
        <v>176</v>
      </c>
      <c r="V190" t="s">
        <v>176</v>
      </c>
      <c r="X190" t="s">
        <v>176</v>
      </c>
      <c r="Y190" t="s">
        <v>176</v>
      </c>
      <c r="Z190" t="s">
        <v>176</v>
      </c>
      <c r="AA190" t="s">
        <v>176</v>
      </c>
      <c r="AB190" t="s">
        <v>176</v>
      </c>
      <c r="AC190" t="s">
        <v>176</v>
      </c>
      <c r="AD190" t="s">
        <v>176</v>
      </c>
    </row>
    <row r="191" spans="1:30" hidden="1">
      <c r="A191" s="3" t="s">
        <v>226</v>
      </c>
      <c r="B191" t="s">
        <v>220</v>
      </c>
      <c r="C191" t="s">
        <v>200</v>
      </c>
      <c r="D191" s="1">
        <v>33933</v>
      </c>
      <c r="E191" s="1">
        <v>33809</v>
      </c>
      <c r="F191">
        <v>206</v>
      </c>
      <c r="G191">
        <v>0</v>
      </c>
      <c r="H191">
        <v>330</v>
      </c>
      <c r="I191">
        <v>1992</v>
      </c>
      <c r="J191">
        <v>124</v>
      </c>
      <c r="K191">
        <v>0</v>
      </c>
      <c r="L191" t="s">
        <v>176</v>
      </c>
      <c r="M191" t="s">
        <v>176</v>
      </c>
      <c r="N191">
        <v>837.40800000000002</v>
      </c>
      <c r="O191">
        <v>8374.08</v>
      </c>
      <c r="P191" t="s">
        <v>176</v>
      </c>
      <c r="Q191" t="s">
        <v>176</v>
      </c>
      <c r="R191">
        <v>41.947000000000003</v>
      </c>
      <c r="S191" t="s">
        <v>176</v>
      </c>
      <c r="U191" t="s">
        <v>176</v>
      </c>
      <c r="V191" t="s">
        <v>176</v>
      </c>
      <c r="X191" t="s">
        <v>176</v>
      </c>
      <c r="Y191" t="s">
        <v>176</v>
      </c>
      <c r="Z191" t="s">
        <v>176</v>
      </c>
      <c r="AA191" t="s">
        <v>176</v>
      </c>
      <c r="AB191" t="s">
        <v>176</v>
      </c>
      <c r="AC191" t="s">
        <v>176</v>
      </c>
      <c r="AD191" t="s">
        <v>176</v>
      </c>
    </row>
    <row r="192" spans="1:30">
      <c r="A192" s="3" t="s">
        <v>226</v>
      </c>
      <c r="B192" t="s">
        <v>220</v>
      </c>
      <c r="C192" t="s">
        <v>200</v>
      </c>
      <c r="D192" s="1">
        <v>33939</v>
      </c>
      <c r="E192" s="1">
        <v>33809</v>
      </c>
      <c r="F192">
        <v>206</v>
      </c>
      <c r="G192">
        <v>0</v>
      </c>
      <c r="H192">
        <v>336</v>
      </c>
      <c r="I192">
        <v>1992</v>
      </c>
      <c r="J192">
        <v>130</v>
      </c>
      <c r="K192">
        <v>9</v>
      </c>
      <c r="L192">
        <v>298.10000000000002</v>
      </c>
      <c r="M192">
        <v>2981</v>
      </c>
      <c r="N192" t="s">
        <v>176</v>
      </c>
      <c r="O192" t="s">
        <v>176</v>
      </c>
      <c r="P192" t="s">
        <v>176</v>
      </c>
      <c r="Q192" t="s">
        <v>176</v>
      </c>
      <c r="R192" t="s">
        <v>176</v>
      </c>
      <c r="S192" t="s">
        <v>176</v>
      </c>
      <c r="U192" t="s">
        <v>176</v>
      </c>
      <c r="V192" t="s">
        <v>176</v>
      </c>
      <c r="X192" t="s">
        <v>176</v>
      </c>
      <c r="Y192" t="s">
        <v>176</v>
      </c>
      <c r="Z192" t="s">
        <v>176</v>
      </c>
      <c r="AA192">
        <v>33.333300000000001</v>
      </c>
      <c r="AB192" t="s">
        <v>176</v>
      </c>
      <c r="AC192" t="s">
        <v>176</v>
      </c>
      <c r="AD192" t="s">
        <v>176</v>
      </c>
    </row>
    <row r="193" spans="1:30" hidden="1">
      <c r="A193" s="3" t="s">
        <v>227</v>
      </c>
      <c r="B193" t="s">
        <v>220</v>
      </c>
      <c r="C193" t="s">
        <v>200</v>
      </c>
      <c r="D193" s="1">
        <v>33883</v>
      </c>
      <c r="E193" s="1">
        <v>33809</v>
      </c>
      <c r="F193">
        <v>206</v>
      </c>
      <c r="G193">
        <v>0</v>
      </c>
      <c r="H193">
        <v>280</v>
      </c>
      <c r="I193">
        <v>1992</v>
      </c>
      <c r="J193">
        <v>74</v>
      </c>
      <c r="K193">
        <v>0</v>
      </c>
      <c r="L193" t="s">
        <v>176</v>
      </c>
      <c r="M193" t="s">
        <v>176</v>
      </c>
      <c r="N193">
        <v>117.556</v>
      </c>
      <c r="O193">
        <v>1175.56</v>
      </c>
      <c r="P193" t="s">
        <v>176</v>
      </c>
      <c r="Q193">
        <v>0.47</v>
      </c>
      <c r="R193">
        <v>56.247</v>
      </c>
      <c r="S193" t="s">
        <v>176</v>
      </c>
      <c r="U193" t="s">
        <v>176</v>
      </c>
      <c r="V193" t="s">
        <v>176</v>
      </c>
      <c r="X193" t="s">
        <v>176</v>
      </c>
      <c r="Y193" t="s">
        <v>176</v>
      </c>
      <c r="Z193" t="s">
        <v>176</v>
      </c>
      <c r="AA193" t="s">
        <v>176</v>
      </c>
      <c r="AB193" t="s">
        <v>176</v>
      </c>
      <c r="AC193" t="s">
        <v>176</v>
      </c>
      <c r="AD193" t="s">
        <v>176</v>
      </c>
    </row>
    <row r="194" spans="1:30" hidden="1">
      <c r="A194" s="3" t="s">
        <v>227</v>
      </c>
      <c r="B194" t="s">
        <v>220</v>
      </c>
      <c r="C194" t="s">
        <v>200</v>
      </c>
      <c r="D194" s="1">
        <v>33891</v>
      </c>
      <c r="E194" s="1">
        <v>33809</v>
      </c>
      <c r="F194">
        <v>206</v>
      </c>
      <c r="G194">
        <v>0</v>
      </c>
      <c r="H194">
        <v>288</v>
      </c>
      <c r="I194">
        <v>1992</v>
      </c>
      <c r="J194">
        <v>82</v>
      </c>
      <c r="K194">
        <v>0</v>
      </c>
      <c r="L194" t="s">
        <v>176</v>
      </c>
      <c r="M194" t="s">
        <v>176</v>
      </c>
      <c r="N194">
        <v>125.878</v>
      </c>
      <c r="O194">
        <v>1258.78</v>
      </c>
      <c r="P194" t="s">
        <v>176</v>
      </c>
      <c r="Q194">
        <v>0.47</v>
      </c>
      <c r="R194">
        <v>42.9</v>
      </c>
      <c r="S194" t="s">
        <v>176</v>
      </c>
      <c r="U194" t="s">
        <v>176</v>
      </c>
      <c r="V194" t="s">
        <v>176</v>
      </c>
      <c r="X194" t="s">
        <v>176</v>
      </c>
      <c r="Y194" t="s">
        <v>176</v>
      </c>
      <c r="Z194" t="s">
        <v>176</v>
      </c>
      <c r="AA194" t="s">
        <v>176</v>
      </c>
      <c r="AB194" t="s">
        <v>176</v>
      </c>
      <c r="AC194" t="s">
        <v>176</v>
      </c>
      <c r="AD194" t="s">
        <v>176</v>
      </c>
    </row>
    <row r="195" spans="1:30" hidden="1">
      <c r="A195" s="3" t="s">
        <v>227</v>
      </c>
      <c r="B195" t="s">
        <v>220</v>
      </c>
      <c r="C195" t="s">
        <v>200</v>
      </c>
      <c r="D195" s="1">
        <v>33898</v>
      </c>
      <c r="E195" s="1">
        <v>33809</v>
      </c>
      <c r="F195">
        <v>206</v>
      </c>
      <c r="G195">
        <v>0</v>
      </c>
      <c r="H195">
        <v>295</v>
      </c>
      <c r="I195">
        <v>1992</v>
      </c>
      <c r="J195">
        <v>89</v>
      </c>
      <c r="K195">
        <v>0</v>
      </c>
      <c r="L195" t="s">
        <v>176</v>
      </c>
      <c r="M195" t="s">
        <v>176</v>
      </c>
      <c r="N195">
        <v>187.90199999999999</v>
      </c>
      <c r="O195">
        <v>1879.02</v>
      </c>
      <c r="P195" t="s">
        <v>176</v>
      </c>
      <c r="Q195">
        <v>0.68</v>
      </c>
      <c r="R195">
        <v>42.9</v>
      </c>
      <c r="S195" t="s">
        <v>176</v>
      </c>
      <c r="U195" t="s">
        <v>176</v>
      </c>
      <c r="V195" t="s">
        <v>176</v>
      </c>
      <c r="X195" t="s">
        <v>176</v>
      </c>
      <c r="Y195" t="s">
        <v>176</v>
      </c>
      <c r="Z195" t="s">
        <v>176</v>
      </c>
      <c r="AA195" t="s">
        <v>176</v>
      </c>
      <c r="AB195" t="s">
        <v>176</v>
      </c>
      <c r="AC195" t="s">
        <v>176</v>
      </c>
      <c r="AD195" t="s">
        <v>176</v>
      </c>
    </row>
    <row r="196" spans="1:30" hidden="1">
      <c r="A196" s="3" t="s">
        <v>227</v>
      </c>
      <c r="B196" t="s">
        <v>220</v>
      </c>
      <c r="C196" t="s">
        <v>200</v>
      </c>
      <c r="D196" s="1">
        <v>33905</v>
      </c>
      <c r="E196" s="1">
        <v>33809</v>
      </c>
      <c r="F196">
        <v>206</v>
      </c>
      <c r="G196">
        <v>0</v>
      </c>
      <c r="H196">
        <v>302</v>
      </c>
      <c r="I196">
        <v>1992</v>
      </c>
      <c r="J196">
        <v>96</v>
      </c>
      <c r="K196">
        <v>0</v>
      </c>
      <c r="L196" t="s">
        <v>176</v>
      </c>
      <c r="M196" t="s">
        <v>176</v>
      </c>
      <c r="N196">
        <v>275.161</v>
      </c>
      <c r="O196">
        <v>2751.61</v>
      </c>
      <c r="P196" t="s">
        <v>176</v>
      </c>
      <c r="Q196">
        <v>0.86</v>
      </c>
      <c r="R196">
        <v>44.807000000000002</v>
      </c>
      <c r="S196" t="s">
        <v>176</v>
      </c>
      <c r="U196" t="s">
        <v>176</v>
      </c>
      <c r="V196" t="s">
        <v>176</v>
      </c>
      <c r="X196" t="s">
        <v>176</v>
      </c>
      <c r="Y196" t="s">
        <v>176</v>
      </c>
      <c r="Z196" t="s">
        <v>176</v>
      </c>
      <c r="AA196" t="s">
        <v>176</v>
      </c>
      <c r="AB196" t="s">
        <v>176</v>
      </c>
      <c r="AC196" t="s">
        <v>176</v>
      </c>
      <c r="AD196" t="s">
        <v>176</v>
      </c>
    </row>
    <row r="197" spans="1:30" hidden="1">
      <c r="A197" s="3" t="s">
        <v>227</v>
      </c>
      <c r="B197" t="s">
        <v>220</v>
      </c>
      <c r="C197" t="s">
        <v>200</v>
      </c>
      <c r="D197" s="1">
        <v>33912</v>
      </c>
      <c r="E197" s="1">
        <v>33809</v>
      </c>
      <c r="F197">
        <v>206</v>
      </c>
      <c r="G197">
        <v>0</v>
      </c>
      <c r="H197">
        <v>309</v>
      </c>
      <c r="I197">
        <v>1992</v>
      </c>
      <c r="J197">
        <v>103</v>
      </c>
      <c r="K197">
        <v>0</v>
      </c>
      <c r="L197" t="s">
        <v>176</v>
      </c>
      <c r="M197" t="s">
        <v>176</v>
      </c>
      <c r="N197">
        <v>297.44</v>
      </c>
      <c r="O197">
        <v>2974.4</v>
      </c>
      <c r="P197" t="s">
        <v>176</v>
      </c>
      <c r="Q197">
        <v>0.6</v>
      </c>
      <c r="R197">
        <v>34.32</v>
      </c>
      <c r="S197" t="s">
        <v>176</v>
      </c>
      <c r="U197" t="s">
        <v>176</v>
      </c>
      <c r="V197" t="s">
        <v>176</v>
      </c>
      <c r="X197" t="s">
        <v>176</v>
      </c>
      <c r="Y197" t="s">
        <v>176</v>
      </c>
      <c r="Z197" t="s">
        <v>176</v>
      </c>
      <c r="AA197" t="s">
        <v>176</v>
      </c>
      <c r="AB197" t="s">
        <v>176</v>
      </c>
      <c r="AC197" t="s">
        <v>176</v>
      </c>
      <c r="AD197" t="s">
        <v>176</v>
      </c>
    </row>
    <row r="198" spans="1:30" hidden="1">
      <c r="A198" s="3" t="s">
        <v>227</v>
      </c>
      <c r="B198" t="s">
        <v>220</v>
      </c>
      <c r="C198" t="s">
        <v>200</v>
      </c>
      <c r="D198" s="1">
        <v>33919</v>
      </c>
      <c r="E198" s="1">
        <v>33809</v>
      </c>
      <c r="F198">
        <v>206</v>
      </c>
      <c r="G198">
        <v>0</v>
      </c>
      <c r="H198">
        <v>316</v>
      </c>
      <c r="I198">
        <v>1992</v>
      </c>
      <c r="J198">
        <v>110</v>
      </c>
      <c r="K198">
        <v>0</v>
      </c>
      <c r="L198" t="s">
        <v>176</v>
      </c>
      <c r="M198" t="s">
        <v>176</v>
      </c>
      <c r="N198">
        <v>508.12700000000001</v>
      </c>
      <c r="O198">
        <v>5081.2700000000004</v>
      </c>
      <c r="P198" t="s">
        <v>176</v>
      </c>
      <c r="Q198">
        <v>0.97</v>
      </c>
      <c r="R198">
        <v>40.04</v>
      </c>
      <c r="S198" t="s">
        <v>176</v>
      </c>
      <c r="U198" t="s">
        <v>176</v>
      </c>
      <c r="V198" t="s">
        <v>176</v>
      </c>
      <c r="X198" t="s">
        <v>176</v>
      </c>
      <c r="Y198" t="s">
        <v>176</v>
      </c>
      <c r="Z198" t="s">
        <v>176</v>
      </c>
      <c r="AA198" t="s">
        <v>176</v>
      </c>
      <c r="AB198" t="s">
        <v>176</v>
      </c>
      <c r="AC198" t="s">
        <v>176</v>
      </c>
      <c r="AD198" t="s">
        <v>176</v>
      </c>
    </row>
    <row r="199" spans="1:30" hidden="1">
      <c r="A199" s="3" t="s">
        <v>227</v>
      </c>
      <c r="B199" t="s">
        <v>220</v>
      </c>
      <c r="C199" t="s">
        <v>200</v>
      </c>
      <c r="D199" s="1">
        <v>33926</v>
      </c>
      <c r="E199" s="1">
        <v>33809</v>
      </c>
      <c r="F199">
        <v>206</v>
      </c>
      <c r="G199">
        <v>0</v>
      </c>
      <c r="H199">
        <v>323</v>
      </c>
      <c r="I199">
        <v>1992</v>
      </c>
      <c r="J199">
        <v>117</v>
      </c>
      <c r="K199">
        <v>0</v>
      </c>
      <c r="L199" t="s">
        <v>176</v>
      </c>
      <c r="M199" t="s">
        <v>176</v>
      </c>
      <c r="N199">
        <v>574.38300000000004</v>
      </c>
      <c r="O199">
        <v>5743.83</v>
      </c>
      <c r="P199" t="s">
        <v>176</v>
      </c>
      <c r="Q199">
        <v>0.93</v>
      </c>
      <c r="R199">
        <v>36.226999999999997</v>
      </c>
      <c r="S199" t="s">
        <v>176</v>
      </c>
      <c r="U199" t="s">
        <v>176</v>
      </c>
      <c r="V199" t="s">
        <v>176</v>
      </c>
      <c r="X199" t="s">
        <v>176</v>
      </c>
      <c r="Y199" t="s">
        <v>176</v>
      </c>
      <c r="Z199" t="s">
        <v>176</v>
      </c>
      <c r="AA199" t="s">
        <v>176</v>
      </c>
      <c r="AB199" t="s">
        <v>176</v>
      </c>
      <c r="AC199" t="s">
        <v>176</v>
      </c>
      <c r="AD199" t="s">
        <v>176</v>
      </c>
    </row>
    <row r="200" spans="1:30" hidden="1">
      <c r="A200" s="3" t="s">
        <v>227</v>
      </c>
      <c r="B200" t="s">
        <v>220</v>
      </c>
      <c r="C200" t="s">
        <v>200</v>
      </c>
      <c r="D200" s="1">
        <v>33933</v>
      </c>
      <c r="E200" s="1">
        <v>33809</v>
      </c>
      <c r="F200">
        <v>206</v>
      </c>
      <c r="G200">
        <v>0</v>
      </c>
      <c r="H200">
        <v>330</v>
      </c>
      <c r="I200">
        <v>1992</v>
      </c>
      <c r="J200">
        <v>124</v>
      </c>
      <c r="K200">
        <v>0</v>
      </c>
      <c r="L200" t="s">
        <v>176</v>
      </c>
      <c r="M200" t="s">
        <v>176</v>
      </c>
      <c r="N200">
        <v>519.28099999999995</v>
      </c>
      <c r="O200">
        <v>5192.8100000000004</v>
      </c>
      <c r="P200" t="s">
        <v>176</v>
      </c>
      <c r="Q200" t="s">
        <v>176</v>
      </c>
      <c r="R200">
        <v>37.18</v>
      </c>
      <c r="S200" t="s">
        <v>176</v>
      </c>
      <c r="U200" t="s">
        <v>176</v>
      </c>
      <c r="V200" t="s">
        <v>176</v>
      </c>
      <c r="X200" t="s">
        <v>176</v>
      </c>
      <c r="Y200" t="s">
        <v>176</v>
      </c>
      <c r="Z200" t="s">
        <v>176</v>
      </c>
      <c r="AA200" t="s">
        <v>176</v>
      </c>
      <c r="AB200" t="s">
        <v>176</v>
      </c>
      <c r="AC200" t="s">
        <v>176</v>
      </c>
      <c r="AD200" t="s">
        <v>176</v>
      </c>
    </row>
    <row r="201" spans="1:30">
      <c r="A201" s="3" t="s">
        <v>227</v>
      </c>
      <c r="B201" t="s">
        <v>220</v>
      </c>
      <c r="C201" t="s">
        <v>200</v>
      </c>
      <c r="D201" s="1">
        <v>33939</v>
      </c>
      <c r="E201" s="1">
        <v>33809</v>
      </c>
      <c r="F201">
        <v>206</v>
      </c>
      <c r="G201">
        <v>0</v>
      </c>
      <c r="H201">
        <v>336</v>
      </c>
      <c r="I201">
        <v>1992</v>
      </c>
      <c r="J201">
        <v>130</v>
      </c>
      <c r="K201">
        <v>9</v>
      </c>
      <c r="L201">
        <v>230.1</v>
      </c>
      <c r="M201">
        <v>2301</v>
      </c>
      <c r="N201" t="s">
        <v>176</v>
      </c>
      <c r="O201" t="s">
        <v>176</v>
      </c>
      <c r="P201" t="s">
        <v>176</v>
      </c>
      <c r="Q201" t="s">
        <v>176</v>
      </c>
      <c r="R201" t="s">
        <v>176</v>
      </c>
      <c r="S201" t="s">
        <v>176</v>
      </c>
      <c r="U201" t="s">
        <v>176</v>
      </c>
      <c r="V201" t="s">
        <v>176</v>
      </c>
      <c r="X201" t="s">
        <v>176</v>
      </c>
      <c r="Y201" t="s">
        <v>176</v>
      </c>
      <c r="Z201" t="s">
        <v>176</v>
      </c>
      <c r="AA201">
        <v>33.333300000000001</v>
      </c>
      <c r="AB201" t="s">
        <v>176</v>
      </c>
      <c r="AC201" t="s">
        <v>176</v>
      </c>
      <c r="AD201" t="s">
        <v>176</v>
      </c>
    </row>
    <row r="202" spans="1:30" hidden="1">
      <c r="A202" s="3" t="s">
        <v>228</v>
      </c>
      <c r="B202" t="s">
        <v>220</v>
      </c>
      <c r="C202" t="s">
        <v>200</v>
      </c>
      <c r="D202" s="1">
        <v>33883</v>
      </c>
      <c r="E202" s="1">
        <v>33809</v>
      </c>
      <c r="F202">
        <v>206</v>
      </c>
      <c r="G202">
        <v>0</v>
      </c>
      <c r="H202">
        <v>280</v>
      </c>
      <c r="I202">
        <v>1992</v>
      </c>
      <c r="J202">
        <v>74</v>
      </c>
      <c r="K202">
        <v>0</v>
      </c>
      <c r="L202" t="s">
        <v>176</v>
      </c>
      <c r="M202" t="s">
        <v>176</v>
      </c>
      <c r="N202">
        <v>97.144999999999996</v>
      </c>
      <c r="O202">
        <v>971.45</v>
      </c>
      <c r="P202" t="s">
        <v>176</v>
      </c>
      <c r="Q202">
        <v>0.46</v>
      </c>
      <c r="R202">
        <v>45.76</v>
      </c>
      <c r="S202" t="s">
        <v>176</v>
      </c>
      <c r="U202" t="s">
        <v>176</v>
      </c>
      <c r="V202" t="s">
        <v>176</v>
      </c>
      <c r="X202" t="s">
        <v>176</v>
      </c>
      <c r="Y202" t="s">
        <v>176</v>
      </c>
      <c r="Z202" t="s">
        <v>176</v>
      </c>
      <c r="AA202" t="s">
        <v>176</v>
      </c>
      <c r="AB202" t="s">
        <v>176</v>
      </c>
      <c r="AC202" t="s">
        <v>176</v>
      </c>
      <c r="AD202" t="s">
        <v>176</v>
      </c>
    </row>
    <row r="203" spans="1:30" hidden="1">
      <c r="A203" s="3" t="s">
        <v>228</v>
      </c>
      <c r="B203" t="s">
        <v>220</v>
      </c>
      <c r="C203" t="s">
        <v>200</v>
      </c>
      <c r="D203" s="1">
        <v>33891</v>
      </c>
      <c r="E203" s="1">
        <v>33809</v>
      </c>
      <c r="F203">
        <v>206</v>
      </c>
      <c r="G203">
        <v>0</v>
      </c>
      <c r="H203">
        <v>288</v>
      </c>
      <c r="I203">
        <v>1992</v>
      </c>
      <c r="J203">
        <v>82</v>
      </c>
      <c r="K203">
        <v>0</v>
      </c>
      <c r="L203" t="s">
        <v>176</v>
      </c>
      <c r="M203" t="s">
        <v>176</v>
      </c>
      <c r="N203">
        <v>129.386</v>
      </c>
      <c r="O203">
        <v>1293.8599999999999</v>
      </c>
      <c r="P203" t="s">
        <v>176</v>
      </c>
      <c r="Q203">
        <v>0.56000000000000005</v>
      </c>
      <c r="R203">
        <v>45.76</v>
      </c>
      <c r="S203" t="s">
        <v>176</v>
      </c>
      <c r="U203" t="s">
        <v>176</v>
      </c>
      <c r="V203" t="s">
        <v>176</v>
      </c>
      <c r="X203" t="s">
        <v>176</v>
      </c>
      <c r="Y203" t="s">
        <v>176</v>
      </c>
      <c r="Z203" t="s">
        <v>176</v>
      </c>
      <c r="AA203" t="s">
        <v>176</v>
      </c>
      <c r="AB203" t="s">
        <v>176</v>
      </c>
      <c r="AC203" t="s">
        <v>176</v>
      </c>
      <c r="AD203" t="s">
        <v>176</v>
      </c>
    </row>
    <row r="204" spans="1:30" hidden="1">
      <c r="A204" s="3" t="s">
        <v>228</v>
      </c>
      <c r="B204" t="s">
        <v>220</v>
      </c>
      <c r="C204" t="s">
        <v>200</v>
      </c>
      <c r="D204" s="1">
        <v>33898</v>
      </c>
      <c r="E204" s="1">
        <v>33809</v>
      </c>
      <c r="F204">
        <v>206</v>
      </c>
      <c r="G204">
        <v>0</v>
      </c>
      <c r="H204">
        <v>295</v>
      </c>
      <c r="I204">
        <v>1992</v>
      </c>
      <c r="J204">
        <v>89</v>
      </c>
      <c r="K204">
        <v>0</v>
      </c>
      <c r="L204" t="s">
        <v>176</v>
      </c>
      <c r="M204" t="s">
        <v>176</v>
      </c>
      <c r="N204">
        <v>181.21899999999999</v>
      </c>
      <c r="O204">
        <v>1812.19</v>
      </c>
      <c r="P204" t="s">
        <v>176</v>
      </c>
      <c r="Q204">
        <v>0.68</v>
      </c>
      <c r="R204">
        <v>39.087000000000003</v>
      </c>
      <c r="S204" t="s">
        <v>176</v>
      </c>
      <c r="U204" t="s">
        <v>176</v>
      </c>
      <c r="V204" t="s">
        <v>176</v>
      </c>
      <c r="X204" t="s">
        <v>176</v>
      </c>
      <c r="Y204" t="s">
        <v>176</v>
      </c>
      <c r="Z204" t="s">
        <v>176</v>
      </c>
      <c r="AA204" t="s">
        <v>176</v>
      </c>
      <c r="AB204" t="s">
        <v>176</v>
      </c>
      <c r="AC204" t="s">
        <v>176</v>
      </c>
      <c r="AD204" t="s">
        <v>176</v>
      </c>
    </row>
    <row r="205" spans="1:30" hidden="1">
      <c r="A205" s="3" t="s">
        <v>228</v>
      </c>
      <c r="B205" t="s">
        <v>220</v>
      </c>
      <c r="C205" t="s">
        <v>200</v>
      </c>
      <c r="D205" s="1">
        <v>33905</v>
      </c>
      <c r="E205" s="1">
        <v>33809</v>
      </c>
      <c r="F205">
        <v>206</v>
      </c>
      <c r="G205">
        <v>0</v>
      </c>
      <c r="H205">
        <v>302</v>
      </c>
      <c r="I205">
        <v>1992</v>
      </c>
      <c r="J205">
        <v>96</v>
      </c>
      <c r="K205">
        <v>0</v>
      </c>
      <c r="L205" t="s">
        <v>176</v>
      </c>
      <c r="M205" t="s">
        <v>176</v>
      </c>
      <c r="N205">
        <v>199.93299999999999</v>
      </c>
      <c r="O205">
        <v>1999.33</v>
      </c>
      <c r="P205" t="s">
        <v>176</v>
      </c>
      <c r="Q205">
        <v>0.65</v>
      </c>
      <c r="R205">
        <v>34.32</v>
      </c>
      <c r="S205" t="s">
        <v>176</v>
      </c>
      <c r="U205" t="s">
        <v>176</v>
      </c>
      <c r="V205" t="s">
        <v>176</v>
      </c>
      <c r="X205" t="s">
        <v>176</v>
      </c>
      <c r="Y205" t="s">
        <v>176</v>
      </c>
      <c r="Z205" t="s">
        <v>176</v>
      </c>
      <c r="AA205" t="s">
        <v>176</v>
      </c>
      <c r="AB205" t="s">
        <v>176</v>
      </c>
      <c r="AC205" t="s">
        <v>176</v>
      </c>
      <c r="AD205" t="s">
        <v>176</v>
      </c>
    </row>
    <row r="206" spans="1:30" hidden="1">
      <c r="A206" s="3" t="s">
        <v>228</v>
      </c>
      <c r="B206" t="s">
        <v>220</v>
      </c>
      <c r="C206" t="s">
        <v>200</v>
      </c>
      <c r="D206" s="1">
        <v>33911</v>
      </c>
      <c r="E206" s="1">
        <v>33809</v>
      </c>
      <c r="F206">
        <v>206</v>
      </c>
      <c r="G206">
        <v>0</v>
      </c>
      <c r="H206">
        <v>308</v>
      </c>
      <c r="I206">
        <v>1992</v>
      </c>
      <c r="J206">
        <v>102</v>
      </c>
      <c r="K206">
        <v>0</v>
      </c>
      <c r="L206" t="s">
        <v>176</v>
      </c>
      <c r="M206" t="s">
        <v>176</v>
      </c>
      <c r="N206">
        <v>411.84</v>
      </c>
      <c r="O206">
        <v>4118.3999999999996</v>
      </c>
      <c r="P206" t="s">
        <v>176</v>
      </c>
      <c r="Q206">
        <v>0.78</v>
      </c>
      <c r="R206">
        <v>61.966999999999999</v>
      </c>
      <c r="S206" t="s">
        <v>176</v>
      </c>
      <c r="U206" t="s">
        <v>176</v>
      </c>
      <c r="V206" t="s">
        <v>176</v>
      </c>
      <c r="X206" t="s">
        <v>176</v>
      </c>
      <c r="Y206" t="s">
        <v>176</v>
      </c>
      <c r="Z206" t="s">
        <v>176</v>
      </c>
      <c r="AA206" t="s">
        <v>176</v>
      </c>
      <c r="AB206" t="s">
        <v>176</v>
      </c>
      <c r="AC206" t="s">
        <v>176</v>
      </c>
      <c r="AD206" t="s">
        <v>176</v>
      </c>
    </row>
    <row r="207" spans="1:30" hidden="1">
      <c r="A207" s="3" t="s">
        <v>228</v>
      </c>
      <c r="B207" t="s">
        <v>220</v>
      </c>
      <c r="C207" t="s">
        <v>200</v>
      </c>
      <c r="D207" s="1">
        <v>33919</v>
      </c>
      <c r="E207" s="1">
        <v>33809</v>
      </c>
      <c r="F207">
        <v>206</v>
      </c>
      <c r="G207">
        <v>0</v>
      </c>
      <c r="H207">
        <v>316</v>
      </c>
      <c r="I207">
        <v>1992</v>
      </c>
      <c r="J207">
        <v>110</v>
      </c>
      <c r="K207">
        <v>0</v>
      </c>
      <c r="L207" t="s">
        <v>176</v>
      </c>
      <c r="M207" t="s">
        <v>176</v>
      </c>
      <c r="N207">
        <v>382.28699999999998</v>
      </c>
      <c r="O207">
        <v>3822.87</v>
      </c>
      <c r="P207" t="s">
        <v>176</v>
      </c>
      <c r="Q207">
        <v>0.7</v>
      </c>
      <c r="R207">
        <v>34.32</v>
      </c>
      <c r="S207" t="s">
        <v>176</v>
      </c>
      <c r="U207" t="s">
        <v>176</v>
      </c>
      <c r="V207" t="s">
        <v>176</v>
      </c>
      <c r="X207" t="s">
        <v>176</v>
      </c>
      <c r="Y207" t="s">
        <v>176</v>
      </c>
      <c r="Z207" t="s">
        <v>176</v>
      </c>
      <c r="AA207" t="s">
        <v>176</v>
      </c>
      <c r="AB207" t="s">
        <v>176</v>
      </c>
      <c r="AC207" t="s">
        <v>176</v>
      </c>
      <c r="AD207" t="s">
        <v>176</v>
      </c>
    </row>
    <row r="208" spans="1:30" hidden="1">
      <c r="A208" s="3" t="s">
        <v>228</v>
      </c>
      <c r="B208" t="s">
        <v>220</v>
      </c>
      <c r="C208" t="s">
        <v>200</v>
      </c>
      <c r="D208" s="1">
        <v>33926</v>
      </c>
      <c r="E208" s="1">
        <v>33809</v>
      </c>
      <c r="F208">
        <v>206</v>
      </c>
      <c r="G208">
        <v>0</v>
      </c>
      <c r="H208">
        <v>323</v>
      </c>
      <c r="I208">
        <v>1992</v>
      </c>
      <c r="J208">
        <v>117</v>
      </c>
      <c r="K208">
        <v>0</v>
      </c>
      <c r="L208" t="s">
        <v>176</v>
      </c>
      <c r="M208" t="s">
        <v>176</v>
      </c>
      <c r="N208">
        <v>514.79999999999995</v>
      </c>
      <c r="O208">
        <v>5148</v>
      </c>
      <c r="P208" t="s">
        <v>176</v>
      </c>
      <c r="Q208">
        <v>0.61</v>
      </c>
      <c r="R208">
        <v>39.087000000000003</v>
      </c>
      <c r="S208" t="s">
        <v>176</v>
      </c>
      <c r="U208" t="s">
        <v>176</v>
      </c>
      <c r="V208" t="s">
        <v>176</v>
      </c>
      <c r="X208" t="s">
        <v>176</v>
      </c>
      <c r="Y208" t="s">
        <v>176</v>
      </c>
      <c r="Z208" t="s">
        <v>176</v>
      </c>
      <c r="AA208" t="s">
        <v>176</v>
      </c>
      <c r="AB208" t="s">
        <v>176</v>
      </c>
      <c r="AC208" t="s">
        <v>176</v>
      </c>
      <c r="AD208" t="s">
        <v>176</v>
      </c>
    </row>
    <row r="209" spans="1:30" hidden="1">
      <c r="A209" s="3" t="s">
        <v>228</v>
      </c>
      <c r="B209" t="s">
        <v>220</v>
      </c>
      <c r="C209" t="s">
        <v>200</v>
      </c>
      <c r="D209" s="1">
        <v>33933</v>
      </c>
      <c r="E209" s="1">
        <v>33809</v>
      </c>
      <c r="F209">
        <v>206</v>
      </c>
      <c r="G209">
        <v>0</v>
      </c>
      <c r="H209">
        <v>330</v>
      </c>
      <c r="I209">
        <v>1992</v>
      </c>
      <c r="J209">
        <v>124</v>
      </c>
      <c r="K209">
        <v>0</v>
      </c>
      <c r="L209" t="s">
        <v>176</v>
      </c>
      <c r="M209" t="s">
        <v>176</v>
      </c>
      <c r="N209">
        <v>525.66800000000001</v>
      </c>
      <c r="O209">
        <v>5256.68</v>
      </c>
      <c r="P209" t="s">
        <v>176</v>
      </c>
      <c r="Q209" t="s">
        <v>176</v>
      </c>
      <c r="R209">
        <v>39.087000000000003</v>
      </c>
      <c r="S209" t="s">
        <v>176</v>
      </c>
      <c r="U209" t="s">
        <v>176</v>
      </c>
      <c r="V209" t="s">
        <v>176</v>
      </c>
      <c r="X209" t="s">
        <v>176</v>
      </c>
      <c r="Y209" t="s">
        <v>176</v>
      </c>
      <c r="Z209" t="s">
        <v>176</v>
      </c>
      <c r="AA209" t="s">
        <v>176</v>
      </c>
      <c r="AB209" t="s">
        <v>176</v>
      </c>
      <c r="AC209" t="s">
        <v>176</v>
      </c>
      <c r="AD209" t="s">
        <v>176</v>
      </c>
    </row>
    <row r="210" spans="1:30">
      <c r="A210" s="3" t="s">
        <v>228</v>
      </c>
      <c r="B210" t="s">
        <v>220</v>
      </c>
      <c r="C210" t="s">
        <v>200</v>
      </c>
      <c r="D210" s="1">
        <v>33939</v>
      </c>
      <c r="E210" s="1">
        <v>33809</v>
      </c>
      <c r="F210">
        <v>206</v>
      </c>
      <c r="G210">
        <v>0</v>
      </c>
      <c r="H210">
        <v>336</v>
      </c>
      <c r="I210">
        <v>1992</v>
      </c>
      <c r="J210">
        <v>130</v>
      </c>
      <c r="K210">
        <v>9</v>
      </c>
      <c r="L210">
        <v>264.8</v>
      </c>
      <c r="M210">
        <v>2648</v>
      </c>
      <c r="N210" t="s">
        <v>176</v>
      </c>
      <c r="O210" t="s">
        <v>176</v>
      </c>
      <c r="P210" t="s">
        <v>176</v>
      </c>
      <c r="Q210" t="s">
        <v>176</v>
      </c>
      <c r="R210" t="s">
        <v>176</v>
      </c>
      <c r="S210" t="s">
        <v>176</v>
      </c>
      <c r="U210" t="s">
        <v>176</v>
      </c>
      <c r="V210" t="s">
        <v>176</v>
      </c>
      <c r="X210" t="s">
        <v>176</v>
      </c>
      <c r="Y210" t="s">
        <v>176</v>
      </c>
      <c r="Z210" t="s">
        <v>176</v>
      </c>
      <c r="AA210">
        <v>30</v>
      </c>
      <c r="AB210" t="s">
        <v>176</v>
      </c>
      <c r="AC210" t="s">
        <v>176</v>
      </c>
      <c r="AD210" t="s">
        <v>176</v>
      </c>
    </row>
    <row r="211" spans="1:30">
      <c r="A211" s="3" t="s">
        <v>229</v>
      </c>
      <c r="B211" t="s">
        <v>220</v>
      </c>
      <c r="C211" t="s">
        <v>200</v>
      </c>
      <c r="D211" s="1">
        <v>33939</v>
      </c>
      <c r="E211" s="1">
        <v>33809</v>
      </c>
      <c r="F211">
        <v>206</v>
      </c>
      <c r="G211">
        <v>0</v>
      </c>
      <c r="H211">
        <v>336</v>
      </c>
      <c r="I211">
        <v>1992</v>
      </c>
      <c r="J211">
        <v>130</v>
      </c>
      <c r="K211">
        <v>9</v>
      </c>
      <c r="L211">
        <v>326.7</v>
      </c>
      <c r="M211">
        <v>3267</v>
      </c>
      <c r="N211" t="s">
        <v>176</v>
      </c>
      <c r="O211" t="s">
        <v>176</v>
      </c>
      <c r="P211" t="s">
        <v>176</v>
      </c>
      <c r="Q211" t="s">
        <v>176</v>
      </c>
      <c r="R211" t="s">
        <v>176</v>
      </c>
      <c r="S211" t="s">
        <v>176</v>
      </c>
      <c r="U211" t="s">
        <v>176</v>
      </c>
      <c r="V211" t="s">
        <v>176</v>
      </c>
      <c r="X211" t="s">
        <v>176</v>
      </c>
      <c r="Y211" t="s">
        <v>176</v>
      </c>
      <c r="Z211" t="s">
        <v>176</v>
      </c>
      <c r="AA211">
        <v>35</v>
      </c>
      <c r="AB211" t="s">
        <v>176</v>
      </c>
      <c r="AC211" t="s">
        <v>176</v>
      </c>
      <c r="AD211" t="s">
        <v>176</v>
      </c>
    </row>
    <row r="212" spans="1:30">
      <c r="A212" s="3" t="s">
        <v>230</v>
      </c>
      <c r="B212" t="s">
        <v>220</v>
      </c>
      <c r="C212" t="s">
        <v>200</v>
      </c>
      <c r="D212" s="1">
        <v>33939</v>
      </c>
      <c r="E212" s="1">
        <v>33809</v>
      </c>
      <c r="F212">
        <v>206</v>
      </c>
      <c r="G212">
        <v>0</v>
      </c>
      <c r="H212">
        <v>336</v>
      </c>
      <c r="I212">
        <v>1992</v>
      </c>
      <c r="J212">
        <v>130</v>
      </c>
      <c r="K212">
        <v>9</v>
      </c>
      <c r="L212">
        <v>293.3</v>
      </c>
      <c r="M212">
        <v>2933</v>
      </c>
      <c r="N212" t="s">
        <v>176</v>
      </c>
      <c r="O212" t="s">
        <v>176</v>
      </c>
      <c r="P212" t="s">
        <v>176</v>
      </c>
      <c r="Q212" t="s">
        <v>176</v>
      </c>
      <c r="R212" t="s">
        <v>176</v>
      </c>
      <c r="S212" t="s">
        <v>176</v>
      </c>
      <c r="U212" t="s">
        <v>176</v>
      </c>
      <c r="V212" t="s">
        <v>176</v>
      </c>
      <c r="X212" t="s">
        <v>176</v>
      </c>
      <c r="Y212" t="s">
        <v>176</v>
      </c>
      <c r="Z212" t="s">
        <v>176</v>
      </c>
      <c r="AA212">
        <v>35</v>
      </c>
      <c r="AB212" t="s">
        <v>176</v>
      </c>
      <c r="AC212" t="s">
        <v>176</v>
      </c>
      <c r="AD212" t="s">
        <v>176</v>
      </c>
    </row>
    <row r="213" spans="1:30">
      <c r="A213" s="3" t="s">
        <v>231</v>
      </c>
      <c r="B213" t="s">
        <v>220</v>
      </c>
      <c r="C213" t="s">
        <v>200</v>
      </c>
      <c r="D213" s="1">
        <v>33939</v>
      </c>
      <c r="E213" s="1">
        <v>33809</v>
      </c>
      <c r="F213">
        <v>206</v>
      </c>
      <c r="G213">
        <v>0</v>
      </c>
      <c r="H213">
        <v>336</v>
      </c>
      <c r="I213">
        <v>1992</v>
      </c>
      <c r="J213">
        <v>130</v>
      </c>
      <c r="K213">
        <v>9</v>
      </c>
      <c r="L213">
        <v>322.3</v>
      </c>
      <c r="M213">
        <v>3223</v>
      </c>
      <c r="N213" t="s">
        <v>176</v>
      </c>
      <c r="O213" t="s">
        <v>176</v>
      </c>
      <c r="P213" t="s">
        <v>176</v>
      </c>
      <c r="Q213" t="s">
        <v>176</v>
      </c>
      <c r="R213" t="s">
        <v>176</v>
      </c>
      <c r="S213" t="s">
        <v>176</v>
      </c>
      <c r="U213" t="s">
        <v>176</v>
      </c>
      <c r="V213" t="s">
        <v>176</v>
      </c>
      <c r="X213" t="s">
        <v>176</v>
      </c>
      <c r="Y213" t="s">
        <v>176</v>
      </c>
      <c r="Z213" t="s">
        <v>176</v>
      </c>
      <c r="AA213">
        <v>33.333300000000001</v>
      </c>
      <c r="AB213" t="s">
        <v>176</v>
      </c>
      <c r="AC213" t="s">
        <v>176</v>
      </c>
      <c r="AD213" t="s">
        <v>176</v>
      </c>
    </row>
    <row r="214" spans="1:30">
      <c r="A214" s="3" t="s">
        <v>232</v>
      </c>
      <c r="B214" t="s">
        <v>220</v>
      </c>
      <c r="C214" t="s">
        <v>200</v>
      </c>
      <c r="D214" s="1">
        <v>33939</v>
      </c>
      <c r="E214" s="1">
        <v>33809</v>
      </c>
      <c r="F214">
        <v>206</v>
      </c>
      <c r="G214">
        <v>0</v>
      </c>
      <c r="H214">
        <v>336</v>
      </c>
      <c r="I214">
        <v>1992</v>
      </c>
      <c r="J214">
        <v>130</v>
      </c>
      <c r="K214">
        <v>9</v>
      </c>
      <c r="L214">
        <v>269.60000000000002</v>
      </c>
      <c r="M214">
        <v>2696</v>
      </c>
      <c r="N214" t="s">
        <v>176</v>
      </c>
      <c r="O214" t="s">
        <v>176</v>
      </c>
      <c r="P214" t="s">
        <v>176</v>
      </c>
      <c r="Q214" t="s">
        <v>176</v>
      </c>
      <c r="R214" t="s">
        <v>176</v>
      </c>
      <c r="S214" t="s">
        <v>176</v>
      </c>
      <c r="U214" t="s">
        <v>176</v>
      </c>
      <c r="V214" t="s">
        <v>176</v>
      </c>
      <c r="X214" t="s">
        <v>176</v>
      </c>
      <c r="Y214" t="s">
        <v>176</v>
      </c>
      <c r="Z214" t="s">
        <v>176</v>
      </c>
      <c r="AA214">
        <v>31.666699999999999</v>
      </c>
      <c r="AB214" t="s">
        <v>176</v>
      </c>
      <c r="AC214" t="s">
        <v>176</v>
      </c>
      <c r="AD214" t="s">
        <v>176</v>
      </c>
    </row>
    <row r="215" spans="1:30" hidden="1">
      <c r="A215" s="3" t="s">
        <v>233</v>
      </c>
      <c r="B215" t="s">
        <v>220</v>
      </c>
      <c r="C215" t="s">
        <v>200</v>
      </c>
      <c r="D215" s="1">
        <v>33883</v>
      </c>
      <c r="E215" s="1">
        <v>33809</v>
      </c>
      <c r="F215">
        <v>206</v>
      </c>
      <c r="G215">
        <v>0</v>
      </c>
      <c r="H215">
        <v>280</v>
      </c>
      <c r="I215">
        <v>1992</v>
      </c>
      <c r="J215">
        <v>74</v>
      </c>
      <c r="K215">
        <v>0</v>
      </c>
      <c r="L215" t="s">
        <v>176</v>
      </c>
      <c r="M215" t="s">
        <v>176</v>
      </c>
      <c r="N215">
        <v>151.91399999999999</v>
      </c>
      <c r="O215">
        <v>1519.14</v>
      </c>
      <c r="P215" t="s">
        <v>176</v>
      </c>
      <c r="Q215">
        <v>0.66</v>
      </c>
      <c r="R215">
        <v>75.313000000000002</v>
      </c>
      <c r="S215" t="s">
        <v>176</v>
      </c>
      <c r="U215" t="s">
        <v>176</v>
      </c>
      <c r="V215" t="s">
        <v>176</v>
      </c>
      <c r="X215" t="s">
        <v>176</v>
      </c>
      <c r="Y215" t="s">
        <v>176</v>
      </c>
      <c r="Z215" t="s">
        <v>176</v>
      </c>
      <c r="AA215" t="s">
        <v>176</v>
      </c>
      <c r="AB215" t="s">
        <v>176</v>
      </c>
      <c r="AC215" t="s">
        <v>176</v>
      </c>
      <c r="AD215" t="s">
        <v>176</v>
      </c>
    </row>
    <row r="216" spans="1:30" hidden="1">
      <c r="A216" s="3" t="s">
        <v>233</v>
      </c>
      <c r="B216" t="s">
        <v>220</v>
      </c>
      <c r="C216" t="s">
        <v>200</v>
      </c>
      <c r="D216" s="1">
        <v>33891</v>
      </c>
      <c r="E216" s="1">
        <v>33809</v>
      </c>
      <c r="F216">
        <v>206</v>
      </c>
      <c r="G216">
        <v>0</v>
      </c>
      <c r="H216">
        <v>288</v>
      </c>
      <c r="I216">
        <v>1992</v>
      </c>
      <c r="J216">
        <v>82</v>
      </c>
      <c r="K216">
        <v>0</v>
      </c>
      <c r="L216" t="s">
        <v>176</v>
      </c>
      <c r="M216" t="s">
        <v>176</v>
      </c>
      <c r="N216">
        <v>157.17599999999999</v>
      </c>
      <c r="O216">
        <v>1571.76</v>
      </c>
      <c r="P216" t="s">
        <v>176</v>
      </c>
      <c r="Q216">
        <v>0.64</v>
      </c>
      <c r="R216">
        <v>68.64</v>
      </c>
      <c r="S216" t="s">
        <v>176</v>
      </c>
      <c r="U216" t="s">
        <v>176</v>
      </c>
      <c r="V216" t="s">
        <v>176</v>
      </c>
      <c r="X216" t="s">
        <v>176</v>
      </c>
      <c r="Y216" t="s">
        <v>176</v>
      </c>
      <c r="Z216" t="s">
        <v>176</v>
      </c>
      <c r="AA216" t="s">
        <v>176</v>
      </c>
      <c r="AB216" t="s">
        <v>176</v>
      </c>
      <c r="AC216" t="s">
        <v>176</v>
      </c>
      <c r="AD216" t="s">
        <v>176</v>
      </c>
    </row>
    <row r="217" spans="1:30" hidden="1">
      <c r="A217" s="3" t="s">
        <v>233</v>
      </c>
      <c r="B217" t="s">
        <v>220</v>
      </c>
      <c r="C217" t="s">
        <v>200</v>
      </c>
      <c r="D217" s="1">
        <v>33898</v>
      </c>
      <c r="E217" s="1">
        <v>33809</v>
      </c>
      <c r="F217">
        <v>206</v>
      </c>
      <c r="G217">
        <v>0</v>
      </c>
      <c r="H217">
        <v>295</v>
      </c>
      <c r="I217">
        <v>1992</v>
      </c>
      <c r="J217">
        <v>89</v>
      </c>
      <c r="K217">
        <v>0</v>
      </c>
      <c r="L217" t="s">
        <v>176</v>
      </c>
      <c r="M217" t="s">
        <v>176</v>
      </c>
      <c r="N217">
        <v>241.327</v>
      </c>
      <c r="O217">
        <v>2413.27</v>
      </c>
      <c r="P217" t="s">
        <v>176</v>
      </c>
      <c r="Q217">
        <v>0.89</v>
      </c>
      <c r="R217">
        <v>87.706999999999994</v>
      </c>
      <c r="S217" t="s">
        <v>176</v>
      </c>
      <c r="U217" t="s">
        <v>176</v>
      </c>
      <c r="V217" t="s">
        <v>176</v>
      </c>
      <c r="X217" t="s">
        <v>176</v>
      </c>
      <c r="Y217" t="s">
        <v>176</v>
      </c>
      <c r="Z217" t="s">
        <v>176</v>
      </c>
      <c r="AA217" t="s">
        <v>176</v>
      </c>
      <c r="AB217" t="s">
        <v>176</v>
      </c>
      <c r="AC217" t="s">
        <v>176</v>
      </c>
      <c r="AD217" t="s">
        <v>176</v>
      </c>
    </row>
    <row r="218" spans="1:30" hidden="1">
      <c r="A218" s="3" t="s">
        <v>233</v>
      </c>
      <c r="B218" t="s">
        <v>220</v>
      </c>
      <c r="C218" t="s">
        <v>200</v>
      </c>
      <c r="D218" s="1">
        <v>33905</v>
      </c>
      <c r="E218" s="1">
        <v>33809</v>
      </c>
      <c r="F218">
        <v>206</v>
      </c>
      <c r="G218">
        <v>0</v>
      </c>
      <c r="H218">
        <v>302</v>
      </c>
      <c r="I218">
        <v>1992</v>
      </c>
      <c r="J218">
        <v>96</v>
      </c>
      <c r="K218">
        <v>0</v>
      </c>
      <c r="L218" t="s">
        <v>176</v>
      </c>
      <c r="M218" t="s">
        <v>176</v>
      </c>
      <c r="N218">
        <v>363.02</v>
      </c>
      <c r="O218">
        <v>3630.2</v>
      </c>
      <c r="P218" t="s">
        <v>176</v>
      </c>
      <c r="Q218">
        <v>0.93</v>
      </c>
      <c r="R218">
        <v>102.00700000000001</v>
      </c>
      <c r="S218" t="s">
        <v>176</v>
      </c>
      <c r="U218" t="s">
        <v>176</v>
      </c>
      <c r="V218" t="s">
        <v>176</v>
      </c>
      <c r="X218" t="s">
        <v>176</v>
      </c>
      <c r="Y218" t="s">
        <v>176</v>
      </c>
      <c r="Z218" t="s">
        <v>176</v>
      </c>
      <c r="AA218" t="s">
        <v>176</v>
      </c>
      <c r="AB218" t="s">
        <v>176</v>
      </c>
      <c r="AC218" t="s">
        <v>176</v>
      </c>
      <c r="AD218" t="s">
        <v>176</v>
      </c>
    </row>
    <row r="219" spans="1:30" hidden="1">
      <c r="A219" s="3" t="s">
        <v>233</v>
      </c>
      <c r="B219" t="s">
        <v>220</v>
      </c>
      <c r="C219" t="s">
        <v>200</v>
      </c>
      <c r="D219" s="1">
        <v>33912</v>
      </c>
      <c r="E219" s="1">
        <v>33809</v>
      </c>
      <c r="F219">
        <v>206</v>
      </c>
      <c r="G219">
        <v>0</v>
      </c>
      <c r="H219">
        <v>309</v>
      </c>
      <c r="I219">
        <v>1992</v>
      </c>
      <c r="J219">
        <v>103</v>
      </c>
      <c r="K219">
        <v>0</v>
      </c>
      <c r="L219" t="s">
        <v>176</v>
      </c>
      <c r="M219" t="s">
        <v>176</v>
      </c>
      <c r="N219">
        <v>486.2</v>
      </c>
      <c r="O219">
        <v>4862</v>
      </c>
      <c r="P219" t="s">
        <v>176</v>
      </c>
      <c r="Q219">
        <v>0.84</v>
      </c>
      <c r="R219">
        <v>85.8</v>
      </c>
      <c r="S219" t="s">
        <v>176</v>
      </c>
      <c r="U219" t="s">
        <v>176</v>
      </c>
      <c r="V219" t="s">
        <v>176</v>
      </c>
      <c r="X219" t="s">
        <v>176</v>
      </c>
      <c r="Y219" t="s">
        <v>176</v>
      </c>
      <c r="Z219" t="s">
        <v>176</v>
      </c>
      <c r="AA219" t="s">
        <v>176</v>
      </c>
      <c r="AB219" t="s">
        <v>176</v>
      </c>
      <c r="AC219" t="s">
        <v>176</v>
      </c>
      <c r="AD219" t="s">
        <v>176</v>
      </c>
    </row>
    <row r="220" spans="1:30" hidden="1">
      <c r="A220" s="3" t="s">
        <v>233</v>
      </c>
      <c r="B220" t="s">
        <v>220</v>
      </c>
      <c r="C220" t="s">
        <v>200</v>
      </c>
      <c r="D220" s="1">
        <v>33919</v>
      </c>
      <c r="E220" s="1">
        <v>33809</v>
      </c>
      <c r="F220">
        <v>206</v>
      </c>
      <c r="G220">
        <v>0</v>
      </c>
      <c r="H220">
        <v>316</v>
      </c>
      <c r="I220">
        <v>1992</v>
      </c>
      <c r="J220">
        <v>110</v>
      </c>
      <c r="K220">
        <v>0</v>
      </c>
      <c r="L220" t="s">
        <v>176</v>
      </c>
      <c r="M220" t="s">
        <v>176</v>
      </c>
      <c r="N220">
        <v>638.73299999999995</v>
      </c>
      <c r="O220">
        <v>6387.33</v>
      </c>
      <c r="P220" t="s">
        <v>176</v>
      </c>
      <c r="Q220">
        <v>0.76</v>
      </c>
      <c r="R220">
        <v>102.00700000000001</v>
      </c>
      <c r="S220" t="s">
        <v>176</v>
      </c>
      <c r="U220" t="s">
        <v>176</v>
      </c>
      <c r="V220" t="s">
        <v>176</v>
      </c>
      <c r="X220" t="s">
        <v>176</v>
      </c>
      <c r="Y220" t="s">
        <v>176</v>
      </c>
      <c r="Z220" t="s">
        <v>176</v>
      </c>
      <c r="AA220" t="s">
        <v>176</v>
      </c>
      <c r="AB220" t="s">
        <v>176</v>
      </c>
      <c r="AC220" t="s">
        <v>176</v>
      </c>
      <c r="AD220" t="s">
        <v>176</v>
      </c>
    </row>
    <row r="221" spans="1:30" hidden="1">
      <c r="A221" s="3" t="s">
        <v>233</v>
      </c>
      <c r="B221" t="s">
        <v>220</v>
      </c>
      <c r="C221" t="s">
        <v>200</v>
      </c>
      <c r="D221" s="1">
        <v>33926</v>
      </c>
      <c r="E221" s="1">
        <v>33809</v>
      </c>
      <c r="F221">
        <v>206</v>
      </c>
      <c r="G221">
        <v>0</v>
      </c>
      <c r="H221">
        <v>323</v>
      </c>
      <c r="I221">
        <v>1992</v>
      </c>
      <c r="J221">
        <v>117</v>
      </c>
      <c r="K221">
        <v>0</v>
      </c>
      <c r="L221" t="s">
        <v>176</v>
      </c>
      <c r="M221" t="s">
        <v>176</v>
      </c>
      <c r="N221">
        <v>561.89499999999998</v>
      </c>
      <c r="O221">
        <v>5618.95</v>
      </c>
      <c r="P221" t="s">
        <v>176</v>
      </c>
      <c r="Q221">
        <v>0.43</v>
      </c>
      <c r="R221">
        <v>75.313000000000002</v>
      </c>
      <c r="S221" t="s">
        <v>176</v>
      </c>
      <c r="U221" t="s">
        <v>176</v>
      </c>
      <c r="V221" t="s">
        <v>176</v>
      </c>
      <c r="X221" t="s">
        <v>176</v>
      </c>
      <c r="Y221" t="s">
        <v>176</v>
      </c>
      <c r="Z221" t="s">
        <v>176</v>
      </c>
      <c r="AA221" t="s">
        <v>176</v>
      </c>
      <c r="AB221" t="s">
        <v>176</v>
      </c>
      <c r="AC221" t="s">
        <v>176</v>
      </c>
      <c r="AD221" t="s">
        <v>176</v>
      </c>
    </row>
    <row r="222" spans="1:30" hidden="1">
      <c r="A222" s="3" t="s">
        <v>233</v>
      </c>
      <c r="B222" t="s">
        <v>220</v>
      </c>
      <c r="C222" t="s">
        <v>200</v>
      </c>
      <c r="D222" s="1">
        <v>33933</v>
      </c>
      <c r="E222" s="1">
        <v>33809</v>
      </c>
      <c r="F222">
        <v>206</v>
      </c>
      <c r="G222">
        <v>0</v>
      </c>
      <c r="H222">
        <v>330</v>
      </c>
      <c r="I222">
        <v>1992</v>
      </c>
      <c r="J222">
        <v>124</v>
      </c>
      <c r="K222">
        <v>0</v>
      </c>
      <c r="L222" t="s">
        <v>176</v>
      </c>
      <c r="M222" t="s">
        <v>176</v>
      </c>
      <c r="N222">
        <v>526.62400000000002</v>
      </c>
      <c r="O222">
        <v>5266.24</v>
      </c>
      <c r="P222" t="s">
        <v>176</v>
      </c>
      <c r="Q222" t="s">
        <v>176</v>
      </c>
      <c r="R222">
        <v>67.686999999999998</v>
      </c>
      <c r="S222" t="s">
        <v>176</v>
      </c>
      <c r="U222" t="s">
        <v>176</v>
      </c>
      <c r="V222" t="s">
        <v>176</v>
      </c>
      <c r="X222" t="s">
        <v>176</v>
      </c>
      <c r="Y222" t="s">
        <v>176</v>
      </c>
      <c r="Z222" t="s">
        <v>176</v>
      </c>
      <c r="AA222" t="s">
        <v>176</v>
      </c>
      <c r="AB222" t="s">
        <v>176</v>
      </c>
      <c r="AC222" t="s">
        <v>176</v>
      </c>
      <c r="AD222" t="s">
        <v>176</v>
      </c>
    </row>
    <row r="223" spans="1:30">
      <c r="A223" s="3" t="s">
        <v>233</v>
      </c>
      <c r="B223" t="s">
        <v>220</v>
      </c>
      <c r="C223" t="s">
        <v>200</v>
      </c>
      <c r="D223" s="1">
        <v>33939</v>
      </c>
      <c r="E223" s="1">
        <v>33809</v>
      </c>
      <c r="F223">
        <v>206</v>
      </c>
      <c r="G223">
        <v>0</v>
      </c>
      <c r="H223">
        <v>336</v>
      </c>
      <c r="I223">
        <v>1992</v>
      </c>
      <c r="J223">
        <v>130</v>
      </c>
      <c r="K223">
        <v>9</v>
      </c>
      <c r="L223">
        <v>283</v>
      </c>
      <c r="M223">
        <v>2830</v>
      </c>
      <c r="N223" t="s">
        <v>176</v>
      </c>
      <c r="O223" t="s">
        <v>176</v>
      </c>
      <c r="P223" t="s">
        <v>176</v>
      </c>
      <c r="Q223" t="s">
        <v>176</v>
      </c>
      <c r="R223" t="s">
        <v>176</v>
      </c>
      <c r="S223" t="s">
        <v>176</v>
      </c>
      <c r="U223" t="s">
        <v>176</v>
      </c>
      <c r="V223" t="s">
        <v>176</v>
      </c>
      <c r="X223" t="s">
        <v>176</v>
      </c>
      <c r="Y223" t="s">
        <v>176</v>
      </c>
      <c r="Z223" t="s">
        <v>176</v>
      </c>
      <c r="AA223">
        <v>30</v>
      </c>
      <c r="AB223" t="s">
        <v>176</v>
      </c>
      <c r="AC223" t="s">
        <v>176</v>
      </c>
      <c r="AD223" t="s">
        <v>176</v>
      </c>
    </row>
    <row r="224" spans="1:30" hidden="1">
      <c r="A224" s="3" t="s">
        <v>234</v>
      </c>
      <c r="B224" t="s">
        <v>220</v>
      </c>
      <c r="C224" t="s">
        <v>200</v>
      </c>
      <c r="D224" s="1">
        <v>33883</v>
      </c>
      <c r="E224" s="1">
        <v>33809</v>
      </c>
      <c r="F224">
        <v>206</v>
      </c>
      <c r="G224">
        <v>0</v>
      </c>
      <c r="H224">
        <v>280</v>
      </c>
      <c r="I224">
        <v>1992</v>
      </c>
      <c r="J224">
        <v>74</v>
      </c>
      <c r="K224">
        <v>0</v>
      </c>
      <c r="L224" t="s">
        <v>176</v>
      </c>
      <c r="M224" t="s">
        <v>176</v>
      </c>
      <c r="N224">
        <v>126.974</v>
      </c>
      <c r="O224">
        <v>1269.74</v>
      </c>
      <c r="P224" t="s">
        <v>176</v>
      </c>
      <c r="Q224">
        <v>0.63</v>
      </c>
      <c r="R224">
        <v>84.846999999999994</v>
      </c>
      <c r="S224" t="s">
        <v>176</v>
      </c>
      <c r="U224" t="s">
        <v>176</v>
      </c>
      <c r="V224" t="s">
        <v>176</v>
      </c>
      <c r="X224" t="s">
        <v>176</v>
      </c>
      <c r="Y224" t="s">
        <v>176</v>
      </c>
      <c r="Z224" t="s">
        <v>176</v>
      </c>
      <c r="AA224" t="s">
        <v>176</v>
      </c>
      <c r="AB224" t="s">
        <v>176</v>
      </c>
      <c r="AC224" t="s">
        <v>176</v>
      </c>
      <c r="AD224" t="s">
        <v>176</v>
      </c>
    </row>
    <row r="225" spans="1:30" hidden="1">
      <c r="A225" s="3" t="s">
        <v>234</v>
      </c>
      <c r="B225" t="s">
        <v>220</v>
      </c>
      <c r="C225" t="s">
        <v>200</v>
      </c>
      <c r="D225" s="1">
        <v>33891</v>
      </c>
      <c r="E225" s="1">
        <v>33809</v>
      </c>
      <c r="F225">
        <v>206</v>
      </c>
      <c r="G225">
        <v>0</v>
      </c>
      <c r="H225">
        <v>288</v>
      </c>
      <c r="I225">
        <v>1992</v>
      </c>
      <c r="J225">
        <v>82</v>
      </c>
      <c r="K225">
        <v>0</v>
      </c>
      <c r="L225" t="s">
        <v>176</v>
      </c>
      <c r="M225" t="s">
        <v>176</v>
      </c>
      <c r="N225">
        <v>168.36799999999999</v>
      </c>
      <c r="O225">
        <v>1683.68</v>
      </c>
      <c r="P225" t="s">
        <v>176</v>
      </c>
      <c r="Q225">
        <v>0.74</v>
      </c>
      <c r="R225">
        <v>89.613</v>
      </c>
      <c r="S225" t="s">
        <v>176</v>
      </c>
      <c r="U225" t="s">
        <v>176</v>
      </c>
      <c r="V225" t="s">
        <v>176</v>
      </c>
      <c r="X225" t="s">
        <v>176</v>
      </c>
      <c r="Y225" t="s">
        <v>176</v>
      </c>
      <c r="Z225" t="s">
        <v>176</v>
      </c>
      <c r="AA225" t="s">
        <v>176</v>
      </c>
      <c r="AB225" t="s">
        <v>176</v>
      </c>
      <c r="AC225" t="s">
        <v>176</v>
      </c>
      <c r="AD225" t="s">
        <v>176</v>
      </c>
    </row>
    <row r="226" spans="1:30" hidden="1">
      <c r="A226" s="3" t="s">
        <v>234</v>
      </c>
      <c r="B226" t="s">
        <v>220</v>
      </c>
      <c r="C226" t="s">
        <v>200</v>
      </c>
      <c r="D226" s="1">
        <v>33898</v>
      </c>
      <c r="E226" s="1">
        <v>33809</v>
      </c>
      <c r="F226">
        <v>206</v>
      </c>
      <c r="G226">
        <v>0</v>
      </c>
      <c r="H226">
        <v>295</v>
      </c>
      <c r="I226">
        <v>1992</v>
      </c>
      <c r="J226">
        <v>89</v>
      </c>
      <c r="K226">
        <v>0</v>
      </c>
      <c r="L226" t="s">
        <v>176</v>
      </c>
      <c r="M226" t="s">
        <v>176</v>
      </c>
      <c r="N226">
        <v>217.26499999999999</v>
      </c>
      <c r="O226">
        <v>2172.65</v>
      </c>
      <c r="P226" t="s">
        <v>176</v>
      </c>
      <c r="Q226">
        <v>0.88</v>
      </c>
      <c r="R226">
        <v>82.94</v>
      </c>
      <c r="S226" t="s">
        <v>176</v>
      </c>
      <c r="U226" t="s">
        <v>176</v>
      </c>
      <c r="V226" t="s">
        <v>176</v>
      </c>
      <c r="X226" t="s">
        <v>176</v>
      </c>
      <c r="Y226" t="s">
        <v>176</v>
      </c>
      <c r="Z226" t="s">
        <v>176</v>
      </c>
      <c r="AA226" t="s">
        <v>176</v>
      </c>
      <c r="AB226" t="s">
        <v>176</v>
      </c>
      <c r="AC226" t="s">
        <v>176</v>
      </c>
      <c r="AD226" t="s">
        <v>176</v>
      </c>
    </row>
    <row r="227" spans="1:30" hidden="1">
      <c r="A227" s="3" t="s">
        <v>234</v>
      </c>
      <c r="B227" t="s">
        <v>220</v>
      </c>
      <c r="C227" t="s">
        <v>200</v>
      </c>
      <c r="D227" s="1">
        <v>33905</v>
      </c>
      <c r="E227" s="1">
        <v>33809</v>
      </c>
      <c r="F227">
        <v>206</v>
      </c>
      <c r="G227">
        <v>0</v>
      </c>
      <c r="H227">
        <v>302</v>
      </c>
      <c r="I227">
        <v>1992</v>
      </c>
      <c r="J227">
        <v>96</v>
      </c>
      <c r="K227">
        <v>0</v>
      </c>
      <c r="L227" t="s">
        <v>176</v>
      </c>
      <c r="M227" t="s">
        <v>176</v>
      </c>
      <c r="N227">
        <v>290.51900000000001</v>
      </c>
      <c r="O227">
        <v>2905.19</v>
      </c>
      <c r="P227" t="s">
        <v>176</v>
      </c>
      <c r="Q227">
        <v>0.91</v>
      </c>
      <c r="R227">
        <v>92.472999999999999</v>
      </c>
      <c r="S227" t="s">
        <v>176</v>
      </c>
      <c r="U227" t="s">
        <v>176</v>
      </c>
      <c r="V227" t="s">
        <v>176</v>
      </c>
      <c r="X227" t="s">
        <v>176</v>
      </c>
      <c r="Y227" t="s">
        <v>176</v>
      </c>
      <c r="Z227" t="s">
        <v>176</v>
      </c>
      <c r="AA227" t="s">
        <v>176</v>
      </c>
      <c r="AB227" t="s">
        <v>176</v>
      </c>
      <c r="AC227" t="s">
        <v>176</v>
      </c>
      <c r="AD227" t="s">
        <v>176</v>
      </c>
    </row>
    <row r="228" spans="1:30" hidden="1">
      <c r="A228" s="3" t="s">
        <v>234</v>
      </c>
      <c r="B228" t="s">
        <v>220</v>
      </c>
      <c r="C228" t="s">
        <v>200</v>
      </c>
      <c r="D228" s="1">
        <v>33912</v>
      </c>
      <c r="E228" s="1">
        <v>33809</v>
      </c>
      <c r="F228">
        <v>206</v>
      </c>
      <c r="G228">
        <v>0</v>
      </c>
      <c r="H228">
        <v>309</v>
      </c>
      <c r="I228">
        <v>1992</v>
      </c>
      <c r="J228">
        <v>103</v>
      </c>
      <c r="K228">
        <v>0</v>
      </c>
      <c r="L228" t="s">
        <v>176</v>
      </c>
      <c r="M228" t="s">
        <v>176</v>
      </c>
      <c r="N228">
        <v>317.45999999999998</v>
      </c>
      <c r="O228">
        <v>3174.6</v>
      </c>
      <c r="P228" t="s">
        <v>176</v>
      </c>
      <c r="Q228">
        <v>0.56000000000000005</v>
      </c>
      <c r="R228">
        <v>69.593000000000004</v>
      </c>
      <c r="S228" t="s">
        <v>176</v>
      </c>
      <c r="U228" t="s">
        <v>176</v>
      </c>
      <c r="V228" t="s">
        <v>176</v>
      </c>
      <c r="X228" t="s">
        <v>176</v>
      </c>
      <c r="Y228" t="s">
        <v>176</v>
      </c>
      <c r="Z228" t="s">
        <v>176</v>
      </c>
      <c r="AA228" t="s">
        <v>176</v>
      </c>
      <c r="AB228" t="s">
        <v>176</v>
      </c>
      <c r="AC228" t="s">
        <v>176</v>
      </c>
      <c r="AD228" t="s">
        <v>176</v>
      </c>
    </row>
    <row r="229" spans="1:30" hidden="1">
      <c r="A229" s="3" t="s">
        <v>234</v>
      </c>
      <c r="B229" t="s">
        <v>220</v>
      </c>
      <c r="C229" t="s">
        <v>200</v>
      </c>
      <c r="D229" s="1">
        <v>33919</v>
      </c>
      <c r="E229" s="1">
        <v>33809</v>
      </c>
      <c r="F229">
        <v>206</v>
      </c>
      <c r="G229">
        <v>0</v>
      </c>
      <c r="H229">
        <v>316</v>
      </c>
      <c r="I229">
        <v>1992</v>
      </c>
      <c r="J229">
        <v>110</v>
      </c>
      <c r="K229">
        <v>0</v>
      </c>
      <c r="L229" t="s">
        <v>176</v>
      </c>
      <c r="M229" t="s">
        <v>176</v>
      </c>
      <c r="N229">
        <v>431.86</v>
      </c>
      <c r="O229">
        <v>4318.6000000000004</v>
      </c>
      <c r="P229" t="s">
        <v>176</v>
      </c>
      <c r="Q229">
        <v>0.65</v>
      </c>
      <c r="R229">
        <v>89.613</v>
      </c>
      <c r="S229" t="s">
        <v>176</v>
      </c>
      <c r="U229" t="s">
        <v>176</v>
      </c>
      <c r="V229" t="s">
        <v>176</v>
      </c>
      <c r="X229" t="s">
        <v>176</v>
      </c>
      <c r="Y229" t="s">
        <v>176</v>
      </c>
      <c r="Z229" t="s">
        <v>176</v>
      </c>
      <c r="AA229" t="s">
        <v>176</v>
      </c>
      <c r="AB229" t="s">
        <v>176</v>
      </c>
      <c r="AC229" t="s">
        <v>176</v>
      </c>
      <c r="AD229" t="s">
        <v>176</v>
      </c>
    </row>
    <row r="230" spans="1:30" hidden="1">
      <c r="A230" s="3" t="s">
        <v>234</v>
      </c>
      <c r="B230" t="s">
        <v>220</v>
      </c>
      <c r="C230" t="s">
        <v>200</v>
      </c>
      <c r="D230" s="1">
        <v>33926</v>
      </c>
      <c r="E230" s="1">
        <v>33809</v>
      </c>
      <c r="F230">
        <v>206</v>
      </c>
      <c r="G230">
        <v>0</v>
      </c>
      <c r="H230">
        <v>323</v>
      </c>
      <c r="I230">
        <v>1992</v>
      </c>
      <c r="J230">
        <v>117</v>
      </c>
      <c r="K230">
        <v>0</v>
      </c>
      <c r="L230" t="s">
        <v>176</v>
      </c>
      <c r="M230" t="s">
        <v>176</v>
      </c>
      <c r="N230">
        <v>457.98099999999999</v>
      </c>
      <c r="O230">
        <v>4579.8100000000004</v>
      </c>
      <c r="P230" t="s">
        <v>176</v>
      </c>
      <c r="Q230">
        <v>0.57999999999999996</v>
      </c>
      <c r="R230">
        <v>80.08</v>
      </c>
      <c r="S230" t="s">
        <v>176</v>
      </c>
      <c r="U230" t="s">
        <v>176</v>
      </c>
      <c r="V230" t="s">
        <v>176</v>
      </c>
      <c r="X230" t="s">
        <v>176</v>
      </c>
      <c r="Y230" t="s">
        <v>176</v>
      </c>
      <c r="Z230" t="s">
        <v>176</v>
      </c>
      <c r="AA230" t="s">
        <v>176</v>
      </c>
      <c r="AB230" t="s">
        <v>176</v>
      </c>
      <c r="AC230" t="s">
        <v>176</v>
      </c>
      <c r="AD230" t="s">
        <v>176</v>
      </c>
    </row>
    <row r="231" spans="1:30" hidden="1">
      <c r="A231" s="3" t="s">
        <v>234</v>
      </c>
      <c r="B231" t="s">
        <v>220</v>
      </c>
      <c r="C231" t="s">
        <v>200</v>
      </c>
      <c r="D231" s="1">
        <v>33933</v>
      </c>
      <c r="E231" s="1">
        <v>33809</v>
      </c>
      <c r="F231">
        <v>206</v>
      </c>
      <c r="G231">
        <v>0</v>
      </c>
      <c r="H231">
        <v>330</v>
      </c>
      <c r="I231">
        <v>1992</v>
      </c>
      <c r="J231">
        <v>124</v>
      </c>
      <c r="K231">
        <v>0</v>
      </c>
      <c r="L231" t="s">
        <v>176</v>
      </c>
      <c r="M231" t="s">
        <v>176</v>
      </c>
      <c r="N231">
        <v>431.19600000000003</v>
      </c>
      <c r="O231">
        <v>4311.96</v>
      </c>
      <c r="P231" t="s">
        <v>176</v>
      </c>
      <c r="Q231" t="s">
        <v>176</v>
      </c>
      <c r="R231">
        <v>78.173000000000002</v>
      </c>
      <c r="S231" t="s">
        <v>176</v>
      </c>
      <c r="U231" t="s">
        <v>176</v>
      </c>
      <c r="V231" t="s">
        <v>176</v>
      </c>
      <c r="X231" t="s">
        <v>176</v>
      </c>
      <c r="Y231" t="s">
        <v>176</v>
      </c>
      <c r="Z231" t="s">
        <v>176</v>
      </c>
      <c r="AA231" t="s">
        <v>176</v>
      </c>
      <c r="AB231" t="s">
        <v>176</v>
      </c>
      <c r="AC231" t="s">
        <v>176</v>
      </c>
      <c r="AD231" t="s">
        <v>176</v>
      </c>
    </row>
    <row r="232" spans="1:30">
      <c r="A232" s="3" t="s">
        <v>234</v>
      </c>
      <c r="B232" t="s">
        <v>220</v>
      </c>
      <c r="C232" t="s">
        <v>200</v>
      </c>
      <c r="D232" s="1">
        <v>33939</v>
      </c>
      <c r="E232" s="1">
        <v>33809</v>
      </c>
      <c r="F232">
        <v>206</v>
      </c>
      <c r="G232">
        <v>0</v>
      </c>
      <c r="H232">
        <v>336</v>
      </c>
      <c r="I232">
        <v>1992</v>
      </c>
      <c r="J232">
        <v>130</v>
      </c>
      <c r="K232">
        <v>9</v>
      </c>
      <c r="L232">
        <v>265.60000000000002</v>
      </c>
      <c r="M232">
        <v>2656</v>
      </c>
      <c r="N232" t="s">
        <v>176</v>
      </c>
      <c r="O232" t="s">
        <v>176</v>
      </c>
      <c r="P232" t="s">
        <v>176</v>
      </c>
      <c r="Q232" t="s">
        <v>176</v>
      </c>
      <c r="R232" t="s">
        <v>176</v>
      </c>
      <c r="S232" t="s">
        <v>176</v>
      </c>
      <c r="U232" t="s">
        <v>176</v>
      </c>
      <c r="V232" t="s">
        <v>176</v>
      </c>
      <c r="X232" t="s">
        <v>176</v>
      </c>
      <c r="Y232" t="s">
        <v>176</v>
      </c>
      <c r="Z232" t="s">
        <v>176</v>
      </c>
      <c r="AA232">
        <v>35</v>
      </c>
      <c r="AB232" t="s">
        <v>176</v>
      </c>
      <c r="AC232" t="s">
        <v>176</v>
      </c>
      <c r="AD232" t="s">
        <v>176</v>
      </c>
    </row>
    <row r="233" spans="1:30">
      <c r="A233" s="3" t="s">
        <v>235</v>
      </c>
      <c r="B233" t="s">
        <v>220</v>
      </c>
      <c r="C233" t="s">
        <v>200</v>
      </c>
      <c r="D233" s="1">
        <v>33939</v>
      </c>
      <c r="E233" s="1">
        <v>33809</v>
      </c>
      <c r="F233">
        <v>206</v>
      </c>
      <c r="G233">
        <v>0</v>
      </c>
      <c r="H233">
        <v>336</v>
      </c>
      <c r="I233">
        <v>1992</v>
      </c>
      <c r="J233">
        <v>130</v>
      </c>
      <c r="K233">
        <v>9</v>
      </c>
      <c r="L233">
        <v>246.7</v>
      </c>
      <c r="M233">
        <v>2467</v>
      </c>
      <c r="N233" t="s">
        <v>176</v>
      </c>
      <c r="O233" t="s">
        <v>176</v>
      </c>
      <c r="P233" t="s">
        <v>176</v>
      </c>
      <c r="Q233" t="s">
        <v>176</v>
      </c>
      <c r="R233" t="s">
        <v>176</v>
      </c>
      <c r="S233" t="s">
        <v>176</v>
      </c>
      <c r="U233" t="s">
        <v>176</v>
      </c>
      <c r="V233" t="s">
        <v>176</v>
      </c>
      <c r="X233" t="s">
        <v>176</v>
      </c>
      <c r="Y233" t="s">
        <v>176</v>
      </c>
      <c r="Z233" t="s">
        <v>176</v>
      </c>
      <c r="AA233">
        <v>31.666699999999999</v>
      </c>
      <c r="AB233" t="s">
        <v>176</v>
      </c>
      <c r="AC233" t="s">
        <v>176</v>
      </c>
      <c r="AD233" t="s">
        <v>176</v>
      </c>
    </row>
    <row r="234" spans="1:30">
      <c r="A234" s="3" t="s">
        <v>236</v>
      </c>
      <c r="B234" t="s">
        <v>220</v>
      </c>
      <c r="C234" t="s">
        <v>200</v>
      </c>
      <c r="D234" s="1">
        <v>33939</v>
      </c>
      <c r="E234" s="1">
        <v>33809</v>
      </c>
      <c r="F234">
        <v>206</v>
      </c>
      <c r="G234">
        <v>0</v>
      </c>
      <c r="H234">
        <v>336</v>
      </c>
      <c r="I234">
        <v>1992</v>
      </c>
      <c r="J234">
        <v>130</v>
      </c>
      <c r="K234">
        <v>9</v>
      </c>
      <c r="L234">
        <v>348.2</v>
      </c>
      <c r="M234">
        <v>3482</v>
      </c>
      <c r="N234" t="s">
        <v>176</v>
      </c>
      <c r="O234" t="s">
        <v>176</v>
      </c>
      <c r="P234" t="s">
        <v>176</v>
      </c>
      <c r="Q234" t="s">
        <v>176</v>
      </c>
      <c r="R234" t="s">
        <v>176</v>
      </c>
      <c r="S234" t="s">
        <v>176</v>
      </c>
      <c r="U234" t="s">
        <v>176</v>
      </c>
      <c r="V234" t="s">
        <v>176</v>
      </c>
      <c r="X234" t="s">
        <v>176</v>
      </c>
      <c r="Y234" t="s">
        <v>176</v>
      </c>
      <c r="Z234" t="s">
        <v>176</v>
      </c>
      <c r="AA234">
        <v>31.666699999999999</v>
      </c>
      <c r="AB234" t="s">
        <v>176</v>
      </c>
      <c r="AC234" t="s">
        <v>176</v>
      </c>
      <c r="AD234" t="s">
        <v>176</v>
      </c>
    </row>
    <row r="235" spans="1:30">
      <c r="A235" s="3" t="s">
        <v>237</v>
      </c>
      <c r="B235" t="s">
        <v>220</v>
      </c>
      <c r="C235" t="s">
        <v>200</v>
      </c>
      <c r="D235" s="1">
        <v>33939</v>
      </c>
      <c r="E235" s="1">
        <v>33809</v>
      </c>
      <c r="F235">
        <v>206</v>
      </c>
      <c r="G235">
        <v>0</v>
      </c>
      <c r="H235">
        <v>336</v>
      </c>
      <c r="I235">
        <v>1992</v>
      </c>
      <c r="J235">
        <v>130</v>
      </c>
      <c r="K235">
        <v>9</v>
      </c>
      <c r="L235">
        <v>271.7</v>
      </c>
      <c r="M235">
        <v>2717</v>
      </c>
      <c r="N235" t="s">
        <v>176</v>
      </c>
      <c r="O235" t="s">
        <v>176</v>
      </c>
      <c r="P235" t="s">
        <v>176</v>
      </c>
      <c r="Q235" t="s">
        <v>176</v>
      </c>
      <c r="R235" t="s">
        <v>176</v>
      </c>
      <c r="S235" t="s">
        <v>176</v>
      </c>
      <c r="U235" t="s">
        <v>176</v>
      </c>
      <c r="V235" t="s">
        <v>176</v>
      </c>
      <c r="X235" t="s">
        <v>176</v>
      </c>
      <c r="Y235" t="s">
        <v>176</v>
      </c>
      <c r="Z235" t="s">
        <v>176</v>
      </c>
      <c r="AA235">
        <v>35</v>
      </c>
      <c r="AB235" t="s">
        <v>176</v>
      </c>
      <c r="AC235" t="s">
        <v>176</v>
      </c>
      <c r="AD235" t="s">
        <v>176</v>
      </c>
    </row>
    <row r="236" spans="1:30">
      <c r="A236" s="3" t="s">
        <v>238</v>
      </c>
      <c r="B236" t="s">
        <v>220</v>
      </c>
      <c r="C236" t="s">
        <v>200</v>
      </c>
      <c r="D236" s="1">
        <v>33939</v>
      </c>
      <c r="E236" s="1">
        <v>33809</v>
      </c>
      <c r="F236">
        <v>206</v>
      </c>
      <c r="G236">
        <v>0</v>
      </c>
      <c r="H236">
        <v>336</v>
      </c>
      <c r="I236">
        <v>1992</v>
      </c>
      <c r="J236">
        <v>130</v>
      </c>
      <c r="K236">
        <v>9</v>
      </c>
      <c r="L236">
        <v>294.39999999999998</v>
      </c>
      <c r="M236">
        <v>2944</v>
      </c>
      <c r="N236" t="s">
        <v>176</v>
      </c>
      <c r="O236" t="s">
        <v>176</v>
      </c>
      <c r="P236" t="s">
        <v>176</v>
      </c>
      <c r="Q236" t="s">
        <v>176</v>
      </c>
      <c r="R236" t="s">
        <v>176</v>
      </c>
      <c r="S236" t="s">
        <v>176</v>
      </c>
      <c r="U236" t="s">
        <v>176</v>
      </c>
      <c r="V236" t="s">
        <v>176</v>
      </c>
      <c r="X236" t="s">
        <v>176</v>
      </c>
      <c r="Y236" t="s">
        <v>176</v>
      </c>
      <c r="Z236" t="s">
        <v>176</v>
      </c>
      <c r="AA236">
        <v>31.666699999999999</v>
      </c>
      <c r="AB236" t="s">
        <v>176</v>
      </c>
      <c r="AC236" t="s">
        <v>176</v>
      </c>
      <c r="AD236" t="s">
        <v>176</v>
      </c>
    </row>
    <row r="237" spans="1:30" hidden="1">
      <c r="A237" s="3" t="s">
        <v>239</v>
      </c>
      <c r="B237" t="s">
        <v>220</v>
      </c>
      <c r="C237" t="s">
        <v>200</v>
      </c>
      <c r="D237" s="1">
        <v>33883</v>
      </c>
      <c r="E237" s="1">
        <v>33809</v>
      </c>
      <c r="F237">
        <v>206</v>
      </c>
      <c r="G237">
        <v>0</v>
      </c>
      <c r="H237">
        <v>280</v>
      </c>
      <c r="I237">
        <v>1992</v>
      </c>
      <c r="J237">
        <v>74</v>
      </c>
      <c r="K237">
        <v>0</v>
      </c>
      <c r="L237" t="s">
        <v>176</v>
      </c>
      <c r="M237" t="s">
        <v>176</v>
      </c>
      <c r="N237">
        <v>129.529</v>
      </c>
      <c r="O237">
        <v>1295.29</v>
      </c>
      <c r="P237" t="s">
        <v>176</v>
      </c>
      <c r="Q237">
        <v>0.55000000000000004</v>
      </c>
      <c r="R237">
        <v>114.4</v>
      </c>
      <c r="S237" t="s">
        <v>176</v>
      </c>
      <c r="U237" t="s">
        <v>176</v>
      </c>
      <c r="V237" t="s">
        <v>176</v>
      </c>
      <c r="X237" t="s">
        <v>176</v>
      </c>
      <c r="Y237" t="s">
        <v>176</v>
      </c>
      <c r="Z237" t="s">
        <v>176</v>
      </c>
      <c r="AA237" t="s">
        <v>176</v>
      </c>
      <c r="AB237" t="s">
        <v>176</v>
      </c>
      <c r="AC237" t="s">
        <v>176</v>
      </c>
      <c r="AD237" t="s">
        <v>176</v>
      </c>
    </row>
    <row r="238" spans="1:30" hidden="1">
      <c r="A238" s="3" t="s">
        <v>239</v>
      </c>
      <c r="B238" t="s">
        <v>220</v>
      </c>
      <c r="C238" t="s">
        <v>200</v>
      </c>
      <c r="D238" s="1">
        <v>33891</v>
      </c>
      <c r="E238" s="1">
        <v>33809</v>
      </c>
      <c r="F238">
        <v>206</v>
      </c>
      <c r="G238">
        <v>0</v>
      </c>
      <c r="H238">
        <v>288</v>
      </c>
      <c r="I238">
        <v>1992</v>
      </c>
      <c r="J238">
        <v>82</v>
      </c>
      <c r="K238">
        <v>0</v>
      </c>
      <c r="L238" t="s">
        <v>176</v>
      </c>
      <c r="M238" t="s">
        <v>176</v>
      </c>
      <c r="N238">
        <v>178.39699999999999</v>
      </c>
      <c r="O238">
        <v>1783.97</v>
      </c>
      <c r="P238" t="s">
        <v>176</v>
      </c>
      <c r="Q238">
        <v>0.77</v>
      </c>
      <c r="R238">
        <v>139.18700000000001</v>
      </c>
      <c r="S238" t="s">
        <v>176</v>
      </c>
      <c r="U238" t="s">
        <v>176</v>
      </c>
      <c r="V238" t="s">
        <v>176</v>
      </c>
      <c r="X238" t="s">
        <v>176</v>
      </c>
      <c r="Y238" t="s">
        <v>176</v>
      </c>
      <c r="Z238" t="s">
        <v>176</v>
      </c>
      <c r="AA238" t="s">
        <v>176</v>
      </c>
      <c r="AB238" t="s">
        <v>176</v>
      </c>
      <c r="AC238" t="s">
        <v>176</v>
      </c>
      <c r="AD238" t="s">
        <v>176</v>
      </c>
    </row>
    <row r="239" spans="1:30" hidden="1">
      <c r="A239" s="3" t="s">
        <v>239</v>
      </c>
      <c r="B239" t="s">
        <v>220</v>
      </c>
      <c r="C239" t="s">
        <v>200</v>
      </c>
      <c r="D239" s="1">
        <v>33898</v>
      </c>
      <c r="E239" s="1">
        <v>33809</v>
      </c>
      <c r="F239">
        <v>206</v>
      </c>
      <c r="G239">
        <v>0</v>
      </c>
      <c r="H239">
        <v>295</v>
      </c>
      <c r="I239">
        <v>1992</v>
      </c>
      <c r="J239">
        <v>89</v>
      </c>
      <c r="K239">
        <v>0</v>
      </c>
      <c r="L239" t="s">
        <v>176</v>
      </c>
      <c r="M239" t="s">
        <v>176</v>
      </c>
      <c r="N239">
        <v>211.84</v>
      </c>
      <c r="O239">
        <v>2118.4</v>
      </c>
      <c r="P239" t="s">
        <v>176</v>
      </c>
      <c r="Q239">
        <v>0.81</v>
      </c>
      <c r="R239">
        <v>134.41999999999999</v>
      </c>
      <c r="S239" t="s">
        <v>176</v>
      </c>
      <c r="U239" t="s">
        <v>176</v>
      </c>
      <c r="V239" t="s">
        <v>176</v>
      </c>
      <c r="X239" t="s">
        <v>176</v>
      </c>
      <c r="Y239" t="s">
        <v>176</v>
      </c>
      <c r="Z239" t="s">
        <v>176</v>
      </c>
      <c r="AA239" t="s">
        <v>176</v>
      </c>
      <c r="AB239" t="s">
        <v>176</v>
      </c>
      <c r="AC239" t="s">
        <v>176</v>
      </c>
      <c r="AD239" t="s">
        <v>176</v>
      </c>
    </row>
    <row r="240" spans="1:30" hidden="1">
      <c r="A240" s="3" t="s">
        <v>239</v>
      </c>
      <c r="B240" t="s">
        <v>220</v>
      </c>
      <c r="C240" t="s">
        <v>200</v>
      </c>
      <c r="D240" s="1">
        <v>33905</v>
      </c>
      <c r="E240" s="1">
        <v>33809</v>
      </c>
      <c r="F240">
        <v>206</v>
      </c>
      <c r="G240">
        <v>0</v>
      </c>
      <c r="H240">
        <v>302</v>
      </c>
      <c r="I240">
        <v>1992</v>
      </c>
      <c r="J240">
        <v>96</v>
      </c>
      <c r="K240">
        <v>0</v>
      </c>
      <c r="L240" t="s">
        <v>176</v>
      </c>
      <c r="M240" t="s">
        <v>176</v>
      </c>
      <c r="N240">
        <v>280.34699999999998</v>
      </c>
      <c r="O240">
        <v>2803.47</v>
      </c>
      <c r="P240" t="s">
        <v>176</v>
      </c>
      <c r="Q240">
        <v>0.69</v>
      </c>
      <c r="R240">
        <v>107.727</v>
      </c>
      <c r="S240" t="s">
        <v>176</v>
      </c>
      <c r="U240" t="s">
        <v>176</v>
      </c>
      <c r="V240" t="s">
        <v>176</v>
      </c>
      <c r="X240" t="s">
        <v>176</v>
      </c>
      <c r="Y240" t="s">
        <v>176</v>
      </c>
      <c r="Z240" t="s">
        <v>176</v>
      </c>
      <c r="AA240" t="s">
        <v>176</v>
      </c>
      <c r="AB240" t="s">
        <v>176</v>
      </c>
      <c r="AC240" t="s">
        <v>176</v>
      </c>
      <c r="AD240" t="s">
        <v>176</v>
      </c>
    </row>
    <row r="241" spans="1:30" hidden="1">
      <c r="A241" s="3" t="s">
        <v>239</v>
      </c>
      <c r="B241" t="s">
        <v>220</v>
      </c>
      <c r="C241" t="s">
        <v>200</v>
      </c>
      <c r="D241" s="1">
        <v>33912</v>
      </c>
      <c r="E241" s="1">
        <v>33809</v>
      </c>
      <c r="F241">
        <v>206</v>
      </c>
      <c r="G241">
        <v>0</v>
      </c>
      <c r="H241">
        <v>309</v>
      </c>
      <c r="I241">
        <v>1992</v>
      </c>
      <c r="J241">
        <v>103</v>
      </c>
      <c r="K241">
        <v>0</v>
      </c>
      <c r="L241" t="s">
        <v>176</v>
      </c>
      <c r="M241" t="s">
        <v>176</v>
      </c>
      <c r="N241">
        <v>398.80399999999997</v>
      </c>
      <c r="O241">
        <v>3988.04</v>
      </c>
      <c r="P241" t="s">
        <v>176</v>
      </c>
      <c r="Q241">
        <v>0.65</v>
      </c>
      <c r="R241">
        <v>130.607</v>
      </c>
      <c r="S241" t="s">
        <v>176</v>
      </c>
      <c r="U241" t="s">
        <v>176</v>
      </c>
      <c r="V241" t="s">
        <v>176</v>
      </c>
      <c r="X241" t="s">
        <v>176</v>
      </c>
      <c r="Y241" t="s">
        <v>176</v>
      </c>
      <c r="Z241" t="s">
        <v>176</v>
      </c>
      <c r="AA241" t="s">
        <v>176</v>
      </c>
      <c r="AB241" t="s">
        <v>176</v>
      </c>
      <c r="AC241" t="s">
        <v>176</v>
      </c>
      <c r="AD241" t="s">
        <v>176</v>
      </c>
    </row>
    <row r="242" spans="1:30" hidden="1">
      <c r="A242" s="3" t="s">
        <v>239</v>
      </c>
      <c r="B242" t="s">
        <v>220</v>
      </c>
      <c r="C242" t="s">
        <v>200</v>
      </c>
      <c r="D242" s="1">
        <v>33919</v>
      </c>
      <c r="E242" s="1">
        <v>33809</v>
      </c>
      <c r="F242">
        <v>206</v>
      </c>
      <c r="G242">
        <v>0</v>
      </c>
      <c r="H242">
        <v>316</v>
      </c>
      <c r="I242">
        <v>1992</v>
      </c>
      <c r="J242">
        <v>110</v>
      </c>
      <c r="K242">
        <v>0</v>
      </c>
      <c r="L242" t="s">
        <v>176</v>
      </c>
      <c r="M242" t="s">
        <v>176</v>
      </c>
      <c r="N242">
        <v>312.69299999999998</v>
      </c>
      <c r="O242">
        <v>3126.93</v>
      </c>
      <c r="P242" t="s">
        <v>176</v>
      </c>
      <c r="Q242">
        <v>0.4</v>
      </c>
      <c r="R242">
        <v>96.287000000000006</v>
      </c>
      <c r="S242" t="s">
        <v>176</v>
      </c>
      <c r="U242" t="s">
        <v>176</v>
      </c>
      <c r="V242" t="s">
        <v>176</v>
      </c>
      <c r="X242" t="s">
        <v>176</v>
      </c>
      <c r="Y242" t="s">
        <v>176</v>
      </c>
      <c r="Z242" t="s">
        <v>176</v>
      </c>
      <c r="AA242" t="s">
        <v>176</v>
      </c>
      <c r="AB242" t="s">
        <v>176</v>
      </c>
      <c r="AC242" t="s">
        <v>176</v>
      </c>
      <c r="AD242" t="s">
        <v>176</v>
      </c>
    </row>
    <row r="243" spans="1:30" hidden="1">
      <c r="A243" s="3" t="s">
        <v>239</v>
      </c>
      <c r="B243" t="s">
        <v>220</v>
      </c>
      <c r="C243" t="s">
        <v>200</v>
      </c>
      <c r="D243" s="1">
        <v>33926</v>
      </c>
      <c r="E243" s="1">
        <v>33809</v>
      </c>
      <c r="F243">
        <v>206</v>
      </c>
      <c r="G243">
        <v>0</v>
      </c>
      <c r="H243">
        <v>323</v>
      </c>
      <c r="I243">
        <v>1992</v>
      </c>
      <c r="J243">
        <v>117</v>
      </c>
      <c r="K243">
        <v>0</v>
      </c>
      <c r="L243" t="s">
        <v>176</v>
      </c>
      <c r="M243" t="s">
        <v>176</v>
      </c>
      <c r="N243">
        <v>486.10500000000002</v>
      </c>
      <c r="O243">
        <v>4861.05</v>
      </c>
      <c r="P243" t="s">
        <v>176</v>
      </c>
      <c r="Q243">
        <v>0.31</v>
      </c>
      <c r="R243">
        <v>132.51300000000001</v>
      </c>
      <c r="S243" t="s">
        <v>176</v>
      </c>
      <c r="U243" t="s">
        <v>176</v>
      </c>
      <c r="V243" t="s">
        <v>176</v>
      </c>
      <c r="X243" t="s">
        <v>176</v>
      </c>
      <c r="Y243" t="s">
        <v>176</v>
      </c>
      <c r="Z243" t="s">
        <v>176</v>
      </c>
      <c r="AA243" t="s">
        <v>176</v>
      </c>
      <c r="AB243" t="s">
        <v>176</v>
      </c>
      <c r="AC243" t="s">
        <v>176</v>
      </c>
      <c r="AD243" t="s">
        <v>176</v>
      </c>
    </row>
    <row r="244" spans="1:30" hidden="1">
      <c r="A244" s="3" t="s">
        <v>239</v>
      </c>
      <c r="B244" t="s">
        <v>220</v>
      </c>
      <c r="C244" t="s">
        <v>200</v>
      </c>
      <c r="D244" s="1">
        <v>33933</v>
      </c>
      <c r="E244" s="1">
        <v>33809</v>
      </c>
      <c r="F244">
        <v>206</v>
      </c>
      <c r="G244">
        <v>0</v>
      </c>
      <c r="H244">
        <v>330</v>
      </c>
      <c r="I244">
        <v>1992</v>
      </c>
      <c r="J244">
        <v>124</v>
      </c>
      <c r="K244">
        <v>0</v>
      </c>
      <c r="L244" t="s">
        <v>176</v>
      </c>
      <c r="M244" t="s">
        <v>176</v>
      </c>
      <c r="N244">
        <v>392.20400000000001</v>
      </c>
      <c r="O244">
        <v>3922.04</v>
      </c>
      <c r="P244" t="s">
        <v>176</v>
      </c>
      <c r="Q244" t="s">
        <v>176</v>
      </c>
      <c r="R244">
        <v>118.21299999999999</v>
      </c>
      <c r="S244" t="s">
        <v>176</v>
      </c>
      <c r="U244" t="s">
        <v>176</v>
      </c>
      <c r="V244" t="s">
        <v>176</v>
      </c>
      <c r="X244" t="s">
        <v>176</v>
      </c>
      <c r="Y244" t="s">
        <v>176</v>
      </c>
      <c r="Z244" t="s">
        <v>176</v>
      </c>
      <c r="AA244" t="s">
        <v>176</v>
      </c>
      <c r="AB244" t="s">
        <v>176</v>
      </c>
      <c r="AC244" t="s">
        <v>176</v>
      </c>
      <c r="AD244" t="s">
        <v>176</v>
      </c>
    </row>
    <row r="245" spans="1:30">
      <c r="A245" s="3" t="s">
        <v>239</v>
      </c>
      <c r="B245" t="s">
        <v>220</v>
      </c>
      <c r="C245" t="s">
        <v>200</v>
      </c>
      <c r="D245" s="1">
        <v>33939</v>
      </c>
      <c r="E245" s="1">
        <v>33809</v>
      </c>
      <c r="F245">
        <v>206</v>
      </c>
      <c r="G245">
        <v>0</v>
      </c>
      <c r="H245">
        <v>336</v>
      </c>
      <c r="I245">
        <v>1992</v>
      </c>
      <c r="J245">
        <v>130</v>
      </c>
      <c r="K245">
        <v>9</v>
      </c>
      <c r="L245">
        <v>236.3</v>
      </c>
      <c r="M245">
        <v>2363</v>
      </c>
      <c r="N245" t="s">
        <v>176</v>
      </c>
      <c r="O245" t="s">
        <v>176</v>
      </c>
      <c r="P245" t="s">
        <v>176</v>
      </c>
      <c r="Q245" t="s">
        <v>176</v>
      </c>
      <c r="R245" t="s">
        <v>176</v>
      </c>
      <c r="S245" t="s">
        <v>176</v>
      </c>
      <c r="U245" t="s">
        <v>176</v>
      </c>
      <c r="V245" t="s">
        <v>176</v>
      </c>
      <c r="X245" t="s">
        <v>176</v>
      </c>
      <c r="Y245" t="s">
        <v>176</v>
      </c>
      <c r="Z245" t="s">
        <v>176</v>
      </c>
      <c r="AA245">
        <v>33.333300000000001</v>
      </c>
      <c r="AB245" t="s">
        <v>176</v>
      </c>
      <c r="AC245" t="s">
        <v>176</v>
      </c>
      <c r="AD245" t="s">
        <v>176</v>
      </c>
    </row>
    <row r="246" spans="1:30" hidden="1">
      <c r="A246" s="3" t="s">
        <v>240</v>
      </c>
      <c r="B246" t="s">
        <v>220</v>
      </c>
      <c r="C246" t="s">
        <v>200</v>
      </c>
      <c r="D246" s="1">
        <v>33883</v>
      </c>
      <c r="E246" s="1">
        <v>33809</v>
      </c>
      <c r="F246">
        <v>206</v>
      </c>
      <c r="G246">
        <v>0</v>
      </c>
      <c r="H246">
        <v>280</v>
      </c>
      <c r="I246">
        <v>1992</v>
      </c>
      <c r="J246">
        <v>74</v>
      </c>
      <c r="K246">
        <v>0</v>
      </c>
      <c r="L246" t="s">
        <v>176</v>
      </c>
      <c r="M246" t="s">
        <v>176</v>
      </c>
      <c r="N246">
        <v>110.892</v>
      </c>
      <c r="O246">
        <v>1108.92</v>
      </c>
      <c r="P246" t="s">
        <v>176</v>
      </c>
      <c r="Q246">
        <v>0.57999999999999996</v>
      </c>
      <c r="R246">
        <v>125.84</v>
      </c>
      <c r="S246" t="s">
        <v>176</v>
      </c>
      <c r="U246" t="s">
        <v>176</v>
      </c>
      <c r="V246" t="s">
        <v>176</v>
      </c>
      <c r="X246" t="s">
        <v>176</v>
      </c>
      <c r="Y246" t="s">
        <v>176</v>
      </c>
      <c r="Z246" t="s">
        <v>176</v>
      </c>
      <c r="AA246" t="s">
        <v>176</v>
      </c>
      <c r="AB246" t="s">
        <v>176</v>
      </c>
      <c r="AC246" t="s">
        <v>176</v>
      </c>
      <c r="AD246" t="s">
        <v>176</v>
      </c>
    </row>
    <row r="247" spans="1:30" hidden="1">
      <c r="A247" s="3" t="s">
        <v>240</v>
      </c>
      <c r="B247" t="s">
        <v>220</v>
      </c>
      <c r="C247" t="s">
        <v>200</v>
      </c>
      <c r="D247" s="1">
        <v>33891</v>
      </c>
      <c r="E247" s="1">
        <v>33809</v>
      </c>
      <c r="F247">
        <v>206</v>
      </c>
      <c r="G247">
        <v>0</v>
      </c>
      <c r="H247">
        <v>288</v>
      </c>
      <c r="I247">
        <v>1992</v>
      </c>
      <c r="J247">
        <v>82</v>
      </c>
      <c r="K247">
        <v>0</v>
      </c>
      <c r="L247" t="s">
        <v>176</v>
      </c>
      <c r="M247" t="s">
        <v>176</v>
      </c>
      <c r="N247">
        <v>145.298</v>
      </c>
      <c r="O247">
        <v>1452.98</v>
      </c>
      <c r="P247" t="s">
        <v>176</v>
      </c>
      <c r="Q247">
        <v>0.66</v>
      </c>
      <c r="R247">
        <v>130.607</v>
      </c>
      <c r="S247" t="s">
        <v>176</v>
      </c>
      <c r="U247" t="s">
        <v>176</v>
      </c>
      <c r="V247" t="s">
        <v>176</v>
      </c>
      <c r="X247" t="s">
        <v>176</v>
      </c>
      <c r="Y247" t="s">
        <v>176</v>
      </c>
      <c r="Z247" t="s">
        <v>176</v>
      </c>
      <c r="AA247" t="s">
        <v>176</v>
      </c>
      <c r="AB247" t="s">
        <v>176</v>
      </c>
      <c r="AC247" t="s">
        <v>176</v>
      </c>
      <c r="AD247" t="s">
        <v>176</v>
      </c>
    </row>
    <row r="248" spans="1:30" hidden="1">
      <c r="A248" s="3" t="s">
        <v>240</v>
      </c>
      <c r="B248" t="s">
        <v>220</v>
      </c>
      <c r="C248" t="s">
        <v>200</v>
      </c>
      <c r="D248" s="1">
        <v>33898</v>
      </c>
      <c r="E248" s="1">
        <v>33809</v>
      </c>
      <c r="F248">
        <v>206</v>
      </c>
      <c r="G248">
        <v>0</v>
      </c>
      <c r="H248">
        <v>295</v>
      </c>
      <c r="I248">
        <v>1992</v>
      </c>
      <c r="J248">
        <v>89</v>
      </c>
      <c r="K248">
        <v>0</v>
      </c>
      <c r="L248" t="s">
        <v>176</v>
      </c>
      <c r="M248" t="s">
        <v>176</v>
      </c>
      <c r="N248">
        <v>227.751</v>
      </c>
      <c r="O248">
        <v>2277.5100000000002</v>
      </c>
      <c r="P248" t="s">
        <v>176</v>
      </c>
      <c r="Q248">
        <v>0.89</v>
      </c>
      <c r="R248">
        <v>134.41999999999999</v>
      </c>
      <c r="S248" t="s">
        <v>176</v>
      </c>
      <c r="U248" t="s">
        <v>176</v>
      </c>
      <c r="V248" t="s">
        <v>176</v>
      </c>
      <c r="X248" t="s">
        <v>176</v>
      </c>
      <c r="Y248" t="s">
        <v>176</v>
      </c>
      <c r="Z248" t="s">
        <v>176</v>
      </c>
      <c r="AA248" t="s">
        <v>176</v>
      </c>
      <c r="AB248" t="s">
        <v>176</v>
      </c>
      <c r="AC248" t="s">
        <v>176</v>
      </c>
      <c r="AD248" t="s">
        <v>176</v>
      </c>
    </row>
    <row r="249" spans="1:30" hidden="1">
      <c r="A249" s="3" t="s">
        <v>240</v>
      </c>
      <c r="B249" t="s">
        <v>220</v>
      </c>
      <c r="C249" t="s">
        <v>200</v>
      </c>
      <c r="D249" s="1">
        <v>33905</v>
      </c>
      <c r="E249" s="1">
        <v>33809</v>
      </c>
      <c r="F249">
        <v>206</v>
      </c>
      <c r="G249">
        <v>0</v>
      </c>
      <c r="H249">
        <v>302</v>
      </c>
      <c r="I249">
        <v>1992</v>
      </c>
      <c r="J249">
        <v>96</v>
      </c>
      <c r="K249">
        <v>0</v>
      </c>
      <c r="L249" t="s">
        <v>176</v>
      </c>
      <c r="M249" t="s">
        <v>176</v>
      </c>
      <c r="N249">
        <v>239.029</v>
      </c>
      <c r="O249">
        <v>2390.29</v>
      </c>
      <c r="P249" t="s">
        <v>176</v>
      </c>
      <c r="Q249">
        <v>0.68</v>
      </c>
      <c r="R249">
        <v>121.07299999999999</v>
      </c>
      <c r="S249" t="s">
        <v>176</v>
      </c>
      <c r="U249" t="s">
        <v>176</v>
      </c>
      <c r="V249" t="s">
        <v>176</v>
      </c>
      <c r="X249" t="s">
        <v>176</v>
      </c>
      <c r="Y249" t="s">
        <v>176</v>
      </c>
      <c r="Z249" t="s">
        <v>176</v>
      </c>
      <c r="AA249" t="s">
        <v>176</v>
      </c>
      <c r="AB249" t="s">
        <v>176</v>
      </c>
      <c r="AC249" t="s">
        <v>176</v>
      </c>
      <c r="AD249" t="s">
        <v>176</v>
      </c>
    </row>
    <row r="250" spans="1:30" hidden="1">
      <c r="A250" s="3" t="s">
        <v>240</v>
      </c>
      <c r="B250" t="s">
        <v>220</v>
      </c>
      <c r="C250" t="s">
        <v>200</v>
      </c>
      <c r="D250" s="1">
        <v>33912</v>
      </c>
      <c r="E250" s="1">
        <v>33809</v>
      </c>
      <c r="F250">
        <v>206</v>
      </c>
      <c r="G250">
        <v>0</v>
      </c>
      <c r="H250">
        <v>309</v>
      </c>
      <c r="I250">
        <v>1992</v>
      </c>
      <c r="J250">
        <v>103</v>
      </c>
      <c r="K250">
        <v>0</v>
      </c>
      <c r="L250" t="s">
        <v>176</v>
      </c>
      <c r="M250" t="s">
        <v>176</v>
      </c>
      <c r="N250">
        <v>305.06700000000001</v>
      </c>
      <c r="O250">
        <v>3050.67</v>
      </c>
      <c r="P250" t="s">
        <v>176</v>
      </c>
      <c r="Q250">
        <v>0.56999999999999995</v>
      </c>
      <c r="R250">
        <v>106.773</v>
      </c>
      <c r="S250" t="s">
        <v>176</v>
      </c>
      <c r="U250" t="s">
        <v>176</v>
      </c>
      <c r="V250" t="s">
        <v>176</v>
      </c>
      <c r="X250" t="s">
        <v>176</v>
      </c>
      <c r="Y250" t="s">
        <v>176</v>
      </c>
      <c r="Z250" t="s">
        <v>176</v>
      </c>
      <c r="AA250" t="s">
        <v>176</v>
      </c>
      <c r="AB250" t="s">
        <v>176</v>
      </c>
      <c r="AC250" t="s">
        <v>176</v>
      </c>
      <c r="AD250" t="s">
        <v>176</v>
      </c>
    </row>
    <row r="251" spans="1:30" hidden="1">
      <c r="A251" s="3" t="s">
        <v>240</v>
      </c>
      <c r="B251" t="s">
        <v>220</v>
      </c>
      <c r="C251" t="s">
        <v>200</v>
      </c>
      <c r="D251" s="1">
        <v>33919</v>
      </c>
      <c r="E251" s="1">
        <v>33809</v>
      </c>
      <c r="F251">
        <v>206</v>
      </c>
      <c r="G251">
        <v>0</v>
      </c>
      <c r="H251">
        <v>316</v>
      </c>
      <c r="I251">
        <v>1992</v>
      </c>
      <c r="J251">
        <v>110</v>
      </c>
      <c r="K251">
        <v>0</v>
      </c>
      <c r="L251" t="s">
        <v>176</v>
      </c>
      <c r="M251" t="s">
        <v>176</v>
      </c>
      <c r="N251">
        <v>365.12700000000001</v>
      </c>
      <c r="O251">
        <v>3651.27</v>
      </c>
      <c r="P251" t="s">
        <v>176</v>
      </c>
      <c r="Q251">
        <v>0.48</v>
      </c>
      <c r="R251">
        <v>104.867</v>
      </c>
      <c r="S251" t="s">
        <v>176</v>
      </c>
      <c r="U251" t="s">
        <v>176</v>
      </c>
      <c r="V251" t="s">
        <v>176</v>
      </c>
      <c r="X251" t="s">
        <v>176</v>
      </c>
      <c r="Y251" t="s">
        <v>176</v>
      </c>
      <c r="Z251" t="s">
        <v>176</v>
      </c>
      <c r="AA251" t="s">
        <v>176</v>
      </c>
      <c r="AB251" t="s">
        <v>176</v>
      </c>
      <c r="AC251" t="s">
        <v>176</v>
      </c>
      <c r="AD251" t="s">
        <v>176</v>
      </c>
    </row>
    <row r="252" spans="1:30" hidden="1">
      <c r="A252" s="3" t="s">
        <v>240</v>
      </c>
      <c r="B252" t="s">
        <v>220</v>
      </c>
      <c r="C252" t="s">
        <v>200</v>
      </c>
      <c r="D252" s="1">
        <v>33926</v>
      </c>
      <c r="E252" s="1">
        <v>33809</v>
      </c>
      <c r="F252">
        <v>206</v>
      </c>
      <c r="G252">
        <v>0</v>
      </c>
      <c r="H252">
        <v>323</v>
      </c>
      <c r="I252">
        <v>1992</v>
      </c>
      <c r="J252">
        <v>117</v>
      </c>
      <c r="K252">
        <v>0</v>
      </c>
      <c r="L252" t="s">
        <v>176</v>
      </c>
      <c r="M252" t="s">
        <v>176</v>
      </c>
      <c r="N252">
        <v>415.65300000000002</v>
      </c>
      <c r="O252">
        <v>4156.53</v>
      </c>
      <c r="P252" t="s">
        <v>176</v>
      </c>
      <c r="Q252">
        <v>0.32</v>
      </c>
      <c r="R252">
        <v>111.54</v>
      </c>
      <c r="S252" t="s">
        <v>176</v>
      </c>
      <c r="U252" t="s">
        <v>176</v>
      </c>
      <c r="V252" t="s">
        <v>176</v>
      </c>
      <c r="X252" t="s">
        <v>176</v>
      </c>
      <c r="Y252" t="s">
        <v>176</v>
      </c>
      <c r="Z252" t="s">
        <v>176</v>
      </c>
      <c r="AA252" t="s">
        <v>176</v>
      </c>
      <c r="AB252" t="s">
        <v>176</v>
      </c>
      <c r="AC252" t="s">
        <v>176</v>
      </c>
      <c r="AD252" t="s">
        <v>176</v>
      </c>
    </row>
    <row r="253" spans="1:30" hidden="1">
      <c r="A253" s="3" t="s">
        <v>240</v>
      </c>
      <c r="B253" t="s">
        <v>220</v>
      </c>
      <c r="C253" t="s">
        <v>200</v>
      </c>
      <c r="D253" s="1">
        <v>33933</v>
      </c>
      <c r="E253" s="1">
        <v>33809</v>
      </c>
      <c r="F253">
        <v>206</v>
      </c>
      <c r="G253">
        <v>0</v>
      </c>
      <c r="H253">
        <v>330</v>
      </c>
      <c r="I253">
        <v>1992</v>
      </c>
      <c r="J253">
        <v>124</v>
      </c>
      <c r="K253">
        <v>0</v>
      </c>
      <c r="L253" t="s">
        <v>176</v>
      </c>
      <c r="M253" t="s">
        <v>176</v>
      </c>
      <c r="N253">
        <v>407.07600000000002</v>
      </c>
      <c r="O253">
        <v>4070.76</v>
      </c>
      <c r="P253" t="s">
        <v>176</v>
      </c>
      <c r="Q253" t="s">
        <v>176</v>
      </c>
      <c r="R253">
        <v>102.96</v>
      </c>
      <c r="S253" t="s">
        <v>176</v>
      </c>
      <c r="U253" t="s">
        <v>176</v>
      </c>
      <c r="V253" t="s">
        <v>176</v>
      </c>
      <c r="X253" t="s">
        <v>176</v>
      </c>
      <c r="Y253" t="s">
        <v>176</v>
      </c>
      <c r="Z253" t="s">
        <v>176</v>
      </c>
      <c r="AA253" t="s">
        <v>176</v>
      </c>
      <c r="AB253" t="s">
        <v>176</v>
      </c>
      <c r="AC253" t="s">
        <v>176</v>
      </c>
      <c r="AD253" t="s">
        <v>176</v>
      </c>
    </row>
    <row r="254" spans="1:30">
      <c r="A254" s="3" t="s">
        <v>240</v>
      </c>
      <c r="B254" t="s">
        <v>220</v>
      </c>
      <c r="C254" t="s">
        <v>200</v>
      </c>
      <c r="D254" s="1">
        <v>33939</v>
      </c>
      <c r="E254" s="1">
        <v>33809</v>
      </c>
      <c r="F254">
        <v>206</v>
      </c>
      <c r="G254">
        <v>0</v>
      </c>
      <c r="H254">
        <v>336</v>
      </c>
      <c r="I254">
        <v>1992</v>
      </c>
      <c r="J254">
        <v>130</v>
      </c>
      <c r="K254">
        <v>9</v>
      </c>
      <c r="L254">
        <v>220.1</v>
      </c>
      <c r="M254">
        <v>2201</v>
      </c>
      <c r="N254" t="s">
        <v>176</v>
      </c>
      <c r="O254" t="s">
        <v>176</v>
      </c>
      <c r="P254" t="s">
        <v>176</v>
      </c>
      <c r="Q254" t="s">
        <v>176</v>
      </c>
      <c r="R254" t="s">
        <v>176</v>
      </c>
      <c r="S254" t="s">
        <v>176</v>
      </c>
      <c r="U254" t="s">
        <v>176</v>
      </c>
      <c r="V254" t="s">
        <v>176</v>
      </c>
      <c r="X254" t="s">
        <v>176</v>
      </c>
      <c r="Y254" t="s">
        <v>176</v>
      </c>
      <c r="Z254" t="s">
        <v>176</v>
      </c>
      <c r="AA254">
        <v>35</v>
      </c>
      <c r="AB254" t="s">
        <v>176</v>
      </c>
      <c r="AC254" t="s">
        <v>176</v>
      </c>
      <c r="AD254" t="s">
        <v>176</v>
      </c>
    </row>
    <row r="255" spans="1:30" hidden="1">
      <c r="A255" s="3" t="s">
        <v>241</v>
      </c>
      <c r="B255" t="s">
        <v>242</v>
      </c>
      <c r="C255" t="s">
        <v>200</v>
      </c>
      <c r="D255" s="1">
        <v>32672</v>
      </c>
      <c r="E255" s="1">
        <v>32573</v>
      </c>
      <c r="F255">
        <v>65</v>
      </c>
      <c r="G255">
        <v>0</v>
      </c>
      <c r="H255">
        <v>164</v>
      </c>
      <c r="I255">
        <v>1989</v>
      </c>
      <c r="J255">
        <v>99</v>
      </c>
      <c r="K255">
        <v>0</v>
      </c>
      <c r="L255" t="s">
        <v>176</v>
      </c>
      <c r="M255" t="s">
        <v>176</v>
      </c>
      <c r="N255">
        <v>240.42599999999999</v>
      </c>
      <c r="O255">
        <v>2404.2600000000002</v>
      </c>
      <c r="P255" t="s">
        <v>176</v>
      </c>
      <c r="Q255">
        <v>2.4700000000000002</v>
      </c>
      <c r="R255">
        <v>11.1</v>
      </c>
      <c r="S255" t="s">
        <v>176</v>
      </c>
      <c r="U255" t="s">
        <v>176</v>
      </c>
      <c r="V255" t="s">
        <v>176</v>
      </c>
      <c r="X255" t="s">
        <v>176</v>
      </c>
      <c r="Y255" t="s">
        <v>176</v>
      </c>
      <c r="Z255" t="s">
        <v>176</v>
      </c>
      <c r="AA255" t="s">
        <v>176</v>
      </c>
      <c r="AB255" t="s">
        <v>176</v>
      </c>
      <c r="AC255" t="s">
        <v>176</v>
      </c>
      <c r="AD255" t="s">
        <v>176</v>
      </c>
    </row>
    <row r="256" spans="1:30" hidden="1">
      <c r="A256" s="3" t="s">
        <v>241</v>
      </c>
      <c r="B256" t="s">
        <v>242</v>
      </c>
      <c r="C256" t="s">
        <v>200</v>
      </c>
      <c r="D256" s="1">
        <v>32693</v>
      </c>
      <c r="E256" s="1">
        <v>32573</v>
      </c>
      <c r="F256">
        <v>65</v>
      </c>
      <c r="G256">
        <v>0</v>
      </c>
      <c r="H256">
        <v>185</v>
      </c>
      <c r="I256">
        <v>1989</v>
      </c>
      <c r="J256">
        <v>120</v>
      </c>
      <c r="K256">
        <v>0</v>
      </c>
      <c r="L256" t="s">
        <v>176</v>
      </c>
      <c r="M256" t="s">
        <v>176</v>
      </c>
      <c r="N256">
        <v>431.38299999999998</v>
      </c>
      <c r="O256">
        <v>4313.83</v>
      </c>
      <c r="P256" t="s">
        <v>176</v>
      </c>
      <c r="Q256">
        <v>3.66</v>
      </c>
      <c r="R256">
        <v>15.17</v>
      </c>
      <c r="S256" t="s">
        <v>176</v>
      </c>
      <c r="U256" t="s">
        <v>176</v>
      </c>
      <c r="V256" t="s">
        <v>176</v>
      </c>
      <c r="X256" t="s">
        <v>176</v>
      </c>
      <c r="Y256" t="s">
        <v>176</v>
      </c>
      <c r="Z256" t="s">
        <v>176</v>
      </c>
      <c r="AA256" t="s">
        <v>176</v>
      </c>
      <c r="AB256" t="s">
        <v>176</v>
      </c>
      <c r="AC256" t="s">
        <v>176</v>
      </c>
      <c r="AD256" t="s">
        <v>176</v>
      </c>
    </row>
    <row r="257" spans="1:30">
      <c r="A257" s="3" t="s">
        <v>241</v>
      </c>
      <c r="B257" t="s">
        <v>242</v>
      </c>
      <c r="C257" t="s">
        <v>200</v>
      </c>
      <c r="D257" s="1">
        <v>32797</v>
      </c>
      <c r="E257" s="1">
        <v>32573</v>
      </c>
      <c r="F257">
        <v>65</v>
      </c>
      <c r="G257">
        <v>0</v>
      </c>
      <c r="H257">
        <v>289</v>
      </c>
      <c r="I257">
        <v>1989</v>
      </c>
      <c r="J257">
        <v>224</v>
      </c>
      <c r="K257">
        <v>9</v>
      </c>
      <c r="L257">
        <v>172.642</v>
      </c>
      <c r="M257">
        <v>1726.42</v>
      </c>
      <c r="N257" t="s">
        <v>176</v>
      </c>
      <c r="O257" t="s">
        <v>176</v>
      </c>
      <c r="P257" t="s">
        <v>176</v>
      </c>
      <c r="Q257" t="s">
        <v>176</v>
      </c>
      <c r="R257">
        <v>14.8</v>
      </c>
      <c r="S257" t="s">
        <v>176</v>
      </c>
      <c r="U257" t="s">
        <v>176</v>
      </c>
      <c r="V257" t="s">
        <v>176</v>
      </c>
      <c r="X257" t="s">
        <v>176</v>
      </c>
      <c r="Y257" t="s">
        <v>176</v>
      </c>
      <c r="Z257" t="s">
        <v>176</v>
      </c>
      <c r="AA257">
        <v>1170</v>
      </c>
      <c r="AB257" t="s">
        <v>176</v>
      </c>
      <c r="AC257" t="s">
        <v>176</v>
      </c>
      <c r="AD257" t="s">
        <v>176</v>
      </c>
    </row>
    <row r="258" spans="1:30" hidden="1">
      <c r="A258" s="3" t="s">
        <v>243</v>
      </c>
      <c r="B258" t="s">
        <v>242</v>
      </c>
      <c r="C258" t="s">
        <v>200</v>
      </c>
      <c r="D258" s="1">
        <v>32694</v>
      </c>
      <c r="E258" s="1">
        <v>32612</v>
      </c>
      <c r="F258">
        <v>104</v>
      </c>
      <c r="G258">
        <v>0</v>
      </c>
      <c r="H258">
        <v>186</v>
      </c>
      <c r="I258">
        <v>1989</v>
      </c>
      <c r="J258">
        <v>82</v>
      </c>
      <c r="K258">
        <v>0</v>
      </c>
      <c r="L258" t="s">
        <v>176</v>
      </c>
      <c r="M258" t="s">
        <v>176</v>
      </c>
      <c r="N258">
        <v>209.08699999999999</v>
      </c>
      <c r="O258">
        <v>2090.87</v>
      </c>
      <c r="P258" t="s">
        <v>176</v>
      </c>
      <c r="Q258">
        <v>2.46</v>
      </c>
      <c r="R258">
        <v>24.05</v>
      </c>
      <c r="S258" t="s">
        <v>176</v>
      </c>
      <c r="U258" t="s">
        <v>176</v>
      </c>
      <c r="V258" t="s">
        <v>176</v>
      </c>
      <c r="X258" t="s">
        <v>176</v>
      </c>
      <c r="Y258" t="s">
        <v>176</v>
      </c>
      <c r="Z258" t="s">
        <v>176</v>
      </c>
      <c r="AA258" t="s">
        <v>176</v>
      </c>
      <c r="AB258" t="s">
        <v>176</v>
      </c>
      <c r="AC258" t="s">
        <v>176</v>
      </c>
      <c r="AD258" t="s">
        <v>176</v>
      </c>
    </row>
    <row r="259" spans="1:30" hidden="1">
      <c r="A259" s="3" t="s">
        <v>243</v>
      </c>
      <c r="B259" t="s">
        <v>242</v>
      </c>
      <c r="C259" t="s">
        <v>200</v>
      </c>
      <c r="D259" s="1">
        <v>32762</v>
      </c>
      <c r="E259" s="1">
        <v>32612</v>
      </c>
      <c r="F259">
        <v>104</v>
      </c>
      <c r="G259">
        <v>0</v>
      </c>
      <c r="H259">
        <v>254</v>
      </c>
      <c r="I259">
        <v>1989</v>
      </c>
      <c r="J259">
        <v>150</v>
      </c>
      <c r="K259">
        <v>0</v>
      </c>
      <c r="L259" t="s">
        <v>176</v>
      </c>
      <c r="M259" t="s">
        <v>176</v>
      </c>
      <c r="N259">
        <v>708.40200000000004</v>
      </c>
      <c r="O259">
        <v>7084.02</v>
      </c>
      <c r="P259" t="s">
        <v>176</v>
      </c>
      <c r="Q259">
        <v>3.6</v>
      </c>
      <c r="R259">
        <v>15.91</v>
      </c>
      <c r="S259" t="s">
        <v>176</v>
      </c>
      <c r="U259" t="s">
        <v>176</v>
      </c>
      <c r="V259" t="s">
        <v>176</v>
      </c>
      <c r="X259" t="s">
        <v>176</v>
      </c>
      <c r="Y259" t="s">
        <v>176</v>
      </c>
      <c r="Z259" t="s">
        <v>176</v>
      </c>
      <c r="AA259" t="s">
        <v>176</v>
      </c>
      <c r="AB259" t="s">
        <v>176</v>
      </c>
      <c r="AC259" t="s">
        <v>176</v>
      </c>
      <c r="AD259" t="s">
        <v>176</v>
      </c>
    </row>
    <row r="260" spans="1:30">
      <c r="A260" s="3" t="s">
        <v>243</v>
      </c>
      <c r="B260" t="s">
        <v>242</v>
      </c>
      <c r="C260" t="s">
        <v>200</v>
      </c>
      <c r="D260" s="1">
        <v>32797</v>
      </c>
      <c r="E260" s="1">
        <v>32612</v>
      </c>
      <c r="F260">
        <v>104</v>
      </c>
      <c r="G260">
        <v>0</v>
      </c>
      <c r="H260">
        <v>289</v>
      </c>
      <c r="I260">
        <v>1989</v>
      </c>
      <c r="J260">
        <v>185</v>
      </c>
      <c r="K260">
        <v>9</v>
      </c>
      <c r="L260">
        <v>270.76600000000002</v>
      </c>
      <c r="M260">
        <v>2707.66</v>
      </c>
      <c r="N260" t="s">
        <v>176</v>
      </c>
      <c r="O260" t="s">
        <v>176</v>
      </c>
      <c r="P260" t="s">
        <v>176</v>
      </c>
      <c r="Q260" t="s">
        <v>176</v>
      </c>
      <c r="R260">
        <v>15.91</v>
      </c>
      <c r="S260" t="s">
        <v>176</v>
      </c>
      <c r="U260" t="s">
        <v>176</v>
      </c>
      <c r="V260" t="s">
        <v>176</v>
      </c>
      <c r="X260" t="s">
        <v>176</v>
      </c>
      <c r="Y260" t="s">
        <v>176</v>
      </c>
      <c r="Z260" t="s">
        <v>176</v>
      </c>
      <c r="AA260">
        <v>1090</v>
      </c>
      <c r="AB260" t="s">
        <v>176</v>
      </c>
      <c r="AC260" t="s">
        <v>176</v>
      </c>
      <c r="AD260" t="s">
        <v>176</v>
      </c>
    </row>
    <row r="261" spans="1:30" hidden="1">
      <c r="A261" s="3" t="s">
        <v>244</v>
      </c>
      <c r="B261" t="s">
        <v>242</v>
      </c>
      <c r="C261" t="s">
        <v>200</v>
      </c>
      <c r="D261" s="1">
        <v>32713</v>
      </c>
      <c r="E261" s="1">
        <v>32631</v>
      </c>
      <c r="F261">
        <v>123</v>
      </c>
      <c r="G261">
        <v>0</v>
      </c>
      <c r="H261">
        <v>205</v>
      </c>
      <c r="I261">
        <v>1989</v>
      </c>
      <c r="J261">
        <v>82</v>
      </c>
      <c r="K261">
        <v>0</v>
      </c>
      <c r="L261" t="s">
        <v>176</v>
      </c>
      <c r="M261" t="s">
        <v>176</v>
      </c>
      <c r="N261">
        <v>139.37899999999999</v>
      </c>
      <c r="O261">
        <v>1393.79</v>
      </c>
      <c r="P261" t="s">
        <v>176</v>
      </c>
      <c r="Q261">
        <v>1.55</v>
      </c>
      <c r="R261">
        <v>19.61</v>
      </c>
      <c r="S261" t="s">
        <v>176</v>
      </c>
      <c r="U261" t="s">
        <v>176</v>
      </c>
      <c r="V261" t="s">
        <v>176</v>
      </c>
      <c r="X261" t="s">
        <v>176</v>
      </c>
      <c r="Y261" t="s">
        <v>176</v>
      </c>
      <c r="Z261" t="s">
        <v>176</v>
      </c>
      <c r="AA261" t="s">
        <v>176</v>
      </c>
      <c r="AB261" t="s">
        <v>176</v>
      </c>
      <c r="AC261" t="s">
        <v>176</v>
      </c>
      <c r="AD261" t="s">
        <v>176</v>
      </c>
    </row>
    <row r="262" spans="1:30">
      <c r="A262" s="3" t="s">
        <v>244</v>
      </c>
      <c r="B262" t="s">
        <v>242</v>
      </c>
      <c r="C262" t="s">
        <v>200</v>
      </c>
      <c r="D262" s="1">
        <v>32800</v>
      </c>
      <c r="E262" s="1">
        <v>32631</v>
      </c>
      <c r="F262">
        <v>123</v>
      </c>
      <c r="G262">
        <v>0</v>
      </c>
      <c r="H262">
        <v>292</v>
      </c>
      <c r="I262">
        <v>1989</v>
      </c>
      <c r="J262">
        <v>169</v>
      </c>
      <c r="K262">
        <v>9</v>
      </c>
      <c r="L262">
        <v>300.18099999999998</v>
      </c>
      <c r="M262">
        <v>3001.81</v>
      </c>
      <c r="N262" t="s">
        <v>176</v>
      </c>
      <c r="O262" t="s">
        <v>176</v>
      </c>
      <c r="P262" t="s">
        <v>176</v>
      </c>
      <c r="Q262" t="s">
        <v>176</v>
      </c>
      <c r="R262">
        <v>17.760000000000002</v>
      </c>
      <c r="S262" t="s">
        <v>176</v>
      </c>
      <c r="U262" t="s">
        <v>176</v>
      </c>
      <c r="V262" t="s">
        <v>176</v>
      </c>
      <c r="X262" t="s">
        <v>176</v>
      </c>
      <c r="Y262" t="s">
        <v>176</v>
      </c>
      <c r="Z262" t="s">
        <v>176</v>
      </c>
      <c r="AA262">
        <v>1055.83</v>
      </c>
      <c r="AB262" t="s">
        <v>176</v>
      </c>
      <c r="AC262" t="s">
        <v>176</v>
      </c>
      <c r="AD262" t="s">
        <v>176</v>
      </c>
    </row>
    <row r="263" spans="1:30" hidden="1">
      <c r="A263" s="3" t="s">
        <v>245</v>
      </c>
      <c r="B263" t="s">
        <v>242</v>
      </c>
      <c r="C263" t="s">
        <v>200</v>
      </c>
      <c r="D263" s="1">
        <v>32766</v>
      </c>
      <c r="E263" s="1">
        <v>32695</v>
      </c>
      <c r="F263">
        <v>187</v>
      </c>
      <c r="G263">
        <v>0</v>
      </c>
      <c r="H263">
        <v>258</v>
      </c>
      <c r="I263">
        <v>1989</v>
      </c>
      <c r="J263">
        <v>71</v>
      </c>
      <c r="K263">
        <v>0</v>
      </c>
      <c r="L263" t="s">
        <v>176</v>
      </c>
      <c r="M263" t="s">
        <v>176</v>
      </c>
      <c r="N263">
        <v>66.748000000000005</v>
      </c>
      <c r="O263">
        <v>667.48</v>
      </c>
      <c r="P263" t="s">
        <v>176</v>
      </c>
      <c r="Q263">
        <v>0.76</v>
      </c>
      <c r="R263">
        <v>21.09</v>
      </c>
      <c r="S263" t="s">
        <v>176</v>
      </c>
      <c r="U263" t="s">
        <v>176</v>
      </c>
      <c r="V263" t="s">
        <v>176</v>
      </c>
      <c r="X263" t="s">
        <v>176</v>
      </c>
      <c r="Y263" t="s">
        <v>176</v>
      </c>
      <c r="Z263" t="s">
        <v>176</v>
      </c>
      <c r="AA263" t="s">
        <v>176</v>
      </c>
      <c r="AB263" t="s">
        <v>176</v>
      </c>
      <c r="AC263" t="s">
        <v>176</v>
      </c>
      <c r="AD263" t="s">
        <v>176</v>
      </c>
    </row>
    <row r="264" spans="1:30" hidden="1">
      <c r="A264" s="3" t="s">
        <v>245</v>
      </c>
      <c r="B264" t="s">
        <v>242</v>
      </c>
      <c r="C264" t="s">
        <v>200</v>
      </c>
      <c r="D264" s="1">
        <v>32790</v>
      </c>
      <c r="E264" s="1">
        <v>32695</v>
      </c>
      <c r="F264">
        <v>187</v>
      </c>
      <c r="G264">
        <v>0</v>
      </c>
      <c r="H264">
        <v>282</v>
      </c>
      <c r="I264">
        <v>1989</v>
      </c>
      <c r="J264">
        <v>95</v>
      </c>
      <c r="K264">
        <v>0</v>
      </c>
      <c r="L264" t="s">
        <v>176</v>
      </c>
      <c r="M264" t="s">
        <v>176</v>
      </c>
      <c r="N264">
        <v>195.619</v>
      </c>
      <c r="O264">
        <v>1956.19</v>
      </c>
      <c r="P264" t="s">
        <v>176</v>
      </c>
      <c r="Q264">
        <v>1.34</v>
      </c>
      <c r="R264">
        <v>18.13</v>
      </c>
      <c r="S264" t="s">
        <v>176</v>
      </c>
      <c r="U264" t="s">
        <v>176</v>
      </c>
      <c r="V264" t="s">
        <v>176</v>
      </c>
      <c r="X264" t="s">
        <v>176</v>
      </c>
      <c r="Y264" t="s">
        <v>176</v>
      </c>
      <c r="Z264" t="s">
        <v>176</v>
      </c>
      <c r="AA264" t="s">
        <v>176</v>
      </c>
      <c r="AB264" t="s">
        <v>176</v>
      </c>
      <c r="AC264" t="s">
        <v>176</v>
      </c>
      <c r="AD264" t="s">
        <v>176</v>
      </c>
    </row>
    <row r="265" spans="1:30">
      <c r="A265" s="3" t="s">
        <v>245</v>
      </c>
      <c r="B265" t="s">
        <v>242</v>
      </c>
      <c r="C265" t="s">
        <v>200</v>
      </c>
      <c r="D265" s="1">
        <v>32846</v>
      </c>
      <c r="E265" s="1">
        <v>32695</v>
      </c>
      <c r="F265">
        <v>187</v>
      </c>
      <c r="G265">
        <v>0</v>
      </c>
      <c r="H265">
        <v>338</v>
      </c>
      <c r="I265">
        <v>1989</v>
      </c>
      <c r="J265">
        <v>151</v>
      </c>
      <c r="K265">
        <v>9</v>
      </c>
      <c r="L265">
        <v>158.804</v>
      </c>
      <c r="M265">
        <v>1588.04</v>
      </c>
      <c r="N265" t="s">
        <v>176</v>
      </c>
      <c r="O265" t="s">
        <v>176</v>
      </c>
      <c r="P265" t="s">
        <v>176</v>
      </c>
      <c r="Q265" t="s">
        <v>176</v>
      </c>
      <c r="R265">
        <v>17.02</v>
      </c>
      <c r="S265" t="s">
        <v>176</v>
      </c>
      <c r="U265" t="s">
        <v>176</v>
      </c>
      <c r="V265" t="s">
        <v>176</v>
      </c>
      <c r="X265" t="s">
        <v>176</v>
      </c>
      <c r="Y265" t="s">
        <v>176</v>
      </c>
      <c r="Z265" t="s">
        <v>176</v>
      </c>
      <c r="AA265">
        <v>686.67</v>
      </c>
      <c r="AB265" t="s">
        <v>176</v>
      </c>
      <c r="AC265" t="s">
        <v>176</v>
      </c>
      <c r="AD265" t="s">
        <v>176</v>
      </c>
    </row>
    <row r="266" spans="1:30" hidden="1">
      <c r="A266" s="3" t="s">
        <v>246</v>
      </c>
      <c r="B266" t="s">
        <v>247</v>
      </c>
      <c r="C266" t="s">
        <v>200</v>
      </c>
      <c r="D266" s="1">
        <v>33004</v>
      </c>
      <c r="E266" s="1">
        <v>32945</v>
      </c>
      <c r="F266">
        <v>72</v>
      </c>
      <c r="G266">
        <v>0</v>
      </c>
      <c r="H266">
        <v>131</v>
      </c>
      <c r="I266">
        <v>1990</v>
      </c>
      <c r="J266">
        <v>59</v>
      </c>
      <c r="K266">
        <v>0</v>
      </c>
      <c r="L266" t="s">
        <v>176</v>
      </c>
      <c r="M266" t="s">
        <v>176</v>
      </c>
      <c r="N266">
        <v>162.60499999999999</v>
      </c>
      <c r="O266">
        <v>1626.05</v>
      </c>
      <c r="P266" t="s">
        <v>176</v>
      </c>
      <c r="Q266">
        <v>1.1599999999999999</v>
      </c>
      <c r="R266">
        <v>25.3</v>
      </c>
      <c r="S266" t="s">
        <v>176</v>
      </c>
      <c r="U266" t="s">
        <v>176</v>
      </c>
      <c r="V266" t="s">
        <v>176</v>
      </c>
      <c r="X266" t="s">
        <v>176</v>
      </c>
      <c r="Y266" t="s">
        <v>176</v>
      </c>
      <c r="Z266" t="s">
        <v>176</v>
      </c>
      <c r="AA266" t="s">
        <v>176</v>
      </c>
      <c r="AB266" t="s">
        <v>176</v>
      </c>
      <c r="AC266" t="s">
        <v>176</v>
      </c>
      <c r="AD266" t="s">
        <v>176</v>
      </c>
    </row>
    <row r="267" spans="1:30" hidden="1">
      <c r="A267" s="3" t="s">
        <v>246</v>
      </c>
      <c r="B267" t="s">
        <v>247</v>
      </c>
      <c r="C267" t="s">
        <v>200</v>
      </c>
      <c r="D267" s="1">
        <v>33050</v>
      </c>
      <c r="E267" s="1">
        <v>32945</v>
      </c>
      <c r="F267">
        <v>72</v>
      </c>
      <c r="G267">
        <v>0</v>
      </c>
      <c r="H267">
        <v>177</v>
      </c>
      <c r="I267">
        <v>1990</v>
      </c>
      <c r="J267">
        <v>105</v>
      </c>
      <c r="K267">
        <v>0</v>
      </c>
      <c r="L267" t="s">
        <v>176</v>
      </c>
      <c r="M267" t="s">
        <v>176</v>
      </c>
      <c r="N267">
        <v>458.81</v>
      </c>
      <c r="O267">
        <v>4588.1000000000004</v>
      </c>
      <c r="P267" t="s">
        <v>176</v>
      </c>
      <c r="Q267">
        <v>3.51</v>
      </c>
      <c r="R267">
        <v>28.933299999999999</v>
      </c>
      <c r="S267" t="s">
        <v>176</v>
      </c>
      <c r="U267" t="s">
        <v>176</v>
      </c>
      <c r="V267" t="s">
        <v>176</v>
      </c>
      <c r="X267" t="s">
        <v>176</v>
      </c>
      <c r="Y267" t="s">
        <v>176</v>
      </c>
      <c r="Z267" t="s">
        <v>176</v>
      </c>
      <c r="AA267" t="s">
        <v>176</v>
      </c>
      <c r="AB267" t="s">
        <v>176</v>
      </c>
      <c r="AC267" t="s">
        <v>176</v>
      </c>
      <c r="AD267" t="s">
        <v>176</v>
      </c>
    </row>
    <row r="268" spans="1:30">
      <c r="A268" s="3" t="s">
        <v>246</v>
      </c>
      <c r="B268" t="s">
        <v>247</v>
      </c>
      <c r="C268" t="s">
        <v>200</v>
      </c>
      <c r="D268" s="1">
        <v>33126</v>
      </c>
      <c r="E268" s="1">
        <v>32945</v>
      </c>
      <c r="F268">
        <v>72</v>
      </c>
      <c r="G268">
        <v>0</v>
      </c>
      <c r="H268">
        <v>253</v>
      </c>
      <c r="I268">
        <v>1990</v>
      </c>
      <c r="J268">
        <v>181</v>
      </c>
      <c r="K268">
        <v>9</v>
      </c>
      <c r="L268">
        <v>206.625</v>
      </c>
      <c r="M268">
        <v>2066.25</v>
      </c>
      <c r="N268" t="s">
        <v>176</v>
      </c>
      <c r="O268" t="s">
        <v>176</v>
      </c>
      <c r="P268" t="s">
        <v>176</v>
      </c>
      <c r="Q268" t="s">
        <v>176</v>
      </c>
      <c r="R268">
        <v>19.574999999999999</v>
      </c>
      <c r="S268" t="s">
        <v>176</v>
      </c>
      <c r="U268" t="s">
        <v>176</v>
      </c>
      <c r="V268" t="s">
        <v>176</v>
      </c>
      <c r="X268" t="s">
        <v>176</v>
      </c>
      <c r="Y268" t="s">
        <v>176</v>
      </c>
      <c r="Z268" t="s">
        <v>176</v>
      </c>
      <c r="AA268" t="s">
        <v>176</v>
      </c>
      <c r="AB268" t="s">
        <v>176</v>
      </c>
      <c r="AC268" t="s">
        <v>176</v>
      </c>
      <c r="AD268" t="s">
        <v>176</v>
      </c>
    </row>
    <row r="269" spans="1:30" hidden="1">
      <c r="A269" s="3" t="s">
        <v>248</v>
      </c>
      <c r="B269" t="s">
        <v>247</v>
      </c>
      <c r="C269" t="s">
        <v>200</v>
      </c>
      <c r="D269" s="1">
        <v>33070</v>
      </c>
      <c r="E269" s="1">
        <v>32990</v>
      </c>
      <c r="F269">
        <v>117</v>
      </c>
      <c r="G269">
        <v>0</v>
      </c>
      <c r="H269">
        <v>197</v>
      </c>
      <c r="I269">
        <v>1990</v>
      </c>
      <c r="J269">
        <v>80</v>
      </c>
      <c r="K269">
        <v>0</v>
      </c>
      <c r="L269" t="s">
        <v>176</v>
      </c>
      <c r="M269" t="s">
        <v>176</v>
      </c>
      <c r="N269">
        <v>244.053</v>
      </c>
      <c r="O269">
        <v>2440.5300000000002</v>
      </c>
      <c r="P269" t="s">
        <v>176</v>
      </c>
      <c r="Q269">
        <v>1.62</v>
      </c>
      <c r="R269" t="s">
        <v>176</v>
      </c>
      <c r="S269" t="s">
        <v>176</v>
      </c>
      <c r="U269" t="s">
        <v>176</v>
      </c>
      <c r="V269" t="s">
        <v>176</v>
      </c>
      <c r="X269" t="s">
        <v>176</v>
      </c>
      <c r="Y269" t="s">
        <v>176</v>
      </c>
      <c r="Z269" t="s">
        <v>176</v>
      </c>
      <c r="AA269" t="s">
        <v>176</v>
      </c>
      <c r="AB269" t="s">
        <v>176</v>
      </c>
      <c r="AC269" t="s">
        <v>176</v>
      </c>
      <c r="AD269" t="s">
        <v>176</v>
      </c>
    </row>
    <row r="270" spans="1:30" hidden="1">
      <c r="A270" s="3" t="s">
        <v>248</v>
      </c>
      <c r="B270" t="s">
        <v>247</v>
      </c>
      <c r="C270" t="s">
        <v>200</v>
      </c>
      <c r="D270" s="1">
        <v>33094</v>
      </c>
      <c r="E270" s="1">
        <v>32990</v>
      </c>
      <c r="F270">
        <v>117</v>
      </c>
      <c r="G270">
        <v>0</v>
      </c>
      <c r="H270">
        <v>221</v>
      </c>
      <c r="I270">
        <v>1990</v>
      </c>
      <c r="J270">
        <v>104</v>
      </c>
      <c r="K270">
        <v>0</v>
      </c>
      <c r="L270" t="s">
        <v>176</v>
      </c>
      <c r="M270" t="s">
        <v>176</v>
      </c>
      <c r="N270">
        <v>371.86599999999999</v>
      </c>
      <c r="O270">
        <v>3718.66</v>
      </c>
      <c r="P270" t="s">
        <v>176</v>
      </c>
      <c r="Q270">
        <v>2.82</v>
      </c>
      <c r="R270">
        <v>22.423300000000001</v>
      </c>
      <c r="S270" t="s">
        <v>176</v>
      </c>
      <c r="U270" t="s">
        <v>176</v>
      </c>
      <c r="V270" t="s">
        <v>176</v>
      </c>
      <c r="X270" t="s">
        <v>176</v>
      </c>
      <c r="Y270" t="s">
        <v>176</v>
      </c>
      <c r="Z270" t="s">
        <v>176</v>
      </c>
      <c r="AA270" t="s">
        <v>176</v>
      </c>
      <c r="AB270" t="s">
        <v>176</v>
      </c>
      <c r="AC270" t="s">
        <v>176</v>
      </c>
      <c r="AD270" t="s">
        <v>176</v>
      </c>
    </row>
    <row r="271" spans="1:30">
      <c r="A271" s="3" t="s">
        <v>248</v>
      </c>
      <c r="B271" t="s">
        <v>247</v>
      </c>
      <c r="C271" t="s">
        <v>200</v>
      </c>
      <c r="D271" s="1">
        <v>33170</v>
      </c>
      <c r="E271" s="1">
        <v>32990</v>
      </c>
      <c r="F271">
        <v>117</v>
      </c>
      <c r="G271">
        <v>0</v>
      </c>
      <c r="H271">
        <v>297</v>
      </c>
      <c r="I271">
        <v>1990</v>
      </c>
      <c r="J271">
        <v>180</v>
      </c>
      <c r="K271">
        <v>9</v>
      </c>
      <c r="L271">
        <v>213.947</v>
      </c>
      <c r="M271">
        <v>2139.4699999999998</v>
      </c>
      <c r="N271" t="s">
        <v>176</v>
      </c>
      <c r="O271" t="s">
        <v>176</v>
      </c>
      <c r="P271" t="s">
        <v>176</v>
      </c>
      <c r="Q271" t="s">
        <v>176</v>
      </c>
      <c r="R271">
        <v>19.574999999999999</v>
      </c>
      <c r="S271" t="s">
        <v>176</v>
      </c>
      <c r="U271" t="s">
        <v>176</v>
      </c>
      <c r="V271" t="s">
        <v>176</v>
      </c>
      <c r="X271" t="s">
        <v>176</v>
      </c>
      <c r="Y271" t="s">
        <v>176</v>
      </c>
      <c r="Z271" t="s">
        <v>176</v>
      </c>
      <c r="AA271" t="s">
        <v>176</v>
      </c>
      <c r="AB271" t="s">
        <v>176</v>
      </c>
      <c r="AC271" t="s">
        <v>176</v>
      </c>
      <c r="AD271" t="s">
        <v>176</v>
      </c>
    </row>
    <row r="272" spans="1:30" hidden="1">
      <c r="A272" s="3" t="s">
        <v>249</v>
      </c>
      <c r="B272" t="s">
        <v>247</v>
      </c>
      <c r="C272" t="s">
        <v>200</v>
      </c>
      <c r="D272" s="1">
        <v>33123</v>
      </c>
      <c r="E272" s="1">
        <v>33043</v>
      </c>
      <c r="F272">
        <v>170</v>
      </c>
      <c r="G272">
        <v>0</v>
      </c>
      <c r="H272">
        <v>250</v>
      </c>
      <c r="I272">
        <v>1990</v>
      </c>
      <c r="J272">
        <v>80</v>
      </c>
      <c r="K272">
        <v>0</v>
      </c>
      <c r="L272" t="s">
        <v>176</v>
      </c>
      <c r="M272" t="s">
        <v>176</v>
      </c>
      <c r="N272">
        <v>96.71</v>
      </c>
      <c r="O272">
        <v>967.1</v>
      </c>
      <c r="P272" t="s">
        <v>176</v>
      </c>
      <c r="Q272">
        <v>0.48</v>
      </c>
      <c r="R272" t="s">
        <v>176</v>
      </c>
      <c r="S272" t="s">
        <v>176</v>
      </c>
      <c r="U272" t="s">
        <v>176</v>
      </c>
      <c r="V272" t="s">
        <v>176</v>
      </c>
      <c r="X272" t="s">
        <v>176</v>
      </c>
      <c r="Y272" t="s">
        <v>176</v>
      </c>
      <c r="Z272" t="s">
        <v>176</v>
      </c>
      <c r="AA272" t="s">
        <v>176</v>
      </c>
      <c r="AB272" t="s">
        <v>176</v>
      </c>
      <c r="AC272" t="s">
        <v>176</v>
      </c>
      <c r="AD272" t="s">
        <v>176</v>
      </c>
    </row>
    <row r="273" spans="1:30" hidden="1">
      <c r="A273" s="3" t="s">
        <v>249</v>
      </c>
      <c r="B273" t="s">
        <v>247</v>
      </c>
      <c r="C273" t="s">
        <v>200</v>
      </c>
      <c r="D273" s="1">
        <v>33152</v>
      </c>
      <c r="E273" s="1">
        <v>33043</v>
      </c>
      <c r="F273">
        <v>170</v>
      </c>
      <c r="G273">
        <v>0</v>
      </c>
      <c r="H273">
        <v>279</v>
      </c>
      <c r="I273">
        <v>1990</v>
      </c>
      <c r="J273">
        <v>109</v>
      </c>
      <c r="K273">
        <v>0</v>
      </c>
      <c r="L273" t="s">
        <v>176</v>
      </c>
      <c r="M273" t="s">
        <v>176</v>
      </c>
      <c r="N273">
        <v>177.072</v>
      </c>
      <c r="O273">
        <v>1770.72</v>
      </c>
      <c r="P273" t="s">
        <v>176</v>
      </c>
      <c r="Q273">
        <v>1.98</v>
      </c>
      <c r="R273">
        <v>24.593299999999999</v>
      </c>
      <c r="S273" t="s">
        <v>176</v>
      </c>
      <c r="U273" t="s">
        <v>176</v>
      </c>
      <c r="V273" t="s">
        <v>176</v>
      </c>
      <c r="X273" t="s">
        <v>176</v>
      </c>
      <c r="Y273" t="s">
        <v>176</v>
      </c>
      <c r="Z273" t="s">
        <v>176</v>
      </c>
      <c r="AA273" t="s">
        <v>176</v>
      </c>
      <c r="AB273" t="s">
        <v>176</v>
      </c>
      <c r="AC273" t="s">
        <v>176</v>
      </c>
      <c r="AD273" t="s">
        <v>176</v>
      </c>
    </row>
    <row r="274" spans="1:30">
      <c r="A274" s="3" t="s">
        <v>249</v>
      </c>
      <c r="B274" t="s">
        <v>247</v>
      </c>
      <c r="C274" t="s">
        <v>200</v>
      </c>
      <c r="D274" s="1">
        <v>33203</v>
      </c>
      <c r="E274" s="1">
        <v>33043</v>
      </c>
      <c r="F274">
        <v>170</v>
      </c>
      <c r="G274">
        <v>0</v>
      </c>
      <c r="H274">
        <v>330</v>
      </c>
      <c r="I274">
        <v>1990</v>
      </c>
      <c r="J274">
        <v>160</v>
      </c>
      <c r="K274">
        <v>9</v>
      </c>
      <c r="L274">
        <v>214.02</v>
      </c>
      <c r="M274">
        <v>2140.1999999999998</v>
      </c>
      <c r="N274" t="s">
        <v>176</v>
      </c>
      <c r="O274" t="s">
        <v>176</v>
      </c>
      <c r="P274" t="s">
        <v>176</v>
      </c>
      <c r="Q274" t="s">
        <v>176</v>
      </c>
      <c r="R274">
        <v>25.375</v>
      </c>
      <c r="S274" t="s">
        <v>176</v>
      </c>
      <c r="U274" t="s">
        <v>176</v>
      </c>
      <c r="V274" t="s">
        <v>176</v>
      </c>
      <c r="X274" t="s">
        <v>176</v>
      </c>
      <c r="Y274" t="s">
        <v>176</v>
      </c>
      <c r="Z274" t="s">
        <v>176</v>
      </c>
      <c r="AA274" t="s">
        <v>176</v>
      </c>
      <c r="AB274" t="s">
        <v>176</v>
      </c>
      <c r="AC274" t="s">
        <v>176</v>
      </c>
      <c r="AD274" t="s">
        <v>176</v>
      </c>
    </row>
    <row r="275" spans="1:30" hidden="1">
      <c r="A275" s="3" t="s">
        <v>250</v>
      </c>
      <c r="B275" t="s">
        <v>247</v>
      </c>
      <c r="C275" t="s">
        <v>200</v>
      </c>
      <c r="D275" s="1">
        <v>33137</v>
      </c>
      <c r="E275" s="1">
        <v>33071</v>
      </c>
      <c r="F275">
        <v>198</v>
      </c>
      <c r="G275">
        <v>0</v>
      </c>
      <c r="H275">
        <v>264</v>
      </c>
      <c r="I275">
        <v>1990</v>
      </c>
      <c r="J275">
        <v>66</v>
      </c>
      <c r="K275">
        <v>0</v>
      </c>
      <c r="L275" t="s">
        <v>176</v>
      </c>
      <c r="M275" t="s">
        <v>176</v>
      </c>
      <c r="N275">
        <v>107.343</v>
      </c>
      <c r="O275">
        <v>1073.43</v>
      </c>
      <c r="P275" t="s">
        <v>176</v>
      </c>
      <c r="Q275">
        <v>0.62</v>
      </c>
      <c r="R275" t="s">
        <v>176</v>
      </c>
      <c r="S275" t="s">
        <v>176</v>
      </c>
      <c r="U275" t="s">
        <v>176</v>
      </c>
      <c r="V275" t="s">
        <v>176</v>
      </c>
      <c r="X275" t="s">
        <v>176</v>
      </c>
      <c r="Y275" t="s">
        <v>176</v>
      </c>
      <c r="Z275" t="s">
        <v>176</v>
      </c>
      <c r="AA275" t="s">
        <v>176</v>
      </c>
      <c r="AB275" t="s">
        <v>176</v>
      </c>
      <c r="AC275" t="s">
        <v>176</v>
      </c>
      <c r="AD275" t="s">
        <v>176</v>
      </c>
    </row>
    <row r="276" spans="1:30" hidden="1">
      <c r="A276" s="3" t="s">
        <v>250</v>
      </c>
      <c r="B276" t="s">
        <v>247</v>
      </c>
      <c r="C276" t="s">
        <v>200</v>
      </c>
      <c r="D276" s="1">
        <v>33170</v>
      </c>
      <c r="E276" s="1">
        <v>33071</v>
      </c>
      <c r="F276">
        <v>198</v>
      </c>
      <c r="G276">
        <v>0</v>
      </c>
      <c r="H276">
        <v>297</v>
      </c>
      <c r="I276">
        <v>1990</v>
      </c>
      <c r="J276">
        <v>99</v>
      </c>
      <c r="K276">
        <v>0</v>
      </c>
      <c r="L276" t="s">
        <v>176</v>
      </c>
      <c r="M276" t="s">
        <v>176</v>
      </c>
      <c r="N276" t="s">
        <v>176</v>
      </c>
      <c r="O276" t="s">
        <v>176</v>
      </c>
      <c r="P276" t="s">
        <v>176</v>
      </c>
      <c r="Q276" t="s">
        <v>176</v>
      </c>
      <c r="R276" t="s">
        <v>176</v>
      </c>
      <c r="S276" t="s">
        <v>176</v>
      </c>
      <c r="U276" t="s">
        <v>176</v>
      </c>
      <c r="V276" t="s">
        <v>176</v>
      </c>
      <c r="X276" t="s">
        <v>176</v>
      </c>
      <c r="Y276" t="s">
        <v>176</v>
      </c>
      <c r="Z276" t="s">
        <v>176</v>
      </c>
      <c r="AA276" t="s">
        <v>176</v>
      </c>
      <c r="AB276" t="s">
        <v>176</v>
      </c>
      <c r="AC276" t="s">
        <v>176</v>
      </c>
      <c r="AD276" t="s">
        <v>176</v>
      </c>
    </row>
    <row r="277" spans="1:30">
      <c r="A277" s="3" t="s">
        <v>250</v>
      </c>
      <c r="B277" t="s">
        <v>247</v>
      </c>
      <c r="C277" t="s">
        <v>200</v>
      </c>
      <c r="D277" s="1">
        <v>33210</v>
      </c>
      <c r="E277" s="1">
        <v>33071</v>
      </c>
      <c r="F277">
        <v>198</v>
      </c>
      <c r="G277">
        <v>0</v>
      </c>
      <c r="H277">
        <v>337</v>
      </c>
      <c r="I277">
        <v>1990</v>
      </c>
      <c r="J277">
        <v>139</v>
      </c>
      <c r="K277">
        <v>9</v>
      </c>
      <c r="L277">
        <v>164.57499999999999</v>
      </c>
      <c r="M277">
        <v>1645.75</v>
      </c>
      <c r="N277" t="s">
        <v>176</v>
      </c>
      <c r="O277" t="s">
        <v>176</v>
      </c>
      <c r="P277" t="s">
        <v>176</v>
      </c>
      <c r="Q277" t="s">
        <v>176</v>
      </c>
      <c r="R277">
        <v>26.1</v>
      </c>
      <c r="S277" t="s">
        <v>176</v>
      </c>
      <c r="U277" t="s">
        <v>176</v>
      </c>
      <c r="V277" t="s">
        <v>176</v>
      </c>
      <c r="X277" t="s">
        <v>176</v>
      </c>
      <c r="Y277" t="s">
        <v>176</v>
      </c>
      <c r="Z277" t="s">
        <v>176</v>
      </c>
      <c r="AA277" t="s">
        <v>176</v>
      </c>
      <c r="AB277" t="s">
        <v>176</v>
      </c>
      <c r="AC277" t="s">
        <v>176</v>
      </c>
      <c r="AD277" t="s">
        <v>176</v>
      </c>
    </row>
    <row r="278" spans="1:30" hidden="1">
      <c r="A278" s="3" t="s">
        <v>251</v>
      </c>
      <c r="B278" t="s">
        <v>252</v>
      </c>
      <c r="C278" t="s">
        <v>200</v>
      </c>
      <c r="D278" s="1">
        <v>33080</v>
      </c>
      <c r="E278" s="1">
        <v>33014</v>
      </c>
      <c r="F278">
        <v>141</v>
      </c>
      <c r="G278">
        <v>0</v>
      </c>
      <c r="H278">
        <v>207</v>
      </c>
      <c r="I278">
        <v>1990</v>
      </c>
      <c r="J278">
        <v>66</v>
      </c>
      <c r="K278">
        <v>0</v>
      </c>
      <c r="L278" t="s">
        <v>176</v>
      </c>
      <c r="M278" t="s">
        <v>176</v>
      </c>
      <c r="N278">
        <v>27.646699999999999</v>
      </c>
      <c r="O278">
        <v>276.46699999999998</v>
      </c>
      <c r="P278" t="s">
        <v>176</v>
      </c>
      <c r="Q278">
        <v>0.27</v>
      </c>
      <c r="R278">
        <v>42.9</v>
      </c>
      <c r="S278" t="s">
        <v>176</v>
      </c>
      <c r="U278" t="s">
        <v>176</v>
      </c>
      <c r="V278" t="s">
        <v>176</v>
      </c>
      <c r="X278" t="s">
        <v>176</v>
      </c>
      <c r="Y278" t="s">
        <v>176</v>
      </c>
      <c r="Z278" t="s">
        <v>176</v>
      </c>
      <c r="AA278" t="s">
        <v>176</v>
      </c>
      <c r="AB278" t="s">
        <v>176</v>
      </c>
      <c r="AC278" t="s">
        <v>176</v>
      </c>
      <c r="AD278" t="s">
        <v>176</v>
      </c>
    </row>
    <row r="279" spans="1:30" hidden="1">
      <c r="A279" s="3" t="s">
        <v>251</v>
      </c>
      <c r="B279" t="s">
        <v>252</v>
      </c>
      <c r="C279" t="s">
        <v>200</v>
      </c>
      <c r="D279" s="1">
        <v>33092</v>
      </c>
      <c r="E279" s="1">
        <v>33014</v>
      </c>
      <c r="F279">
        <v>141</v>
      </c>
      <c r="G279">
        <v>0</v>
      </c>
      <c r="H279">
        <v>219</v>
      </c>
      <c r="I279">
        <v>1990</v>
      </c>
      <c r="J279">
        <v>78</v>
      </c>
      <c r="K279">
        <v>0</v>
      </c>
      <c r="L279" t="s">
        <v>176</v>
      </c>
      <c r="M279" t="s">
        <v>176</v>
      </c>
      <c r="N279">
        <v>64.111699999999999</v>
      </c>
      <c r="O279">
        <v>641.11699999999996</v>
      </c>
      <c r="P279" t="s">
        <v>176</v>
      </c>
      <c r="Q279">
        <v>0.47</v>
      </c>
      <c r="R279">
        <v>38.133299999999998</v>
      </c>
      <c r="S279" t="s">
        <v>176</v>
      </c>
      <c r="U279" t="s">
        <v>176</v>
      </c>
      <c r="V279" t="s">
        <v>176</v>
      </c>
      <c r="X279" t="s">
        <v>176</v>
      </c>
      <c r="Y279" t="s">
        <v>176</v>
      </c>
      <c r="Z279" t="s">
        <v>176</v>
      </c>
      <c r="AA279" t="s">
        <v>176</v>
      </c>
      <c r="AB279" t="s">
        <v>176</v>
      </c>
      <c r="AC279" t="s">
        <v>176</v>
      </c>
      <c r="AD279" t="s">
        <v>176</v>
      </c>
    </row>
    <row r="280" spans="1:30" hidden="1">
      <c r="A280" s="3" t="s">
        <v>251</v>
      </c>
      <c r="B280" t="s">
        <v>252</v>
      </c>
      <c r="C280" t="s">
        <v>200</v>
      </c>
      <c r="D280" s="1">
        <v>33106</v>
      </c>
      <c r="E280" s="1">
        <v>33014</v>
      </c>
      <c r="F280">
        <v>141</v>
      </c>
      <c r="G280">
        <v>0</v>
      </c>
      <c r="H280">
        <v>233</v>
      </c>
      <c r="I280">
        <v>1990</v>
      </c>
      <c r="J280">
        <v>92</v>
      </c>
      <c r="K280">
        <v>0</v>
      </c>
      <c r="L280" t="s">
        <v>176</v>
      </c>
      <c r="M280" t="s">
        <v>176</v>
      </c>
      <c r="N280">
        <v>102.197</v>
      </c>
      <c r="O280">
        <v>1021.97</v>
      </c>
      <c r="P280" t="s">
        <v>176</v>
      </c>
      <c r="Q280">
        <v>0.68</v>
      </c>
      <c r="R280">
        <v>25.74</v>
      </c>
      <c r="S280" t="s">
        <v>176</v>
      </c>
      <c r="U280" t="s">
        <v>176</v>
      </c>
      <c r="V280" t="s">
        <v>176</v>
      </c>
      <c r="X280" t="s">
        <v>176</v>
      </c>
      <c r="Y280" t="s">
        <v>176</v>
      </c>
      <c r="Z280" t="s">
        <v>176</v>
      </c>
      <c r="AA280" t="s">
        <v>176</v>
      </c>
      <c r="AB280" t="s">
        <v>176</v>
      </c>
      <c r="AC280" t="s">
        <v>176</v>
      </c>
      <c r="AD280" t="s">
        <v>176</v>
      </c>
    </row>
    <row r="281" spans="1:30" hidden="1">
      <c r="A281" s="3" t="s">
        <v>251</v>
      </c>
      <c r="B281" t="s">
        <v>252</v>
      </c>
      <c r="C281" t="s">
        <v>200</v>
      </c>
      <c r="D281" s="1">
        <v>33120</v>
      </c>
      <c r="E281" s="1">
        <v>33014</v>
      </c>
      <c r="F281">
        <v>141</v>
      </c>
      <c r="G281">
        <v>0</v>
      </c>
      <c r="H281">
        <v>247</v>
      </c>
      <c r="I281">
        <v>1990</v>
      </c>
      <c r="J281">
        <v>106</v>
      </c>
      <c r="K281">
        <v>0</v>
      </c>
      <c r="L281" t="s">
        <v>176</v>
      </c>
      <c r="M281" t="s">
        <v>176</v>
      </c>
      <c r="N281">
        <v>232.041</v>
      </c>
      <c r="O281">
        <v>2320.41</v>
      </c>
      <c r="P281" t="s">
        <v>176</v>
      </c>
      <c r="Q281">
        <v>2.85</v>
      </c>
      <c r="R281">
        <v>29.5533</v>
      </c>
      <c r="S281" t="s">
        <v>176</v>
      </c>
      <c r="U281" t="s">
        <v>176</v>
      </c>
      <c r="V281" t="s">
        <v>176</v>
      </c>
      <c r="X281" t="s">
        <v>176</v>
      </c>
      <c r="Y281" t="s">
        <v>176</v>
      </c>
      <c r="Z281" t="s">
        <v>176</v>
      </c>
      <c r="AA281" t="s">
        <v>176</v>
      </c>
      <c r="AB281" t="s">
        <v>176</v>
      </c>
      <c r="AC281" t="s">
        <v>176</v>
      </c>
      <c r="AD281" t="s">
        <v>176</v>
      </c>
    </row>
    <row r="282" spans="1:30" hidden="1">
      <c r="A282" s="3" t="s">
        <v>251</v>
      </c>
      <c r="B282" t="s">
        <v>252</v>
      </c>
      <c r="C282" t="s">
        <v>200</v>
      </c>
      <c r="D282" s="1">
        <v>33132</v>
      </c>
      <c r="E282" s="1">
        <v>33014</v>
      </c>
      <c r="F282">
        <v>141</v>
      </c>
      <c r="G282">
        <v>0</v>
      </c>
      <c r="H282">
        <v>259</v>
      </c>
      <c r="I282">
        <v>1990</v>
      </c>
      <c r="J282">
        <v>118</v>
      </c>
      <c r="K282">
        <v>0</v>
      </c>
      <c r="L282" t="s">
        <v>176</v>
      </c>
      <c r="M282" t="s">
        <v>176</v>
      </c>
      <c r="N282">
        <v>382.334</v>
      </c>
      <c r="O282">
        <v>3823.34</v>
      </c>
      <c r="P282" t="s">
        <v>176</v>
      </c>
      <c r="Q282">
        <v>2.39</v>
      </c>
      <c r="R282">
        <v>26.216699999999999</v>
      </c>
      <c r="S282" t="s">
        <v>176</v>
      </c>
      <c r="U282" t="s">
        <v>176</v>
      </c>
      <c r="V282" t="s">
        <v>176</v>
      </c>
      <c r="X282" t="s">
        <v>176</v>
      </c>
      <c r="Y282" t="s">
        <v>176</v>
      </c>
      <c r="Z282" t="s">
        <v>176</v>
      </c>
      <c r="AA282" t="s">
        <v>176</v>
      </c>
      <c r="AB282" t="s">
        <v>176</v>
      </c>
      <c r="AC282" t="s">
        <v>176</v>
      </c>
      <c r="AD282" t="s">
        <v>176</v>
      </c>
    </row>
    <row r="283" spans="1:30" hidden="1">
      <c r="A283" s="3" t="s">
        <v>251</v>
      </c>
      <c r="B283" t="s">
        <v>252</v>
      </c>
      <c r="C283" t="s">
        <v>200</v>
      </c>
      <c r="D283" s="1">
        <v>33146</v>
      </c>
      <c r="E283" s="1">
        <v>33014</v>
      </c>
      <c r="F283">
        <v>141</v>
      </c>
      <c r="G283">
        <v>0</v>
      </c>
      <c r="H283">
        <v>273</v>
      </c>
      <c r="I283">
        <v>1990</v>
      </c>
      <c r="J283">
        <v>132</v>
      </c>
      <c r="K283">
        <v>0</v>
      </c>
      <c r="L283" t="s">
        <v>176</v>
      </c>
      <c r="M283" t="s">
        <v>176</v>
      </c>
      <c r="N283">
        <v>749.22500000000002</v>
      </c>
      <c r="O283">
        <v>7492.25</v>
      </c>
      <c r="P283" t="s">
        <v>176</v>
      </c>
      <c r="Q283">
        <v>3.82</v>
      </c>
      <c r="R283">
        <v>34.796700000000001</v>
      </c>
      <c r="S283" t="s">
        <v>176</v>
      </c>
      <c r="U283" t="s">
        <v>176</v>
      </c>
      <c r="V283" t="s">
        <v>176</v>
      </c>
      <c r="X283" t="s">
        <v>176</v>
      </c>
      <c r="Y283" t="s">
        <v>176</v>
      </c>
      <c r="Z283" t="s">
        <v>176</v>
      </c>
      <c r="AA283" t="s">
        <v>176</v>
      </c>
      <c r="AB283" t="s">
        <v>176</v>
      </c>
      <c r="AC283" t="s">
        <v>176</v>
      </c>
      <c r="AD283" t="s">
        <v>176</v>
      </c>
    </row>
    <row r="284" spans="1:30">
      <c r="A284" s="3" t="s">
        <v>251</v>
      </c>
      <c r="B284" t="s">
        <v>252</v>
      </c>
      <c r="C284" t="s">
        <v>200</v>
      </c>
      <c r="D284" s="1">
        <v>33161</v>
      </c>
      <c r="E284" s="1">
        <v>33014</v>
      </c>
      <c r="F284">
        <v>141</v>
      </c>
      <c r="G284">
        <v>0</v>
      </c>
      <c r="H284">
        <v>288</v>
      </c>
      <c r="I284">
        <v>1990</v>
      </c>
      <c r="J284">
        <v>147</v>
      </c>
      <c r="K284">
        <v>9</v>
      </c>
      <c r="L284">
        <v>359.1</v>
      </c>
      <c r="M284">
        <v>3591</v>
      </c>
      <c r="N284">
        <v>1114.07</v>
      </c>
      <c r="O284">
        <v>11140.7</v>
      </c>
      <c r="P284" t="s">
        <v>176</v>
      </c>
      <c r="Q284">
        <v>1.66</v>
      </c>
      <c r="R284">
        <v>36.703299999999999</v>
      </c>
      <c r="S284" t="s">
        <v>176</v>
      </c>
      <c r="U284" t="s">
        <v>176</v>
      </c>
      <c r="V284" t="s">
        <v>176</v>
      </c>
      <c r="X284" t="s">
        <v>176</v>
      </c>
      <c r="Y284" t="s">
        <v>176</v>
      </c>
      <c r="Z284" t="s">
        <v>176</v>
      </c>
      <c r="AA284" t="s">
        <v>176</v>
      </c>
      <c r="AB284" t="s">
        <v>176</v>
      </c>
      <c r="AC284" t="s">
        <v>176</v>
      </c>
      <c r="AD284" t="s">
        <v>176</v>
      </c>
    </row>
    <row r="285" spans="1:30" hidden="1">
      <c r="A285" s="3" t="s">
        <v>253</v>
      </c>
      <c r="B285" t="s">
        <v>252</v>
      </c>
      <c r="C285" t="s">
        <v>200</v>
      </c>
      <c r="D285" s="1">
        <v>33132</v>
      </c>
      <c r="E285" s="1">
        <v>33092</v>
      </c>
      <c r="F285">
        <v>219</v>
      </c>
      <c r="G285">
        <v>0</v>
      </c>
      <c r="H285">
        <v>259</v>
      </c>
      <c r="I285">
        <v>1990</v>
      </c>
      <c r="J285">
        <v>40</v>
      </c>
      <c r="K285">
        <v>0</v>
      </c>
      <c r="L285" t="s">
        <v>176</v>
      </c>
      <c r="M285" t="s">
        <v>176</v>
      </c>
      <c r="N285">
        <v>17.112300000000001</v>
      </c>
      <c r="O285">
        <v>171.12299999999999</v>
      </c>
      <c r="P285" t="s">
        <v>176</v>
      </c>
      <c r="Q285">
        <v>0.2</v>
      </c>
      <c r="R285">
        <v>40.04</v>
      </c>
      <c r="S285" t="s">
        <v>176</v>
      </c>
      <c r="U285" t="s">
        <v>176</v>
      </c>
      <c r="V285" t="s">
        <v>176</v>
      </c>
      <c r="X285" t="s">
        <v>176</v>
      </c>
      <c r="Y285" t="s">
        <v>176</v>
      </c>
      <c r="Z285" t="s">
        <v>176</v>
      </c>
      <c r="AA285" t="s">
        <v>176</v>
      </c>
      <c r="AB285" t="s">
        <v>176</v>
      </c>
      <c r="AC285" t="s">
        <v>176</v>
      </c>
      <c r="AD285" t="s">
        <v>176</v>
      </c>
    </row>
    <row r="286" spans="1:30" hidden="1">
      <c r="A286" s="3" t="s">
        <v>253</v>
      </c>
      <c r="B286" t="s">
        <v>252</v>
      </c>
      <c r="C286" t="s">
        <v>200</v>
      </c>
      <c r="D286" s="1">
        <v>33146</v>
      </c>
      <c r="E286" s="1">
        <v>33092</v>
      </c>
      <c r="F286">
        <v>219</v>
      </c>
      <c r="G286">
        <v>0</v>
      </c>
      <c r="H286">
        <v>273</v>
      </c>
      <c r="I286">
        <v>1990</v>
      </c>
      <c r="J286">
        <v>54</v>
      </c>
      <c r="K286">
        <v>0</v>
      </c>
      <c r="L286" t="s">
        <v>176</v>
      </c>
      <c r="M286" t="s">
        <v>176</v>
      </c>
      <c r="N286">
        <v>106.916</v>
      </c>
      <c r="O286">
        <v>1069.1600000000001</v>
      </c>
      <c r="P286" t="s">
        <v>176</v>
      </c>
      <c r="Q286">
        <v>1.01</v>
      </c>
      <c r="R286">
        <v>42.423299999999998</v>
      </c>
      <c r="S286" t="s">
        <v>176</v>
      </c>
      <c r="U286" t="s">
        <v>176</v>
      </c>
      <c r="V286" t="s">
        <v>176</v>
      </c>
      <c r="X286" t="s">
        <v>176</v>
      </c>
      <c r="Y286" t="s">
        <v>176</v>
      </c>
      <c r="Z286" t="s">
        <v>176</v>
      </c>
      <c r="AA286" t="s">
        <v>176</v>
      </c>
      <c r="AB286" t="s">
        <v>176</v>
      </c>
      <c r="AC286" t="s">
        <v>176</v>
      </c>
      <c r="AD286" t="s">
        <v>176</v>
      </c>
    </row>
    <row r="287" spans="1:30" hidden="1">
      <c r="A287" s="3" t="s">
        <v>253</v>
      </c>
      <c r="B287" t="s">
        <v>252</v>
      </c>
      <c r="C287" t="s">
        <v>200</v>
      </c>
      <c r="D287" s="1">
        <v>33161</v>
      </c>
      <c r="E287" s="1">
        <v>33092</v>
      </c>
      <c r="F287">
        <v>219</v>
      </c>
      <c r="G287">
        <v>0</v>
      </c>
      <c r="H287">
        <v>288</v>
      </c>
      <c r="I287">
        <v>1990</v>
      </c>
      <c r="J287">
        <v>69</v>
      </c>
      <c r="K287">
        <v>0</v>
      </c>
      <c r="L287" t="s">
        <v>176</v>
      </c>
      <c r="M287" t="s">
        <v>176</v>
      </c>
      <c r="N287">
        <v>317.98399999999998</v>
      </c>
      <c r="O287">
        <v>3179.84</v>
      </c>
      <c r="P287" t="s">
        <v>176</v>
      </c>
      <c r="Q287">
        <v>2.33</v>
      </c>
      <c r="R287">
        <v>51.48</v>
      </c>
      <c r="S287" t="s">
        <v>176</v>
      </c>
      <c r="U287" t="s">
        <v>176</v>
      </c>
      <c r="V287" t="s">
        <v>176</v>
      </c>
      <c r="X287" t="s">
        <v>176</v>
      </c>
      <c r="Y287" t="s">
        <v>176</v>
      </c>
      <c r="Z287" t="s">
        <v>176</v>
      </c>
      <c r="AA287" t="s">
        <v>176</v>
      </c>
      <c r="AB287" t="s">
        <v>176</v>
      </c>
      <c r="AC287" t="s">
        <v>176</v>
      </c>
      <c r="AD287" t="s">
        <v>176</v>
      </c>
    </row>
    <row r="288" spans="1:30" hidden="1">
      <c r="A288" s="3" t="s">
        <v>253</v>
      </c>
      <c r="B288" t="s">
        <v>252</v>
      </c>
      <c r="C288" t="s">
        <v>200</v>
      </c>
      <c r="D288" s="1">
        <v>33175</v>
      </c>
      <c r="E288" s="1">
        <v>33092</v>
      </c>
      <c r="F288">
        <v>219</v>
      </c>
      <c r="G288">
        <v>0</v>
      </c>
      <c r="H288">
        <v>302</v>
      </c>
      <c r="I288">
        <v>1990</v>
      </c>
      <c r="J288">
        <v>83</v>
      </c>
      <c r="K288">
        <v>0</v>
      </c>
      <c r="L288" t="s">
        <v>176</v>
      </c>
      <c r="M288" t="s">
        <v>176</v>
      </c>
      <c r="N288">
        <v>583.05899999999997</v>
      </c>
      <c r="O288">
        <v>5830.59</v>
      </c>
      <c r="P288" t="s">
        <v>176</v>
      </c>
      <c r="Q288">
        <v>2.5499999999999998</v>
      </c>
      <c r="R288">
        <v>40.04</v>
      </c>
      <c r="S288" t="s">
        <v>176</v>
      </c>
      <c r="U288" t="s">
        <v>176</v>
      </c>
      <c r="V288" t="s">
        <v>176</v>
      </c>
      <c r="X288" t="s">
        <v>176</v>
      </c>
      <c r="Y288" t="s">
        <v>176</v>
      </c>
      <c r="Z288" t="s">
        <v>176</v>
      </c>
      <c r="AA288" t="s">
        <v>176</v>
      </c>
      <c r="AB288" t="s">
        <v>176</v>
      </c>
      <c r="AC288" t="s">
        <v>176</v>
      </c>
      <c r="AD288" t="s">
        <v>176</v>
      </c>
    </row>
    <row r="289" spans="1:30">
      <c r="A289" s="3" t="s">
        <v>253</v>
      </c>
      <c r="B289" t="s">
        <v>252</v>
      </c>
      <c r="C289" t="s">
        <v>200</v>
      </c>
      <c r="D289" s="1">
        <v>33191</v>
      </c>
      <c r="E289" s="1">
        <v>33092</v>
      </c>
      <c r="F289">
        <v>219</v>
      </c>
      <c r="G289">
        <v>0</v>
      </c>
      <c r="H289">
        <v>318</v>
      </c>
      <c r="I289">
        <v>1990</v>
      </c>
      <c r="J289">
        <v>99</v>
      </c>
      <c r="K289">
        <v>9</v>
      </c>
      <c r="L289">
        <v>321.5</v>
      </c>
      <c r="M289">
        <v>3215</v>
      </c>
      <c r="N289">
        <v>720.48199999999997</v>
      </c>
      <c r="O289">
        <v>7204.82</v>
      </c>
      <c r="P289" t="s">
        <v>176</v>
      </c>
      <c r="Q289">
        <v>0.85</v>
      </c>
      <c r="R289">
        <v>41.47</v>
      </c>
      <c r="S289" t="s">
        <v>176</v>
      </c>
      <c r="U289" t="s">
        <v>176</v>
      </c>
      <c r="V289" t="s">
        <v>176</v>
      </c>
      <c r="X289" t="s">
        <v>176</v>
      </c>
      <c r="Y289" t="s">
        <v>176</v>
      </c>
      <c r="Z289" t="s">
        <v>176</v>
      </c>
      <c r="AA289" t="s">
        <v>176</v>
      </c>
      <c r="AB289" t="s">
        <v>176</v>
      </c>
      <c r="AC289" t="s">
        <v>176</v>
      </c>
      <c r="AD289" t="s">
        <v>176</v>
      </c>
    </row>
    <row r="290" spans="1:30" hidden="1">
      <c r="A290" s="3" t="s">
        <v>254</v>
      </c>
      <c r="B290" t="s">
        <v>255</v>
      </c>
      <c r="C290" t="s">
        <v>175</v>
      </c>
      <c r="D290" s="1">
        <v>34943</v>
      </c>
      <c r="E290" s="1">
        <v>34865</v>
      </c>
      <c r="F290">
        <v>166</v>
      </c>
      <c r="G290">
        <v>0</v>
      </c>
      <c r="H290">
        <v>244</v>
      </c>
      <c r="I290">
        <v>1995</v>
      </c>
      <c r="J290">
        <v>78</v>
      </c>
      <c r="K290">
        <v>0</v>
      </c>
      <c r="L290" t="s">
        <v>176</v>
      </c>
      <c r="M290" t="s">
        <v>176</v>
      </c>
      <c r="N290">
        <v>166.6</v>
      </c>
      <c r="O290">
        <v>1666</v>
      </c>
      <c r="P290" t="s">
        <v>176</v>
      </c>
      <c r="Q290" t="s">
        <v>176</v>
      </c>
      <c r="R290">
        <v>38.5</v>
      </c>
      <c r="S290" t="s">
        <v>176</v>
      </c>
      <c r="U290" t="s">
        <v>176</v>
      </c>
      <c r="V290" t="s">
        <v>176</v>
      </c>
      <c r="X290" t="s">
        <v>176</v>
      </c>
      <c r="Y290">
        <v>237</v>
      </c>
      <c r="Z290" t="s">
        <v>176</v>
      </c>
      <c r="AA290" t="s">
        <v>176</v>
      </c>
      <c r="AB290" t="s">
        <v>176</v>
      </c>
      <c r="AC290" t="s">
        <v>176</v>
      </c>
      <c r="AD290" t="s">
        <v>176</v>
      </c>
    </row>
    <row r="291" spans="1:30" hidden="1">
      <c r="A291" s="3" t="s">
        <v>254</v>
      </c>
      <c r="B291" t="s">
        <v>255</v>
      </c>
      <c r="C291" t="s">
        <v>175</v>
      </c>
      <c r="D291" s="1">
        <v>34962</v>
      </c>
      <c r="E291" s="1">
        <v>34865</v>
      </c>
      <c r="F291">
        <v>166</v>
      </c>
      <c r="G291">
        <v>0</v>
      </c>
      <c r="H291">
        <v>263</v>
      </c>
      <c r="I291">
        <v>1995</v>
      </c>
      <c r="J291">
        <v>97</v>
      </c>
      <c r="K291">
        <v>0</v>
      </c>
      <c r="L291" t="s">
        <v>176</v>
      </c>
      <c r="M291" t="s">
        <v>176</v>
      </c>
      <c r="N291">
        <v>311.3</v>
      </c>
      <c r="O291">
        <v>3113</v>
      </c>
      <c r="P291" t="s">
        <v>176</v>
      </c>
      <c r="Q291" t="s">
        <v>176</v>
      </c>
      <c r="R291">
        <v>35.5</v>
      </c>
      <c r="S291" t="s">
        <v>176</v>
      </c>
      <c r="U291" t="s">
        <v>176</v>
      </c>
      <c r="V291" t="s">
        <v>176</v>
      </c>
      <c r="X291" t="s">
        <v>176</v>
      </c>
      <c r="Y291">
        <v>237</v>
      </c>
      <c r="Z291" t="s">
        <v>176</v>
      </c>
      <c r="AA291" t="s">
        <v>176</v>
      </c>
      <c r="AB291" t="s">
        <v>176</v>
      </c>
      <c r="AC291" t="s">
        <v>176</v>
      </c>
      <c r="AD291" t="s">
        <v>176</v>
      </c>
    </row>
    <row r="292" spans="1:30">
      <c r="A292" s="3" t="s">
        <v>254</v>
      </c>
      <c r="B292" t="s">
        <v>255</v>
      </c>
      <c r="C292" t="s">
        <v>175</v>
      </c>
      <c r="D292" s="1">
        <v>35009</v>
      </c>
      <c r="E292" s="1">
        <v>34865</v>
      </c>
      <c r="F292">
        <v>166</v>
      </c>
      <c r="G292">
        <v>0</v>
      </c>
      <c r="H292">
        <v>310</v>
      </c>
      <c r="I292">
        <v>1995</v>
      </c>
      <c r="J292">
        <v>144</v>
      </c>
      <c r="K292">
        <v>9</v>
      </c>
      <c r="L292">
        <v>291.2</v>
      </c>
      <c r="M292">
        <v>2912</v>
      </c>
      <c r="N292">
        <v>802.6</v>
      </c>
      <c r="O292">
        <v>8026</v>
      </c>
      <c r="P292" t="s">
        <v>176</v>
      </c>
      <c r="Q292" t="s">
        <v>176</v>
      </c>
      <c r="R292">
        <v>37.666666669999998</v>
      </c>
      <c r="S292" t="s">
        <v>176</v>
      </c>
      <c r="U292" t="s">
        <v>176</v>
      </c>
      <c r="V292" t="s">
        <v>176</v>
      </c>
      <c r="X292" t="s">
        <v>176</v>
      </c>
      <c r="Y292">
        <v>237</v>
      </c>
      <c r="Z292" t="s">
        <v>176</v>
      </c>
      <c r="AA292" t="s">
        <v>176</v>
      </c>
      <c r="AB292" t="s">
        <v>176</v>
      </c>
      <c r="AC292" t="s">
        <v>176</v>
      </c>
      <c r="AD292" t="s">
        <v>176</v>
      </c>
    </row>
    <row r="293" spans="1:30" hidden="1">
      <c r="A293" s="3" t="s">
        <v>256</v>
      </c>
      <c r="B293" t="s">
        <v>255</v>
      </c>
      <c r="C293" t="s">
        <v>175</v>
      </c>
      <c r="D293" s="1">
        <v>34943</v>
      </c>
      <c r="E293" s="1">
        <v>34865</v>
      </c>
      <c r="F293">
        <v>166</v>
      </c>
      <c r="G293">
        <v>0</v>
      </c>
      <c r="H293">
        <v>244</v>
      </c>
      <c r="I293">
        <v>1995</v>
      </c>
      <c r="J293">
        <v>78</v>
      </c>
      <c r="K293">
        <v>0</v>
      </c>
      <c r="L293" t="s">
        <v>176</v>
      </c>
      <c r="M293" t="s">
        <v>176</v>
      </c>
      <c r="N293">
        <v>112</v>
      </c>
      <c r="O293">
        <v>1120</v>
      </c>
      <c r="P293" t="s">
        <v>176</v>
      </c>
      <c r="Q293" t="s">
        <v>176</v>
      </c>
      <c r="R293">
        <v>45</v>
      </c>
      <c r="S293" t="s">
        <v>176</v>
      </c>
      <c r="U293" t="s">
        <v>176</v>
      </c>
      <c r="V293" t="s">
        <v>176</v>
      </c>
      <c r="X293" t="s">
        <v>176</v>
      </c>
      <c r="Y293">
        <v>237</v>
      </c>
      <c r="Z293" t="s">
        <v>176</v>
      </c>
      <c r="AA293" t="s">
        <v>176</v>
      </c>
      <c r="AB293" t="s">
        <v>176</v>
      </c>
      <c r="AC293" t="s">
        <v>176</v>
      </c>
      <c r="AD293" t="s">
        <v>176</v>
      </c>
    </row>
    <row r="294" spans="1:30" hidden="1">
      <c r="A294" s="3" t="s">
        <v>256</v>
      </c>
      <c r="B294" t="s">
        <v>255</v>
      </c>
      <c r="C294" t="s">
        <v>175</v>
      </c>
      <c r="D294" s="1">
        <v>34962</v>
      </c>
      <c r="E294" s="1">
        <v>34865</v>
      </c>
      <c r="F294">
        <v>166</v>
      </c>
      <c r="G294">
        <v>0</v>
      </c>
      <c r="H294">
        <v>263</v>
      </c>
      <c r="I294">
        <v>1995</v>
      </c>
      <c r="J294">
        <v>97</v>
      </c>
      <c r="K294">
        <v>0</v>
      </c>
      <c r="L294" t="s">
        <v>176</v>
      </c>
      <c r="M294" t="s">
        <v>176</v>
      </c>
      <c r="N294">
        <v>241.7</v>
      </c>
      <c r="O294">
        <v>2417</v>
      </c>
      <c r="P294" t="s">
        <v>176</v>
      </c>
      <c r="Q294" t="s">
        <v>176</v>
      </c>
      <c r="R294">
        <v>35.833333330000002</v>
      </c>
      <c r="S294" t="s">
        <v>176</v>
      </c>
      <c r="U294" t="s">
        <v>176</v>
      </c>
      <c r="V294" t="s">
        <v>176</v>
      </c>
      <c r="X294" t="s">
        <v>176</v>
      </c>
      <c r="Y294">
        <v>237</v>
      </c>
      <c r="Z294" t="s">
        <v>176</v>
      </c>
      <c r="AA294" t="s">
        <v>176</v>
      </c>
      <c r="AB294" t="s">
        <v>176</v>
      </c>
      <c r="AC294" t="s">
        <v>176</v>
      </c>
      <c r="AD294" t="s">
        <v>176</v>
      </c>
    </row>
    <row r="295" spans="1:30">
      <c r="A295" s="3" t="s">
        <v>256</v>
      </c>
      <c r="B295" t="s">
        <v>255</v>
      </c>
      <c r="C295" t="s">
        <v>175</v>
      </c>
      <c r="D295" s="1">
        <v>34999</v>
      </c>
      <c r="E295" s="1">
        <v>34865</v>
      </c>
      <c r="F295">
        <v>166</v>
      </c>
      <c r="G295">
        <v>0</v>
      </c>
      <c r="H295">
        <v>300</v>
      </c>
      <c r="I295">
        <v>1995</v>
      </c>
      <c r="J295">
        <v>134</v>
      </c>
      <c r="K295">
        <v>9</v>
      </c>
      <c r="L295">
        <v>204.5</v>
      </c>
      <c r="M295">
        <v>2045</v>
      </c>
      <c r="N295">
        <v>428</v>
      </c>
      <c r="O295">
        <v>4280</v>
      </c>
      <c r="P295" t="s">
        <v>176</v>
      </c>
      <c r="Q295" t="s">
        <v>176</v>
      </c>
      <c r="R295">
        <v>39.5</v>
      </c>
      <c r="S295" t="s">
        <v>176</v>
      </c>
      <c r="U295" t="s">
        <v>176</v>
      </c>
      <c r="V295" t="s">
        <v>176</v>
      </c>
      <c r="X295" t="s">
        <v>176</v>
      </c>
      <c r="Y295">
        <v>237</v>
      </c>
      <c r="Z295" t="s">
        <v>176</v>
      </c>
      <c r="AA295" t="s">
        <v>176</v>
      </c>
      <c r="AB295" t="s">
        <v>176</v>
      </c>
      <c r="AC295" t="s">
        <v>176</v>
      </c>
      <c r="AD295" t="s">
        <v>176</v>
      </c>
    </row>
    <row r="296" spans="1:30" hidden="1">
      <c r="A296" s="3" t="s">
        <v>257</v>
      </c>
      <c r="B296" t="s">
        <v>258</v>
      </c>
      <c r="C296" t="s">
        <v>176</v>
      </c>
      <c r="D296" s="1">
        <v>40221</v>
      </c>
      <c r="E296" t="s">
        <v>176</v>
      </c>
      <c r="F296">
        <v>131</v>
      </c>
      <c r="G296">
        <v>0</v>
      </c>
      <c r="H296" t="s">
        <v>176</v>
      </c>
      <c r="I296" t="s">
        <v>176</v>
      </c>
      <c r="J296" t="s">
        <v>176</v>
      </c>
      <c r="K296">
        <v>0</v>
      </c>
      <c r="L296" t="s">
        <v>176</v>
      </c>
      <c r="M296" t="s">
        <v>176</v>
      </c>
      <c r="N296">
        <v>495</v>
      </c>
      <c r="O296">
        <v>4950</v>
      </c>
      <c r="P296" t="s">
        <v>176</v>
      </c>
      <c r="Q296" t="s">
        <v>176</v>
      </c>
      <c r="R296" t="s">
        <v>176</v>
      </c>
      <c r="S296" t="s">
        <v>176</v>
      </c>
      <c r="U296" t="s">
        <v>176</v>
      </c>
      <c r="V296" t="s">
        <v>176</v>
      </c>
      <c r="X296" t="s">
        <v>176</v>
      </c>
      <c r="Y296" t="s">
        <v>176</v>
      </c>
      <c r="Z296" t="s">
        <v>176</v>
      </c>
      <c r="AA296" t="s">
        <v>176</v>
      </c>
      <c r="AB296" t="s">
        <v>176</v>
      </c>
      <c r="AC296" t="s">
        <v>176</v>
      </c>
      <c r="AD296" t="s">
        <v>176</v>
      </c>
    </row>
    <row r="297" spans="1:30" hidden="1">
      <c r="A297" s="3" t="s">
        <v>259</v>
      </c>
      <c r="B297" t="s">
        <v>258</v>
      </c>
      <c r="C297" t="s">
        <v>176</v>
      </c>
      <c r="D297" s="1">
        <v>40221</v>
      </c>
      <c r="E297" t="s">
        <v>176</v>
      </c>
      <c r="F297">
        <v>146</v>
      </c>
      <c r="G297">
        <v>0</v>
      </c>
      <c r="H297" t="s">
        <v>176</v>
      </c>
      <c r="I297" t="s">
        <v>176</v>
      </c>
      <c r="J297" t="s">
        <v>176</v>
      </c>
      <c r="K297">
        <v>0</v>
      </c>
      <c r="L297" t="s">
        <v>176</v>
      </c>
      <c r="M297" t="s">
        <v>176</v>
      </c>
      <c r="N297">
        <v>417</v>
      </c>
      <c r="O297">
        <v>4170</v>
      </c>
      <c r="P297" t="s">
        <v>176</v>
      </c>
      <c r="Q297" t="s">
        <v>176</v>
      </c>
      <c r="R297" t="s">
        <v>176</v>
      </c>
      <c r="S297" t="s">
        <v>176</v>
      </c>
      <c r="U297" t="s">
        <v>176</v>
      </c>
      <c r="V297" t="s">
        <v>176</v>
      </c>
      <c r="X297" t="s">
        <v>176</v>
      </c>
      <c r="Y297" t="s">
        <v>176</v>
      </c>
      <c r="Z297" t="s">
        <v>176</v>
      </c>
      <c r="AA297" t="s">
        <v>176</v>
      </c>
      <c r="AB297" t="s">
        <v>176</v>
      </c>
      <c r="AC297" t="s">
        <v>176</v>
      </c>
      <c r="AD297" t="s">
        <v>176</v>
      </c>
    </row>
    <row r="298" spans="1:30" hidden="1">
      <c r="A298" s="3" t="s">
        <v>260</v>
      </c>
      <c r="B298" t="s">
        <v>258</v>
      </c>
      <c r="C298" t="s">
        <v>176</v>
      </c>
      <c r="D298" s="1">
        <v>40221</v>
      </c>
      <c r="E298" t="s">
        <v>176</v>
      </c>
      <c r="F298">
        <v>168</v>
      </c>
      <c r="G298">
        <v>0</v>
      </c>
      <c r="H298" t="s">
        <v>176</v>
      </c>
      <c r="I298" t="s">
        <v>176</v>
      </c>
      <c r="J298" t="s">
        <v>176</v>
      </c>
      <c r="K298">
        <v>0</v>
      </c>
      <c r="L298" t="s">
        <v>176</v>
      </c>
      <c r="M298" t="s">
        <v>176</v>
      </c>
      <c r="N298">
        <v>431</v>
      </c>
      <c r="O298">
        <v>4310</v>
      </c>
      <c r="P298" t="s">
        <v>176</v>
      </c>
      <c r="Q298" t="s">
        <v>176</v>
      </c>
      <c r="R298" t="s">
        <v>176</v>
      </c>
      <c r="S298" t="s">
        <v>176</v>
      </c>
      <c r="U298" t="s">
        <v>176</v>
      </c>
      <c r="V298" t="s">
        <v>176</v>
      </c>
      <c r="X298" t="s">
        <v>176</v>
      </c>
      <c r="Y298" t="s">
        <v>176</v>
      </c>
      <c r="Z298" t="s">
        <v>176</v>
      </c>
      <c r="AA298" t="s">
        <v>176</v>
      </c>
      <c r="AB298" t="s">
        <v>176</v>
      </c>
      <c r="AC298" t="s">
        <v>176</v>
      </c>
      <c r="AD298" t="s">
        <v>176</v>
      </c>
    </row>
    <row r="299" spans="1:30" hidden="1">
      <c r="A299" s="3" t="s">
        <v>261</v>
      </c>
      <c r="B299" t="s">
        <v>258</v>
      </c>
      <c r="C299" t="s">
        <v>176</v>
      </c>
      <c r="D299" s="1">
        <v>40221</v>
      </c>
      <c r="E299" t="s">
        <v>176</v>
      </c>
      <c r="F299">
        <v>181</v>
      </c>
      <c r="G299">
        <v>0</v>
      </c>
      <c r="H299" t="s">
        <v>176</v>
      </c>
      <c r="I299" t="s">
        <v>176</v>
      </c>
      <c r="J299" t="s">
        <v>176</v>
      </c>
      <c r="K299">
        <v>0</v>
      </c>
      <c r="L299" t="s">
        <v>176</v>
      </c>
      <c r="M299" t="s">
        <v>176</v>
      </c>
      <c r="N299">
        <v>384</v>
      </c>
      <c r="O299">
        <v>3840</v>
      </c>
      <c r="P299" t="s">
        <v>176</v>
      </c>
      <c r="Q299" t="s">
        <v>176</v>
      </c>
      <c r="R299" t="s">
        <v>176</v>
      </c>
      <c r="S299" t="s">
        <v>176</v>
      </c>
      <c r="U299" t="s">
        <v>176</v>
      </c>
      <c r="V299" t="s">
        <v>176</v>
      </c>
      <c r="X299" t="s">
        <v>176</v>
      </c>
      <c r="Y299" t="s">
        <v>176</v>
      </c>
      <c r="Z299" t="s">
        <v>176</v>
      </c>
      <c r="AA299" t="s">
        <v>176</v>
      </c>
      <c r="AB299" t="s">
        <v>176</v>
      </c>
      <c r="AC299" t="s">
        <v>176</v>
      </c>
      <c r="AD299" t="s">
        <v>176</v>
      </c>
    </row>
    <row r="300" spans="1:30" hidden="1">
      <c r="A300" s="3" t="s">
        <v>262</v>
      </c>
      <c r="B300" t="s">
        <v>258</v>
      </c>
      <c r="C300" t="s">
        <v>176</v>
      </c>
      <c r="D300" s="1">
        <v>40221</v>
      </c>
      <c r="E300" t="s">
        <v>176</v>
      </c>
      <c r="F300">
        <v>137</v>
      </c>
      <c r="G300">
        <v>0</v>
      </c>
      <c r="H300" t="s">
        <v>176</v>
      </c>
      <c r="I300" t="s">
        <v>176</v>
      </c>
      <c r="J300" t="s">
        <v>176</v>
      </c>
      <c r="K300">
        <v>0</v>
      </c>
      <c r="L300" t="s">
        <v>176</v>
      </c>
      <c r="M300" t="s">
        <v>176</v>
      </c>
      <c r="N300">
        <v>676</v>
      </c>
      <c r="O300">
        <v>6760</v>
      </c>
      <c r="P300" t="s">
        <v>176</v>
      </c>
      <c r="Q300" t="s">
        <v>176</v>
      </c>
      <c r="R300" t="s">
        <v>176</v>
      </c>
      <c r="S300" t="s">
        <v>176</v>
      </c>
      <c r="U300" t="s">
        <v>176</v>
      </c>
      <c r="V300" t="s">
        <v>176</v>
      </c>
      <c r="X300" t="s">
        <v>176</v>
      </c>
      <c r="Y300" t="s">
        <v>176</v>
      </c>
      <c r="Z300" t="s">
        <v>176</v>
      </c>
      <c r="AA300" t="s">
        <v>176</v>
      </c>
      <c r="AB300" t="s">
        <v>176</v>
      </c>
      <c r="AC300" t="s">
        <v>176</v>
      </c>
      <c r="AD300" t="s">
        <v>176</v>
      </c>
    </row>
    <row r="301" spans="1:30" hidden="1">
      <c r="A301" s="3" t="s">
        <v>263</v>
      </c>
      <c r="B301" t="s">
        <v>258</v>
      </c>
      <c r="C301" t="s">
        <v>176</v>
      </c>
      <c r="D301" s="1">
        <v>40221</v>
      </c>
      <c r="E301" t="s">
        <v>176</v>
      </c>
      <c r="F301">
        <v>151</v>
      </c>
      <c r="G301">
        <v>0</v>
      </c>
      <c r="H301" t="s">
        <v>176</v>
      </c>
      <c r="I301" t="s">
        <v>176</v>
      </c>
      <c r="J301" t="s">
        <v>176</v>
      </c>
      <c r="K301">
        <v>0</v>
      </c>
      <c r="L301" t="s">
        <v>176</v>
      </c>
      <c r="M301" t="s">
        <v>176</v>
      </c>
      <c r="N301">
        <v>534</v>
      </c>
      <c r="O301">
        <v>5340</v>
      </c>
      <c r="P301" t="s">
        <v>176</v>
      </c>
      <c r="Q301" t="s">
        <v>176</v>
      </c>
      <c r="R301" t="s">
        <v>176</v>
      </c>
      <c r="S301" t="s">
        <v>176</v>
      </c>
      <c r="U301" t="s">
        <v>176</v>
      </c>
      <c r="V301" t="s">
        <v>176</v>
      </c>
      <c r="X301" t="s">
        <v>176</v>
      </c>
      <c r="Y301" t="s">
        <v>176</v>
      </c>
      <c r="Z301" t="s">
        <v>176</v>
      </c>
      <c r="AA301" t="s">
        <v>176</v>
      </c>
      <c r="AB301" t="s">
        <v>176</v>
      </c>
      <c r="AC301" t="s">
        <v>176</v>
      </c>
      <c r="AD301" t="s">
        <v>176</v>
      </c>
    </row>
    <row r="302" spans="1:30" hidden="1">
      <c r="A302" s="3" t="s">
        <v>264</v>
      </c>
      <c r="B302" t="s">
        <v>258</v>
      </c>
      <c r="C302" t="s">
        <v>176</v>
      </c>
      <c r="D302" s="1">
        <v>40221</v>
      </c>
      <c r="E302" t="s">
        <v>176</v>
      </c>
      <c r="F302">
        <v>165</v>
      </c>
      <c r="G302">
        <v>0</v>
      </c>
      <c r="H302" t="s">
        <v>176</v>
      </c>
      <c r="I302" t="s">
        <v>176</v>
      </c>
      <c r="J302" t="s">
        <v>176</v>
      </c>
      <c r="K302">
        <v>0</v>
      </c>
      <c r="L302" t="s">
        <v>176</v>
      </c>
      <c r="M302" t="s">
        <v>176</v>
      </c>
      <c r="N302">
        <v>484</v>
      </c>
      <c r="O302">
        <v>4840</v>
      </c>
      <c r="P302" t="s">
        <v>176</v>
      </c>
      <c r="Q302" t="s">
        <v>176</v>
      </c>
      <c r="R302" t="s">
        <v>176</v>
      </c>
      <c r="S302" t="s">
        <v>176</v>
      </c>
      <c r="U302" t="s">
        <v>176</v>
      </c>
      <c r="V302" t="s">
        <v>176</v>
      </c>
      <c r="X302" t="s">
        <v>176</v>
      </c>
      <c r="Y302" t="s">
        <v>176</v>
      </c>
      <c r="Z302" t="s">
        <v>176</v>
      </c>
      <c r="AA302" t="s">
        <v>176</v>
      </c>
      <c r="AB302" t="s">
        <v>176</v>
      </c>
      <c r="AC302" t="s">
        <v>176</v>
      </c>
      <c r="AD302" t="s">
        <v>176</v>
      </c>
    </row>
    <row r="303" spans="1:30" hidden="1">
      <c r="A303" s="3" t="s">
        <v>265</v>
      </c>
      <c r="B303" t="s">
        <v>258</v>
      </c>
      <c r="C303" t="s">
        <v>176</v>
      </c>
      <c r="D303" s="1">
        <v>40221</v>
      </c>
      <c r="E303" t="s">
        <v>176</v>
      </c>
      <c r="F303">
        <v>181</v>
      </c>
      <c r="G303">
        <v>0</v>
      </c>
      <c r="H303" t="s">
        <v>176</v>
      </c>
      <c r="I303" t="s">
        <v>176</v>
      </c>
      <c r="J303" t="s">
        <v>176</v>
      </c>
      <c r="K303">
        <v>0</v>
      </c>
      <c r="L303" t="s">
        <v>176</v>
      </c>
      <c r="M303" t="s">
        <v>176</v>
      </c>
      <c r="N303">
        <v>398</v>
      </c>
      <c r="O303">
        <v>3980</v>
      </c>
      <c r="P303" t="s">
        <v>176</v>
      </c>
      <c r="Q303" t="s">
        <v>176</v>
      </c>
      <c r="R303" t="s">
        <v>176</v>
      </c>
      <c r="S303" t="s">
        <v>176</v>
      </c>
      <c r="U303" t="s">
        <v>176</v>
      </c>
      <c r="V303" t="s">
        <v>176</v>
      </c>
      <c r="X303" t="s">
        <v>176</v>
      </c>
      <c r="Y303" t="s">
        <v>176</v>
      </c>
      <c r="Z303" t="s">
        <v>176</v>
      </c>
      <c r="AA303" t="s">
        <v>176</v>
      </c>
      <c r="AB303" t="s">
        <v>176</v>
      </c>
      <c r="AC303" t="s">
        <v>176</v>
      </c>
      <c r="AD303" t="s">
        <v>176</v>
      </c>
    </row>
    <row r="304" spans="1:30" hidden="1">
      <c r="A304" s="3" t="s">
        <v>266</v>
      </c>
      <c r="B304" t="s">
        <v>258</v>
      </c>
      <c r="C304" t="s">
        <v>176</v>
      </c>
      <c r="D304" s="1">
        <v>40221</v>
      </c>
      <c r="E304" t="s">
        <v>176</v>
      </c>
      <c r="F304">
        <v>201</v>
      </c>
      <c r="G304">
        <v>0</v>
      </c>
      <c r="H304" t="s">
        <v>176</v>
      </c>
      <c r="I304" t="s">
        <v>176</v>
      </c>
      <c r="J304" t="s">
        <v>176</v>
      </c>
      <c r="K304">
        <v>0</v>
      </c>
      <c r="L304" t="s">
        <v>176</v>
      </c>
      <c r="M304" t="s">
        <v>176</v>
      </c>
      <c r="N304">
        <v>323</v>
      </c>
      <c r="O304">
        <v>3230</v>
      </c>
      <c r="P304" t="s">
        <v>176</v>
      </c>
      <c r="Q304" t="s">
        <v>176</v>
      </c>
      <c r="R304" t="s">
        <v>176</v>
      </c>
      <c r="S304" t="s">
        <v>176</v>
      </c>
      <c r="U304" t="s">
        <v>176</v>
      </c>
      <c r="V304" t="s">
        <v>176</v>
      </c>
      <c r="X304" t="s">
        <v>176</v>
      </c>
      <c r="Y304" t="s">
        <v>176</v>
      </c>
      <c r="Z304" t="s">
        <v>176</v>
      </c>
      <c r="AA304" t="s">
        <v>176</v>
      </c>
      <c r="AB304" t="s">
        <v>176</v>
      </c>
      <c r="AC304" t="s">
        <v>176</v>
      </c>
      <c r="AD304" t="s">
        <v>176</v>
      </c>
    </row>
    <row r="305" spans="1:30">
      <c r="A305" s="3" t="s">
        <v>267</v>
      </c>
      <c r="B305" t="s">
        <v>258</v>
      </c>
      <c r="C305" t="s">
        <v>176</v>
      </c>
      <c r="D305" s="1">
        <v>40221</v>
      </c>
      <c r="E305" t="s">
        <v>176</v>
      </c>
      <c r="F305">
        <v>106</v>
      </c>
      <c r="G305">
        <v>0</v>
      </c>
      <c r="H305" t="s">
        <v>176</v>
      </c>
      <c r="I305" t="s">
        <v>176</v>
      </c>
      <c r="J305" t="s">
        <v>176</v>
      </c>
      <c r="K305">
        <v>9</v>
      </c>
      <c r="L305">
        <v>194.82</v>
      </c>
      <c r="M305">
        <v>1948.2</v>
      </c>
      <c r="N305">
        <v>573</v>
      </c>
      <c r="O305">
        <v>5730</v>
      </c>
      <c r="P305" t="s">
        <v>176</v>
      </c>
      <c r="Q305" t="s">
        <v>176</v>
      </c>
      <c r="R305" t="s">
        <v>176</v>
      </c>
      <c r="S305" t="s">
        <v>176</v>
      </c>
      <c r="U305" t="s">
        <v>176</v>
      </c>
      <c r="V305" t="s">
        <v>176</v>
      </c>
      <c r="X305" t="s">
        <v>176</v>
      </c>
      <c r="Y305" t="s">
        <v>176</v>
      </c>
      <c r="Z305" t="s">
        <v>176</v>
      </c>
      <c r="AA305" t="s">
        <v>176</v>
      </c>
      <c r="AB305" t="s">
        <v>176</v>
      </c>
      <c r="AC305" t="s">
        <v>176</v>
      </c>
      <c r="AD305" t="s">
        <v>176</v>
      </c>
    </row>
    <row r="306" spans="1:30">
      <c r="A306" s="3" t="s">
        <v>268</v>
      </c>
      <c r="B306" t="s">
        <v>258</v>
      </c>
      <c r="C306" t="s">
        <v>176</v>
      </c>
      <c r="D306" s="1">
        <v>40221</v>
      </c>
      <c r="E306" t="s">
        <v>176</v>
      </c>
      <c r="F306">
        <v>135</v>
      </c>
      <c r="G306">
        <v>0</v>
      </c>
      <c r="H306" t="s">
        <v>176</v>
      </c>
      <c r="I306" t="s">
        <v>176</v>
      </c>
      <c r="J306" t="s">
        <v>176</v>
      </c>
      <c r="K306">
        <v>9</v>
      </c>
      <c r="L306">
        <v>274.56</v>
      </c>
      <c r="M306">
        <v>2745.6</v>
      </c>
      <c r="N306">
        <v>624</v>
      </c>
      <c r="O306">
        <v>6240</v>
      </c>
      <c r="P306" t="s">
        <v>176</v>
      </c>
      <c r="Q306" t="s">
        <v>176</v>
      </c>
      <c r="R306" t="s">
        <v>176</v>
      </c>
      <c r="S306" t="s">
        <v>176</v>
      </c>
      <c r="U306" t="s">
        <v>176</v>
      </c>
      <c r="V306" t="s">
        <v>176</v>
      </c>
      <c r="X306" t="s">
        <v>176</v>
      </c>
      <c r="Y306" t="s">
        <v>176</v>
      </c>
      <c r="Z306" t="s">
        <v>176</v>
      </c>
      <c r="AA306" t="s">
        <v>176</v>
      </c>
      <c r="AB306" t="s">
        <v>176</v>
      </c>
      <c r="AC306" t="s">
        <v>176</v>
      </c>
      <c r="AD306" t="s">
        <v>176</v>
      </c>
    </row>
    <row r="307" spans="1:30">
      <c r="A307" s="3" t="s">
        <v>269</v>
      </c>
      <c r="B307" t="s">
        <v>258</v>
      </c>
      <c r="C307" t="s">
        <v>176</v>
      </c>
      <c r="D307" s="1">
        <v>40221</v>
      </c>
      <c r="E307" t="s">
        <v>176</v>
      </c>
      <c r="F307">
        <v>168</v>
      </c>
      <c r="G307">
        <v>0</v>
      </c>
      <c r="H307" t="s">
        <v>176</v>
      </c>
      <c r="I307" t="s">
        <v>176</v>
      </c>
      <c r="J307" t="s">
        <v>176</v>
      </c>
      <c r="K307">
        <v>9</v>
      </c>
      <c r="L307">
        <v>161</v>
      </c>
      <c r="M307">
        <v>1610</v>
      </c>
      <c r="N307">
        <v>350</v>
      </c>
      <c r="O307">
        <v>3500</v>
      </c>
      <c r="P307" t="s">
        <v>176</v>
      </c>
      <c r="Q307" t="s">
        <v>176</v>
      </c>
      <c r="R307" t="s">
        <v>176</v>
      </c>
      <c r="S307" t="s">
        <v>176</v>
      </c>
      <c r="U307" t="s">
        <v>176</v>
      </c>
      <c r="V307" t="s">
        <v>176</v>
      </c>
      <c r="X307" t="s">
        <v>176</v>
      </c>
      <c r="Y307" t="s">
        <v>176</v>
      </c>
      <c r="Z307" t="s">
        <v>176</v>
      </c>
      <c r="AA307" t="s">
        <v>176</v>
      </c>
      <c r="AB307" t="s">
        <v>176</v>
      </c>
      <c r="AC307" t="s">
        <v>176</v>
      </c>
      <c r="AD307" t="s">
        <v>176</v>
      </c>
    </row>
    <row r="308" spans="1:30">
      <c r="A308" s="3" t="s">
        <v>270</v>
      </c>
      <c r="B308" t="s">
        <v>258</v>
      </c>
      <c r="C308" t="s">
        <v>176</v>
      </c>
      <c r="D308" s="1">
        <v>40221</v>
      </c>
      <c r="E308" t="s">
        <v>176</v>
      </c>
      <c r="F308">
        <v>186</v>
      </c>
      <c r="G308">
        <v>0</v>
      </c>
      <c r="H308" t="s">
        <v>176</v>
      </c>
      <c r="I308" t="s">
        <v>176</v>
      </c>
      <c r="J308" t="s">
        <v>176</v>
      </c>
      <c r="K308">
        <v>9</v>
      </c>
      <c r="L308">
        <v>145.35</v>
      </c>
      <c r="M308">
        <v>1453.5</v>
      </c>
      <c r="N308">
        <v>285</v>
      </c>
      <c r="O308">
        <v>2850</v>
      </c>
      <c r="P308" t="s">
        <v>176</v>
      </c>
      <c r="Q308" t="s">
        <v>176</v>
      </c>
      <c r="R308" t="s">
        <v>176</v>
      </c>
      <c r="S308" t="s">
        <v>176</v>
      </c>
      <c r="U308" t="s">
        <v>176</v>
      </c>
      <c r="V308" t="s">
        <v>176</v>
      </c>
      <c r="X308" t="s">
        <v>176</v>
      </c>
      <c r="Y308" t="s">
        <v>176</v>
      </c>
      <c r="Z308" t="s">
        <v>176</v>
      </c>
      <c r="AA308" t="s">
        <v>176</v>
      </c>
      <c r="AB308" t="s">
        <v>176</v>
      </c>
      <c r="AC308" t="s">
        <v>176</v>
      </c>
      <c r="AD308" t="s">
        <v>176</v>
      </c>
    </row>
    <row r="309" spans="1:30">
      <c r="A309" s="3" t="s">
        <v>271</v>
      </c>
      <c r="B309" t="s">
        <v>272</v>
      </c>
      <c r="C309" t="s">
        <v>176</v>
      </c>
      <c r="D309" s="1">
        <v>40221</v>
      </c>
      <c r="E309" t="s">
        <v>176</v>
      </c>
      <c r="F309">
        <v>84</v>
      </c>
      <c r="G309">
        <v>0</v>
      </c>
      <c r="H309" t="s">
        <v>176</v>
      </c>
      <c r="I309" t="s">
        <v>176</v>
      </c>
      <c r="J309" t="s">
        <v>176</v>
      </c>
      <c r="K309">
        <v>9</v>
      </c>
      <c r="L309">
        <v>154.47</v>
      </c>
      <c r="M309">
        <v>1544.7</v>
      </c>
      <c r="N309">
        <v>813</v>
      </c>
      <c r="O309">
        <v>8130</v>
      </c>
      <c r="P309" t="s">
        <v>176</v>
      </c>
      <c r="Q309" t="s">
        <v>176</v>
      </c>
      <c r="R309" t="s">
        <v>176</v>
      </c>
      <c r="S309" t="s">
        <v>176</v>
      </c>
      <c r="U309" t="s">
        <v>176</v>
      </c>
      <c r="V309" t="s">
        <v>176</v>
      </c>
      <c r="X309" t="s">
        <v>176</v>
      </c>
      <c r="Y309" t="s">
        <v>176</v>
      </c>
      <c r="Z309" t="s">
        <v>176</v>
      </c>
      <c r="AA309" t="s">
        <v>176</v>
      </c>
      <c r="AB309" t="s">
        <v>176</v>
      </c>
      <c r="AC309" t="s">
        <v>176</v>
      </c>
      <c r="AD309" t="s">
        <v>176</v>
      </c>
    </row>
    <row r="310" spans="1:30">
      <c r="A310" s="3" t="s">
        <v>273</v>
      </c>
      <c r="B310" t="s">
        <v>272</v>
      </c>
      <c r="C310" t="s">
        <v>176</v>
      </c>
      <c r="D310" s="1">
        <v>40221</v>
      </c>
      <c r="E310" t="s">
        <v>176</v>
      </c>
      <c r="F310">
        <v>129</v>
      </c>
      <c r="G310">
        <v>0</v>
      </c>
      <c r="H310" t="s">
        <v>176</v>
      </c>
      <c r="I310" t="s">
        <v>176</v>
      </c>
      <c r="J310" t="s">
        <v>176</v>
      </c>
      <c r="K310">
        <v>9</v>
      </c>
      <c r="L310">
        <v>315.02</v>
      </c>
      <c r="M310">
        <v>3150.2</v>
      </c>
      <c r="N310">
        <v>829</v>
      </c>
      <c r="O310">
        <v>8290</v>
      </c>
      <c r="P310" t="s">
        <v>176</v>
      </c>
      <c r="Q310" t="s">
        <v>176</v>
      </c>
      <c r="R310" t="s">
        <v>176</v>
      </c>
      <c r="S310" t="s">
        <v>176</v>
      </c>
      <c r="U310" t="s">
        <v>176</v>
      </c>
      <c r="V310" t="s">
        <v>176</v>
      </c>
      <c r="X310" t="s">
        <v>176</v>
      </c>
      <c r="Y310" t="s">
        <v>176</v>
      </c>
      <c r="Z310" t="s">
        <v>176</v>
      </c>
      <c r="AA310" t="s">
        <v>176</v>
      </c>
      <c r="AB310" t="s">
        <v>176</v>
      </c>
      <c r="AC310" t="s">
        <v>176</v>
      </c>
      <c r="AD310" t="s">
        <v>176</v>
      </c>
    </row>
    <row r="311" spans="1:30">
      <c r="A311" s="3" t="s">
        <v>274</v>
      </c>
      <c r="B311" t="s">
        <v>272</v>
      </c>
      <c r="C311" t="s">
        <v>176</v>
      </c>
      <c r="D311" s="1">
        <v>40221</v>
      </c>
      <c r="E311" t="s">
        <v>176</v>
      </c>
      <c r="F311">
        <v>151</v>
      </c>
      <c r="G311">
        <v>0</v>
      </c>
      <c r="H311" t="s">
        <v>176</v>
      </c>
      <c r="I311" t="s">
        <v>176</v>
      </c>
      <c r="J311" t="s">
        <v>176</v>
      </c>
      <c r="K311">
        <v>9</v>
      </c>
      <c r="L311">
        <v>188.65</v>
      </c>
      <c r="M311">
        <v>1886.5</v>
      </c>
      <c r="N311">
        <v>385</v>
      </c>
      <c r="O311">
        <v>3850</v>
      </c>
      <c r="P311" t="s">
        <v>176</v>
      </c>
      <c r="Q311" t="s">
        <v>176</v>
      </c>
      <c r="R311" t="s">
        <v>176</v>
      </c>
      <c r="S311" t="s">
        <v>176</v>
      </c>
      <c r="U311" t="s">
        <v>176</v>
      </c>
      <c r="V311" t="s">
        <v>176</v>
      </c>
      <c r="X311" t="s">
        <v>176</v>
      </c>
      <c r="Y311" t="s">
        <v>176</v>
      </c>
      <c r="Z311" t="s">
        <v>176</v>
      </c>
      <c r="AA311" t="s">
        <v>176</v>
      </c>
      <c r="AB311" t="s">
        <v>176</v>
      </c>
      <c r="AC311" t="s">
        <v>176</v>
      </c>
      <c r="AD311" t="s">
        <v>176</v>
      </c>
    </row>
    <row r="312" spans="1:30">
      <c r="A312" s="3" t="s">
        <v>275</v>
      </c>
      <c r="B312" t="s">
        <v>272</v>
      </c>
      <c r="C312" t="s">
        <v>176</v>
      </c>
      <c r="D312" s="1">
        <v>40221</v>
      </c>
      <c r="E312" t="s">
        <v>176</v>
      </c>
      <c r="F312">
        <v>165</v>
      </c>
      <c r="G312">
        <v>0</v>
      </c>
      <c r="H312" t="s">
        <v>176</v>
      </c>
      <c r="I312" t="s">
        <v>176</v>
      </c>
      <c r="J312" t="s">
        <v>176</v>
      </c>
      <c r="K312">
        <v>9</v>
      </c>
      <c r="L312">
        <v>141.12</v>
      </c>
      <c r="M312">
        <v>1411.2</v>
      </c>
      <c r="N312">
        <v>294</v>
      </c>
      <c r="O312">
        <v>2940</v>
      </c>
      <c r="P312" t="s">
        <v>176</v>
      </c>
      <c r="Q312" t="s">
        <v>176</v>
      </c>
      <c r="R312" t="s">
        <v>176</v>
      </c>
      <c r="S312" t="s">
        <v>176</v>
      </c>
      <c r="U312" t="s">
        <v>176</v>
      </c>
      <c r="V312" t="s">
        <v>176</v>
      </c>
      <c r="X312" t="s">
        <v>176</v>
      </c>
      <c r="Y312" t="s">
        <v>176</v>
      </c>
      <c r="Z312" t="s">
        <v>176</v>
      </c>
      <c r="AA312" t="s">
        <v>176</v>
      </c>
      <c r="AB312" t="s">
        <v>176</v>
      </c>
      <c r="AC312" t="s">
        <v>176</v>
      </c>
      <c r="AD312" t="s">
        <v>176</v>
      </c>
    </row>
    <row r="313" spans="1:30">
      <c r="A313" s="3" t="s">
        <v>276</v>
      </c>
      <c r="B313" t="s">
        <v>272</v>
      </c>
      <c r="C313" t="s">
        <v>176</v>
      </c>
      <c r="D313" s="1">
        <v>40221</v>
      </c>
      <c r="E313" t="s">
        <v>176</v>
      </c>
      <c r="F313">
        <v>98</v>
      </c>
      <c r="G313">
        <v>0</v>
      </c>
      <c r="H313" t="s">
        <v>176</v>
      </c>
      <c r="I313" t="s">
        <v>176</v>
      </c>
      <c r="J313" t="s">
        <v>176</v>
      </c>
      <c r="K313">
        <v>9</v>
      </c>
      <c r="L313">
        <v>297.16000000000003</v>
      </c>
      <c r="M313">
        <v>2971.6</v>
      </c>
      <c r="N313">
        <v>0</v>
      </c>
      <c r="O313">
        <v>0</v>
      </c>
      <c r="P313" t="s">
        <v>176</v>
      </c>
      <c r="Q313" t="s">
        <v>176</v>
      </c>
      <c r="R313" t="s">
        <v>176</v>
      </c>
      <c r="S313" t="s">
        <v>176</v>
      </c>
      <c r="U313" t="s">
        <v>176</v>
      </c>
      <c r="V313" t="s">
        <v>176</v>
      </c>
      <c r="X313" t="s">
        <v>176</v>
      </c>
      <c r="Y313" t="s">
        <v>176</v>
      </c>
      <c r="Z313" t="s">
        <v>176</v>
      </c>
      <c r="AA313" t="s">
        <v>176</v>
      </c>
      <c r="AB313" t="s">
        <v>176</v>
      </c>
      <c r="AC313" t="s">
        <v>176</v>
      </c>
      <c r="AD313" t="s">
        <v>176</v>
      </c>
    </row>
    <row r="314" spans="1:30">
      <c r="A314" s="3" t="s">
        <v>277</v>
      </c>
      <c r="B314" t="s">
        <v>272</v>
      </c>
      <c r="C314" t="s">
        <v>176</v>
      </c>
      <c r="D314" s="1">
        <v>40221</v>
      </c>
      <c r="E314" t="s">
        <v>176</v>
      </c>
      <c r="F314">
        <v>140</v>
      </c>
      <c r="G314">
        <v>0</v>
      </c>
      <c r="H314" t="s">
        <v>176</v>
      </c>
      <c r="I314" t="s">
        <v>176</v>
      </c>
      <c r="J314" t="s">
        <v>176</v>
      </c>
      <c r="K314">
        <v>9</v>
      </c>
      <c r="L314">
        <v>271.86</v>
      </c>
      <c r="M314">
        <v>2718.6</v>
      </c>
      <c r="N314">
        <v>0</v>
      </c>
      <c r="O314">
        <v>0</v>
      </c>
      <c r="P314" t="s">
        <v>176</v>
      </c>
      <c r="Q314" t="s">
        <v>176</v>
      </c>
      <c r="R314" t="s">
        <v>176</v>
      </c>
      <c r="S314" t="s">
        <v>176</v>
      </c>
      <c r="U314" t="s">
        <v>176</v>
      </c>
      <c r="V314" t="s">
        <v>176</v>
      </c>
      <c r="X314" t="s">
        <v>176</v>
      </c>
      <c r="Y314" t="s">
        <v>176</v>
      </c>
      <c r="Z314" t="s">
        <v>176</v>
      </c>
      <c r="AA314" t="s">
        <v>176</v>
      </c>
      <c r="AB314" t="s">
        <v>176</v>
      </c>
      <c r="AC314" t="s">
        <v>176</v>
      </c>
      <c r="AD314" t="s">
        <v>176</v>
      </c>
    </row>
    <row r="315" spans="1:30">
      <c r="A315" s="3" t="s">
        <v>278</v>
      </c>
      <c r="B315" t="s">
        <v>272</v>
      </c>
      <c r="C315" t="s">
        <v>176</v>
      </c>
      <c r="D315" s="1">
        <v>40221</v>
      </c>
      <c r="E315" t="s">
        <v>176</v>
      </c>
      <c r="F315">
        <v>154</v>
      </c>
      <c r="G315">
        <v>0</v>
      </c>
      <c r="H315" t="s">
        <v>176</v>
      </c>
      <c r="I315" t="s">
        <v>176</v>
      </c>
      <c r="J315" t="s">
        <v>176</v>
      </c>
      <c r="K315">
        <v>9</v>
      </c>
      <c r="L315">
        <v>195.61</v>
      </c>
      <c r="M315">
        <v>1956.1</v>
      </c>
      <c r="N315">
        <v>0</v>
      </c>
      <c r="O315">
        <v>0</v>
      </c>
      <c r="P315" t="s">
        <v>176</v>
      </c>
      <c r="Q315" t="s">
        <v>176</v>
      </c>
      <c r="R315" t="s">
        <v>176</v>
      </c>
      <c r="S315" t="s">
        <v>176</v>
      </c>
      <c r="U315" t="s">
        <v>176</v>
      </c>
      <c r="V315" t="s">
        <v>176</v>
      </c>
      <c r="X315" t="s">
        <v>176</v>
      </c>
      <c r="Y315" t="s">
        <v>176</v>
      </c>
      <c r="Z315" t="s">
        <v>176</v>
      </c>
      <c r="AA315" t="s">
        <v>176</v>
      </c>
      <c r="AB315" t="s">
        <v>176</v>
      </c>
      <c r="AC315" t="s">
        <v>176</v>
      </c>
      <c r="AD315" t="s">
        <v>176</v>
      </c>
    </row>
    <row r="316" spans="1:30">
      <c r="A316" s="3" t="s">
        <v>279</v>
      </c>
      <c r="B316" t="s">
        <v>272</v>
      </c>
      <c r="C316" t="s">
        <v>176</v>
      </c>
      <c r="D316" s="1">
        <v>40221</v>
      </c>
      <c r="E316" t="s">
        <v>176</v>
      </c>
      <c r="F316">
        <v>167</v>
      </c>
      <c r="G316">
        <v>0</v>
      </c>
      <c r="H316" t="s">
        <v>176</v>
      </c>
      <c r="I316" t="s">
        <v>176</v>
      </c>
      <c r="J316" t="s">
        <v>176</v>
      </c>
      <c r="K316">
        <v>9</v>
      </c>
      <c r="L316">
        <v>258</v>
      </c>
      <c r="M316">
        <v>2580</v>
      </c>
      <c r="N316">
        <v>0</v>
      </c>
      <c r="O316">
        <v>0</v>
      </c>
      <c r="P316" t="s">
        <v>176</v>
      </c>
      <c r="Q316" t="s">
        <v>176</v>
      </c>
      <c r="R316" t="s">
        <v>176</v>
      </c>
      <c r="S316" t="s">
        <v>176</v>
      </c>
      <c r="U316" t="s">
        <v>176</v>
      </c>
      <c r="V316" t="s">
        <v>176</v>
      </c>
      <c r="X316" t="s">
        <v>176</v>
      </c>
      <c r="Y316" t="s">
        <v>176</v>
      </c>
      <c r="Z316" t="s">
        <v>176</v>
      </c>
      <c r="AA316" t="s">
        <v>176</v>
      </c>
      <c r="AB316" t="s">
        <v>176</v>
      </c>
      <c r="AC316" t="s">
        <v>176</v>
      </c>
      <c r="AD316" t="s">
        <v>176</v>
      </c>
    </row>
  </sheetData>
  <autoFilter ref="A4:AD316">
    <filterColumn colId="10">
      <filters>
        <filter val="9"/>
      </filters>
    </filterColumn>
  </autoFilter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observed</vt:lpstr>
      <vt:lpstr>ReOrgnising</vt:lpstr>
      <vt:lpstr>Melted Data</vt:lpstr>
      <vt:lpstr>ObservedHarvestData</vt:lpstr>
      <vt:lpstr>ObservedTimeseriesData</vt:lpstr>
      <vt:lpstr>APSIM7.7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Hamish Brown</dc:creator>
  <cp:lastModifiedBy>Mariana</cp:lastModifiedBy>
  <dcterms:created xsi:type="dcterms:W3CDTF">2015-01-12T00:07:30Z</dcterms:created>
  <dcterms:modified xsi:type="dcterms:W3CDTF">2015-06-25T05:26:36Z</dcterms:modified>
</cp:coreProperties>
</file>