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firstSheet="1" activeTab="2"/>
  </bookViews>
  <sheets>
    <sheet name="ObservedHarvestData" sheetId="1" r:id="rId1"/>
    <sheet name="Mekelle2008SW" sheetId="2" r:id="rId2"/>
    <sheet name="Mekelle2008Crop" sheetId="3" r:id="rId3"/>
  </sheets>
  <calcPr calcId="125725"/>
</workbook>
</file>

<file path=xl/calcChain.xml><?xml version="1.0" encoding="utf-8"?>
<calcChain xmlns="http://schemas.openxmlformats.org/spreadsheetml/2006/main">
  <c r="C19" i="3"/>
  <c r="C20"/>
  <c r="C21"/>
  <c r="C22"/>
  <c r="C23"/>
  <c r="C24"/>
  <c r="C14"/>
  <c r="C15"/>
  <c r="C16"/>
  <c r="C17"/>
  <c r="C18"/>
  <c r="E3"/>
  <c r="E4"/>
  <c r="E5"/>
  <c r="E6"/>
  <c r="E7"/>
  <c r="E8"/>
  <c r="E9"/>
  <c r="E10"/>
  <c r="E11"/>
  <c r="E12"/>
  <c r="E13"/>
  <c r="E2"/>
  <c r="C8"/>
  <c r="C9"/>
  <c r="C10"/>
  <c r="C11"/>
  <c r="C12"/>
  <c r="C13"/>
  <c r="C3"/>
  <c r="C4"/>
  <c r="C5"/>
  <c r="C6"/>
  <c r="C7"/>
  <c r="C2"/>
  <c r="C75" i="2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2"/>
  <c r="I69" i="1"/>
  <c r="I70"/>
  <c r="I71"/>
  <c r="I72"/>
  <c r="I73"/>
  <c r="I74"/>
  <c r="I75"/>
  <c r="I76"/>
  <c r="I77"/>
  <c r="I78"/>
  <c r="I79"/>
  <c r="I80"/>
  <c r="I81"/>
  <c r="I82"/>
  <c r="I83"/>
  <c r="I68"/>
  <c r="I3"/>
  <c r="I4"/>
  <c r="I5"/>
  <c r="I6"/>
  <c r="I7"/>
  <c r="I8"/>
  <c r="I9"/>
  <c r="I10"/>
  <c r="I11"/>
  <c r="I2"/>
  <c r="K68"/>
  <c r="K8"/>
  <c r="K9"/>
  <c r="K10"/>
  <c r="K11"/>
  <c r="K7"/>
</calcChain>
</file>

<file path=xl/comments1.xml><?xml version="1.0" encoding="utf-8"?>
<comments xmlns="http://schemas.openxmlformats.org/spreadsheetml/2006/main">
  <authors>
    <author>Author</author>
  </authors>
  <commentList>
    <comment ref="N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<sst xmlns="http://schemas.openxmlformats.org/spreadsheetml/2006/main" count="363" uniqueCount="106">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</sst>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</c:ser>
        <c:axId val="100025472"/>
        <c:axId val="100057856"/>
      </c:scatterChart>
      <c:valAx>
        <c:axId val="100025472"/>
        <c:scaling>
          <c:orientation val="minMax"/>
        </c:scaling>
        <c:axPos val="b"/>
        <c:numFmt formatCode="General" sourceLinked="1"/>
        <c:tickLblPos val="nextTo"/>
        <c:crossAx val="100057856"/>
        <c:crosses val="autoZero"/>
        <c:crossBetween val="midCat"/>
      </c:valAx>
      <c:valAx>
        <c:axId val="100057856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0002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opLeftCell="A83" workbookViewId="0">
      <pane xSplit="5400" ySplit="576" topLeftCell="J50" activePane="bottomRight"/>
      <selection activeCell="A83" sqref="A83"/>
      <selection pane="topRight" activeCell="H1" sqref="H1"/>
      <selection pane="bottomLeft" activeCell="A64" sqref="A64"/>
      <selection pane="bottomRight" activeCell="L57" sqref="L57"/>
    </sheetView>
  </sheetViews>
  <sheetFormatPr defaultRowHeight="14.4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>
      <c r="A12" s="2" t="s">
        <v>21</v>
      </c>
      <c r="B12" t="s">
        <v>10</v>
      </c>
      <c r="E12">
        <v>291</v>
      </c>
    </row>
    <row r="13" spans="1:19">
      <c r="A13" s="2" t="s">
        <v>23</v>
      </c>
      <c r="B13" t="s">
        <v>10</v>
      </c>
      <c r="E13">
        <v>227</v>
      </c>
    </row>
    <row r="14" spans="1:19">
      <c r="A14" s="2" t="s">
        <v>25</v>
      </c>
      <c r="B14" t="s">
        <v>10</v>
      </c>
      <c r="E14">
        <v>96</v>
      </c>
    </row>
    <row r="15" spans="1:19">
      <c r="A15" s="2" t="s">
        <v>27</v>
      </c>
      <c r="B15" t="s">
        <v>10</v>
      </c>
      <c r="E15">
        <v>45</v>
      </c>
    </row>
    <row r="16" spans="1:19">
      <c r="A16" s="2" t="s">
        <v>29</v>
      </c>
      <c r="B16" t="s">
        <v>10</v>
      </c>
      <c r="E16">
        <v>162</v>
      </c>
    </row>
    <row r="17" spans="1:5">
      <c r="A17" s="2" t="s">
        <v>31</v>
      </c>
      <c r="B17" t="s">
        <v>10</v>
      </c>
      <c r="E17">
        <v>178</v>
      </c>
    </row>
    <row r="18" spans="1:5">
      <c r="A18" s="2" t="s">
        <v>33</v>
      </c>
      <c r="B18" t="s">
        <v>10</v>
      </c>
      <c r="E18">
        <v>110</v>
      </c>
    </row>
    <row r="19" spans="1:5">
      <c r="A19" s="2" t="s">
        <v>35</v>
      </c>
      <c r="B19" t="s">
        <v>10</v>
      </c>
      <c r="E19">
        <v>210</v>
      </c>
    </row>
    <row r="20" spans="1:5">
      <c r="A20" s="2" t="s">
        <v>37</v>
      </c>
      <c r="B20" t="s">
        <v>10</v>
      </c>
      <c r="E20">
        <v>252</v>
      </c>
    </row>
    <row r="21" spans="1:5">
      <c r="A21" s="2" t="s">
        <v>39</v>
      </c>
      <c r="B21" t="s">
        <v>10</v>
      </c>
      <c r="E21">
        <v>199</v>
      </c>
    </row>
    <row r="22" spans="1:5">
      <c r="A22" s="2" t="s">
        <v>41</v>
      </c>
      <c r="B22" t="s">
        <v>10</v>
      </c>
      <c r="E22">
        <v>149</v>
      </c>
    </row>
    <row r="23" spans="1:5">
      <c r="A23" s="2" t="s">
        <v>43</v>
      </c>
      <c r="B23" t="s">
        <v>10</v>
      </c>
      <c r="E23">
        <v>236</v>
      </c>
    </row>
    <row r="24" spans="1:5">
      <c r="A24" s="2" t="s">
        <v>45</v>
      </c>
      <c r="B24" t="s">
        <v>10</v>
      </c>
      <c r="E24">
        <v>281</v>
      </c>
    </row>
    <row r="25" spans="1:5">
      <c r="A25" s="2" t="s">
        <v>47</v>
      </c>
      <c r="B25" t="s">
        <v>10</v>
      </c>
      <c r="E25">
        <v>249</v>
      </c>
    </row>
    <row r="26" spans="1:5">
      <c r="A26" s="2" t="s">
        <v>49</v>
      </c>
      <c r="B26" t="s">
        <v>10</v>
      </c>
      <c r="E26">
        <v>193</v>
      </c>
    </row>
    <row r="27" spans="1:5">
      <c r="A27" s="2" t="s">
        <v>51</v>
      </c>
      <c r="B27" t="s">
        <v>10</v>
      </c>
      <c r="E27">
        <v>285</v>
      </c>
    </row>
    <row r="28" spans="1:5">
      <c r="A28" s="2" t="s">
        <v>22</v>
      </c>
      <c r="B28" t="s">
        <v>10</v>
      </c>
      <c r="E28">
        <v>312</v>
      </c>
    </row>
    <row r="29" spans="1:5">
      <c r="A29" s="2" t="s">
        <v>24</v>
      </c>
      <c r="B29" t="s">
        <v>10</v>
      </c>
      <c r="E29">
        <v>245</v>
      </c>
    </row>
    <row r="30" spans="1:5">
      <c r="A30" s="2" t="s">
        <v>26</v>
      </c>
      <c r="B30" t="s">
        <v>10</v>
      </c>
      <c r="E30">
        <v>151</v>
      </c>
    </row>
    <row r="31" spans="1:5">
      <c r="A31" s="2" t="s">
        <v>28</v>
      </c>
      <c r="B31" t="s">
        <v>10</v>
      </c>
      <c r="E31">
        <v>69</v>
      </c>
    </row>
    <row r="32" spans="1:5">
      <c r="A32" s="2" t="s">
        <v>30</v>
      </c>
      <c r="B32" t="s">
        <v>10</v>
      </c>
      <c r="E32">
        <v>202</v>
      </c>
    </row>
    <row r="33" spans="1:6">
      <c r="A33" s="2" t="s">
        <v>32</v>
      </c>
      <c r="B33" t="s">
        <v>10</v>
      </c>
      <c r="E33">
        <v>220</v>
      </c>
    </row>
    <row r="34" spans="1:6">
      <c r="A34" s="2" t="s">
        <v>34</v>
      </c>
      <c r="B34" t="s">
        <v>10</v>
      </c>
      <c r="E34">
        <v>152</v>
      </c>
    </row>
    <row r="35" spans="1:6">
      <c r="A35" s="2" t="s">
        <v>36</v>
      </c>
      <c r="B35" t="s">
        <v>10</v>
      </c>
      <c r="E35">
        <v>243</v>
      </c>
    </row>
    <row r="36" spans="1:6">
      <c r="A36" s="2" t="s">
        <v>38</v>
      </c>
      <c r="B36" t="s">
        <v>10</v>
      </c>
      <c r="E36">
        <v>298</v>
      </c>
    </row>
    <row r="37" spans="1:6">
      <c r="A37" s="2" t="s">
        <v>40</v>
      </c>
      <c r="B37" t="s">
        <v>10</v>
      </c>
      <c r="E37">
        <v>242</v>
      </c>
    </row>
    <row r="38" spans="1:6">
      <c r="A38" s="2" t="s">
        <v>42</v>
      </c>
      <c r="B38" t="s">
        <v>10</v>
      </c>
      <c r="E38">
        <v>195</v>
      </c>
    </row>
    <row r="39" spans="1:6">
      <c r="A39" s="2" t="s">
        <v>44</v>
      </c>
      <c r="B39" t="s">
        <v>10</v>
      </c>
      <c r="E39">
        <v>275</v>
      </c>
    </row>
    <row r="40" spans="1:6">
      <c r="A40" s="2" t="s">
        <v>46</v>
      </c>
      <c r="B40" t="s">
        <v>10</v>
      </c>
      <c r="E40">
        <v>309</v>
      </c>
    </row>
    <row r="41" spans="1:6">
      <c r="A41" s="2" t="s">
        <v>48</v>
      </c>
      <c r="B41" t="s">
        <v>10</v>
      </c>
      <c r="E41">
        <v>280</v>
      </c>
    </row>
    <row r="42" spans="1:6">
      <c r="A42" s="2" t="s">
        <v>50</v>
      </c>
      <c r="B42" t="s">
        <v>10</v>
      </c>
      <c r="E42">
        <v>235</v>
      </c>
    </row>
    <row r="43" spans="1:6">
      <c r="A43" s="2" t="s">
        <v>52</v>
      </c>
      <c r="B43" t="s">
        <v>10</v>
      </c>
      <c r="E43">
        <v>300</v>
      </c>
    </row>
    <row r="44" spans="1:6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8"/>
  <sheetViews>
    <sheetView workbookViewId="0">
      <selection activeCell="C1" sqref="C1:C2"/>
    </sheetView>
  </sheetViews>
  <sheetFormatPr defaultRowHeight="14.4"/>
  <cols>
    <col min="1" max="1" width="22.109375" customWidth="1"/>
    <col min="3" max="3" width="9.5546875" bestFit="1" customWidth="1"/>
  </cols>
  <sheetData>
    <row r="1" spans="1:4">
      <c r="A1" t="s">
        <v>0</v>
      </c>
      <c r="B1" t="s">
        <v>102</v>
      </c>
      <c r="C1" t="s">
        <v>2</v>
      </c>
      <c r="D1" t="s">
        <v>103</v>
      </c>
    </row>
    <row r="2" spans="1:4" ht="19.2" customHeight="1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8576"/>
  <sheetViews>
    <sheetView tabSelected="1" topLeftCell="A7" workbookViewId="0">
      <selection activeCell="A23" sqref="A23"/>
    </sheetView>
  </sheetViews>
  <sheetFormatPr defaultRowHeight="14.4"/>
  <cols>
    <col min="1" max="1" width="23.6640625" customWidth="1"/>
    <col min="3" max="3" width="10.5546875" bestFit="1" customWidth="1"/>
  </cols>
  <sheetData>
    <row r="1" spans="1:6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105</v>
      </c>
    </row>
    <row r="2" spans="1:6" ht="18" customHeight="1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6">
      <c r="A3" s="2" t="s">
        <v>53</v>
      </c>
      <c r="B3">
        <v>40.525700000000001</v>
      </c>
      <c r="C3" s="1">
        <f t="shared" ref="C3:C24" si="0">DATE(2008,8,2)+B3</f>
        <v>39702.525699999998</v>
      </c>
      <c r="D3">
        <v>2.2404999999999999</v>
      </c>
      <c r="E3">
        <f t="shared" ref="E3:E13" si="1">D3*1000/10</f>
        <v>224.05</v>
      </c>
    </row>
    <row r="4" spans="1:6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6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6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</row>
    <row r="7" spans="1:6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</row>
    <row r="8" spans="1:6">
      <c r="A8" s="2" t="s">
        <v>57</v>
      </c>
      <c r="B8">
        <v>30.723299999999998</v>
      </c>
      <c r="C8" s="1">
        <f t="shared" si="0"/>
        <v>39692.723299999998</v>
      </c>
      <c r="D8">
        <v>1.2620899999999999</v>
      </c>
      <c r="E8">
        <f t="shared" si="1"/>
        <v>126.20899999999999</v>
      </c>
    </row>
    <row r="9" spans="1:6">
      <c r="A9" s="2" t="s">
        <v>57</v>
      </c>
      <c r="B9">
        <v>40.367600000000003</v>
      </c>
      <c r="C9" s="1">
        <f t="shared" si="0"/>
        <v>39702.367599999998</v>
      </c>
      <c r="D9">
        <v>2.2597700000000001</v>
      </c>
      <c r="E9">
        <f t="shared" si="1"/>
        <v>225.977</v>
      </c>
    </row>
    <row r="10" spans="1:6">
      <c r="A10" s="2" t="s">
        <v>57</v>
      </c>
      <c r="B10">
        <v>50.486199999999997</v>
      </c>
      <c r="C10" s="1">
        <f t="shared" si="0"/>
        <v>39712.486199999999</v>
      </c>
      <c r="D10">
        <v>3.77657</v>
      </c>
      <c r="E10">
        <f t="shared" si="1"/>
        <v>377.65700000000004</v>
      </c>
    </row>
    <row r="11" spans="1:6">
      <c r="A11" s="2" t="s">
        <v>57</v>
      </c>
      <c r="B11">
        <v>60.130400000000002</v>
      </c>
      <c r="C11" s="1">
        <f t="shared" si="0"/>
        <v>39722.130400000002</v>
      </c>
      <c r="D11">
        <v>5.4857899999999997</v>
      </c>
      <c r="E11">
        <f t="shared" si="1"/>
        <v>548.57899999999995</v>
      </c>
    </row>
    <row r="12" spans="1:6">
      <c r="A12" s="2" t="s">
        <v>57</v>
      </c>
      <c r="B12">
        <v>70.248999999999995</v>
      </c>
      <c r="C12" s="1">
        <f t="shared" si="0"/>
        <v>39732.249000000003</v>
      </c>
      <c r="D12">
        <v>7.07951</v>
      </c>
      <c r="E12">
        <f t="shared" si="1"/>
        <v>707.95100000000002</v>
      </c>
    </row>
    <row r="13" spans="1:6">
      <c r="A13" s="2" t="s">
        <v>57</v>
      </c>
      <c r="B13">
        <v>80.525700000000001</v>
      </c>
      <c r="C13" s="1">
        <f t="shared" si="0"/>
        <v>39742.525699999998</v>
      </c>
      <c r="D13">
        <v>7.6154999999999999</v>
      </c>
      <c r="E13">
        <f t="shared" si="1"/>
        <v>761.55</v>
      </c>
    </row>
    <row r="14" spans="1:6">
      <c r="A14" s="2" t="s">
        <v>53</v>
      </c>
      <c r="B14">
        <v>30.393999999999998</v>
      </c>
      <c r="C14" s="1">
        <f t="shared" si="0"/>
        <v>39692.394</v>
      </c>
      <c r="F14">
        <v>0.32997599999999999</v>
      </c>
    </row>
    <row r="15" spans="1:6">
      <c r="A15" s="2" t="s">
        <v>53</v>
      </c>
      <c r="B15">
        <v>40.268099999999997</v>
      </c>
      <c r="C15" s="1">
        <f t="shared" si="0"/>
        <v>39702.268100000001</v>
      </c>
      <c r="F15">
        <v>0.61774600000000002</v>
      </c>
    </row>
    <row r="16" spans="1:6">
      <c r="A16" s="2" t="s">
        <v>53</v>
      </c>
      <c r="B16">
        <v>50.530500000000004</v>
      </c>
      <c r="C16" s="1">
        <f t="shared" si="0"/>
        <v>39712.530500000001</v>
      </c>
      <c r="F16">
        <v>0.69256600000000001</v>
      </c>
    </row>
    <row r="17" spans="1:6">
      <c r="A17" s="2" t="s">
        <v>53</v>
      </c>
      <c r="B17">
        <v>60.320399999999999</v>
      </c>
      <c r="C17" s="1">
        <f t="shared" si="0"/>
        <v>39722.320399999997</v>
      </c>
      <c r="F17">
        <v>0.57362099999999994</v>
      </c>
    </row>
    <row r="18" spans="1:6">
      <c r="A18" s="2" t="s">
        <v>53</v>
      </c>
      <c r="B18">
        <v>70.379000000000005</v>
      </c>
      <c r="C18" s="1">
        <f t="shared" si="0"/>
        <v>39732.379000000001</v>
      </c>
      <c r="F18">
        <v>0</v>
      </c>
    </row>
    <row r="19" spans="1:6">
      <c r="A19" s="2" t="s">
        <v>57</v>
      </c>
      <c r="B19">
        <v>30.383299999999998</v>
      </c>
      <c r="C19" s="1">
        <f t="shared" si="0"/>
        <v>39692.383300000001</v>
      </c>
      <c r="F19">
        <v>0.37985599999999997</v>
      </c>
    </row>
    <row r="20" spans="1:6">
      <c r="A20" s="2" t="s">
        <v>57</v>
      </c>
      <c r="B20">
        <v>40.103000000000002</v>
      </c>
      <c r="C20" s="1">
        <f t="shared" si="0"/>
        <v>39702.103000000003</v>
      </c>
      <c r="F20">
        <v>0.58896900000000008</v>
      </c>
    </row>
    <row r="21" spans="1:6">
      <c r="A21" s="2" t="s">
        <v>57</v>
      </c>
      <c r="B21">
        <v>50.537500000000001</v>
      </c>
      <c r="C21" s="1">
        <f t="shared" si="0"/>
        <v>39712.537499999999</v>
      </c>
      <c r="F21">
        <v>0.65995199999999998</v>
      </c>
    </row>
    <row r="22" spans="1:6">
      <c r="A22" s="2" t="s">
        <v>57</v>
      </c>
      <c r="B22">
        <v>60.292099999999998</v>
      </c>
      <c r="C22" s="1">
        <f t="shared" si="0"/>
        <v>39722.292099999999</v>
      </c>
      <c r="F22">
        <v>0.70599500000000004</v>
      </c>
    </row>
    <row r="23" spans="1:6">
      <c r="A23" s="2" t="s">
        <v>57</v>
      </c>
      <c r="B23">
        <v>70.395899999999997</v>
      </c>
      <c r="C23" s="1">
        <f t="shared" si="0"/>
        <v>39732.395900000003</v>
      </c>
      <c r="F23">
        <v>0.72134299999999996</v>
      </c>
    </row>
    <row r="24" spans="1:6">
      <c r="A24" s="2" t="s">
        <v>57</v>
      </c>
      <c r="B24">
        <v>80.339399999999998</v>
      </c>
      <c r="C24" s="1">
        <f t="shared" si="0"/>
        <v>39742.339399999997</v>
      </c>
      <c r="F24">
        <v>0.68489199999999995</v>
      </c>
    </row>
    <row r="1048576" spans="1:1">
      <c r="A10485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ObservedHarvestData</vt:lpstr>
      <vt:lpstr>Mekelle2008SW</vt:lpstr>
      <vt:lpstr>Mekelle2008Crop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2015-09-08T06:33:40Z</dcterms:modified>
</cp:coreProperties>
</file>