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PSIM_Grapevine\Grapevine\Observations\"/>
    </mc:Choice>
  </mc:AlternateContent>
  <bookViews>
    <workbookView xWindow="600" yWindow="360" windowWidth="27552" windowHeight="12300"/>
  </bookViews>
  <sheets>
    <sheet name="Data" sheetId="2" r:id="rId1"/>
    <sheet name="New input phenodata" sheetId="3" r:id="rId2"/>
  </sheets>
  <definedNames>
    <definedName name="_xlnm._FilterDatabase" localSheetId="0" hidden="1">Data!$B$1:$G$41</definedName>
  </definedNames>
  <calcPr calcId="152511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</calcChain>
</file>

<file path=xl/sharedStrings.xml><?xml version="1.0" encoding="utf-8"?>
<sst xmlns="http://schemas.openxmlformats.org/spreadsheetml/2006/main" count="57" uniqueCount="17">
  <si>
    <t>Site</t>
  </si>
  <si>
    <t>Booker</t>
  </si>
  <si>
    <t>Oyster</t>
  </si>
  <si>
    <t>Seaview</t>
  </si>
  <si>
    <t>Squires</t>
  </si>
  <si>
    <t>Villa</t>
  </si>
  <si>
    <t>Yearfinancial</t>
  </si>
  <si>
    <t>PhenoTestClimateSite1001.met</t>
  </si>
  <si>
    <t>PhenoTestClimateSite1002.met</t>
  </si>
  <si>
    <t>PhenoTestClimateSite1003.met</t>
  </si>
  <si>
    <t>PhenoTestClimateSite1004.met</t>
  </si>
  <si>
    <t>PhenoTestClimateSite1005.met</t>
  </si>
  <si>
    <t>SimulationName</t>
  </si>
  <si>
    <t>Clock.Today.Year</t>
  </si>
  <si>
    <t>Grapevine.Phenology.BudBurstDOY.Value()</t>
  </si>
  <si>
    <t>Grapevine.Phenology.FloweringDOY.Value()</t>
  </si>
  <si>
    <t>Grapevine.Phenology.VeraisonDOY.Value()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</si>
</sst>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topLeftCell="B1" workbookViewId="0">
      <selection activeCell="B57" sqref="B57"/>
    </sheetView>
  </sheetViews>
  <sheetFormatPr defaultRowHeight="14.4" x14ac:dyDescent="0.3"/>
  <cols>
    <col min="1" max="1" width="28.33203125" customWidth="1"/>
    <col min="2" max="2" width="11.5546875" bestFit="1" customWidth="1"/>
    <col min="3" max="3" width="16.6640625" bestFit="1" customWidth="1"/>
    <col min="5" max="5" width="18.109375" style="1" customWidth="1"/>
    <col min="6" max="6" width="19.88671875" style="1" customWidth="1"/>
    <col min="7" max="7" width="26.33203125" bestFit="1" customWidth="1"/>
  </cols>
  <sheetData>
    <row r="1" spans="1:7" x14ac:dyDescent="0.3">
      <c r="A1" t="s">
        <v>12</v>
      </c>
      <c r="B1" t="s">
        <v>6</v>
      </c>
      <c r="C1" s="2" t="s">
        <v>13</v>
      </c>
      <c r="D1" t="s">
        <v>0</v>
      </c>
      <c r="E1" s="1" t="s">
        <v>14</v>
      </c>
      <c r="F1" s="1" t="s">
        <v>15</v>
      </c>
      <c r="G1" t="s">
        <v>16</v>
      </c>
    </row>
    <row r="2" spans="1:7" x14ac:dyDescent="0.3">
      <c r="A2" t="str">
        <f>VLOOKUP(D2,'New input phenodata'!$A$1:$B$5, 2,FALSE )</f>
        <v>PhenoTestClimateSite1001.met</v>
      </c>
      <c r="B2">
        <v>2004</v>
      </c>
      <c r="C2" s="2">
        <v>2005</v>
      </c>
      <c r="D2" t="s">
        <v>1</v>
      </c>
      <c r="E2"/>
      <c r="F2" s="1">
        <v>351</v>
      </c>
    </row>
    <row r="3" spans="1:7" x14ac:dyDescent="0.3">
      <c r="A3" t="str">
        <f>VLOOKUP(D3,'New input phenodata'!$A$1:$B$5, 2,FALSE )</f>
        <v>PhenoTestClimateSite1002.met</v>
      </c>
      <c r="B3">
        <v>2004</v>
      </c>
      <c r="C3" s="2">
        <v>2005</v>
      </c>
      <c r="D3" t="s">
        <v>2</v>
      </c>
      <c r="E3"/>
      <c r="F3" s="1">
        <v>351</v>
      </c>
    </row>
    <row r="4" spans="1:7" x14ac:dyDescent="0.3">
      <c r="A4" t="str">
        <f>VLOOKUP(D4,'New input phenodata'!$A$1:$B$5, 2,FALSE )</f>
        <v>PhenoTestClimateSite1003.met</v>
      </c>
      <c r="B4">
        <v>2004</v>
      </c>
      <c r="C4" s="2">
        <v>2005</v>
      </c>
      <c r="D4" t="s">
        <v>3</v>
      </c>
      <c r="E4"/>
      <c r="F4" s="1">
        <v>354</v>
      </c>
    </row>
    <row r="5" spans="1:7" x14ac:dyDescent="0.3">
      <c r="A5" t="str">
        <f>VLOOKUP(D5,'New input phenodata'!$A$1:$B$5, 2,FALSE )</f>
        <v>PhenoTestClimateSite1004.met</v>
      </c>
      <c r="B5">
        <v>2004</v>
      </c>
      <c r="C5" s="2">
        <v>2005</v>
      </c>
      <c r="D5" t="s">
        <v>4</v>
      </c>
      <c r="E5"/>
      <c r="F5" s="1">
        <v>346</v>
      </c>
    </row>
    <row r="6" spans="1:7" x14ac:dyDescent="0.3">
      <c r="A6" t="str">
        <f>VLOOKUP(D6,'New input phenodata'!$A$1:$B$5, 2,FALSE )</f>
        <v>PhenoTestClimateSite1005.met</v>
      </c>
      <c r="B6">
        <v>2004</v>
      </c>
      <c r="C6" s="2">
        <v>2005</v>
      </c>
      <c r="D6" t="s">
        <v>5</v>
      </c>
      <c r="E6"/>
      <c r="F6" s="1">
        <v>349</v>
      </c>
    </row>
    <row r="7" spans="1:7" x14ac:dyDescent="0.3">
      <c r="A7" t="str">
        <f>VLOOKUP(D7,'New input phenodata'!$A$1:$B$5, 2,FALSE )</f>
        <v>PhenoTestClimateSite1001.met</v>
      </c>
      <c r="B7">
        <v>2005</v>
      </c>
      <c r="C7" s="2">
        <v>2006</v>
      </c>
      <c r="D7" t="s">
        <v>1</v>
      </c>
      <c r="E7" s="1">
        <v>272</v>
      </c>
      <c r="F7" s="1">
        <v>339</v>
      </c>
      <c r="G7">
        <v>61</v>
      </c>
    </row>
    <row r="8" spans="1:7" x14ac:dyDescent="0.3">
      <c r="A8" t="str">
        <f>VLOOKUP(D8,'New input phenodata'!$A$1:$B$5, 2,FALSE )</f>
        <v>PhenoTestClimateSite1002.met</v>
      </c>
      <c r="B8">
        <v>2005</v>
      </c>
      <c r="C8" s="2">
        <v>2006</v>
      </c>
      <c r="D8" t="s">
        <v>2</v>
      </c>
      <c r="E8" s="1">
        <v>270</v>
      </c>
      <c r="F8" s="1">
        <v>338</v>
      </c>
      <c r="G8">
        <v>63</v>
      </c>
    </row>
    <row r="9" spans="1:7" x14ac:dyDescent="0.3">
      <c r="A9" t="str">
        <f>VLOOKUP(D9,'New input phenodata'!$A$1:$B$5, 2,FALSE )</f>
        <v>PhenoTestClimateSite1003.met</v>
      </c>
      <c r="B9">
        <v>2005</v>
      </c>
      <c r="C9" s="2">
        <v>2006</v>
      </c>
      <c r="D9" t="s">
        <v>3</v>
      </c>
      <c r="E9" s="1">
        <v>266</v>
      </c>
      <c r="F9" s="1">
        <v>341</v>
      </c>
      <c r="G9">
        <v>69</v>
      </c>
    </row>
    <row r="10" spans="1:7" x14ac:dyDescent="0.3">
      <c r="A10" t="str">
        <f>VLOOKUP(D10,'New input phenodata'!$A$1:$B$5, 2,FALSE )</f>
        <v>PhenoTestClimateSite1004.met</v>
      </c>
      <c r="B10">
        <v>2005</v>
      </c>
      <c r="C10" s="2">
        <v>2006</v>
      </c>
      <c r="D10" t="s">
        <v>4</v>
      </c>
      <c r="E10" s="1">
        <v>273</v>
      </c>
      <c r="F10" s="1">
        <v>338</v>
      </c>
      <c r="G10">
        <v>65</v>
      </c>
    </row>
    <row r="11" spans="1:7" x14ac:dyDescent="0.3">
      <c r="A11" t="str">
        <f>VLOOKUP(D11,'New input phenodata'!$A$1:$B$5, 2,FALSE )</f>
        <v>PhenoTestClimateSite1005.met</v>
      </c>
      <c r="B11">
        <v>2005</v>
      </c>
      <c r="C11" s="2">
        <v>2006</v>
      </c>
      <c r="D11" t="s">
        <v>5</v>
      </c>
      <c r="E11" s="1">
        <v>275</v>
      </c>
      <c r="F11" s="1">
        <v>339</v>
      </c>
      <c r="G11">
        <v>68</v>
      </c>
    </row>
    <row r="12" spans="1:7" x14ac:dyDescent="0.3">
      <c r="A12" t="str">
        <f>VLOOKUP(D12,'New input phenodata'!$A$1:$B$5, 2,FALSE )</f>
        <v>PhenoTestClimateSite1001.met</v>
      </c>
      <c r="B12">
        <v>2006</v>
      </c>
      <c r="C12" s="2">
        <v>2007</v>
      </c>
      <c r="D12" t="s">
        <v>1</v>
      </c>
      <c r="E12" s="1">
        <v>281</v>
      </c>
      <c r="F12" s="1">
        <v>347</v>
      </c>
      <c r="G12">
        <v>78</v>
      </c>
    </row>
    <row r="13" spans="1:7" x14ac:dyDescent="0.3">
      <c r="A13" t="str">
        <f>VLOOKUP(D13,'New input phenodata'!$A$1:$B$5, 2,FALSE )</f>
        <v>PhenoTestClimateSite1002.met</v>
      </c>
      <c r="B13">
        <v>2006</v>
      </c>
      <c r="C13" s="2">
        <v>2007</v>
      </c>
      <c r="D13" t="s">
        <v>2</v>
      </c>
      <c r="E13" s="1">
        <v>278</v>
      </c>
      <c r="F13" s="1">
        <v>345</v>
      </c>
      <c r="G13">
        <v>79</v>
      </c>
    </row>
    <row r="14" spans="1:7" x14ac:dyDescent="0.3">
      <c r="A14" t="str">
        <f>VLOOKUP(D14,'New input phenodata'!$A$1:$B$5, 2,FALSE )</f>
        <v>PhenoTestClimateSite1003.met</v>
      </c>
      <c r="B14">
        <v>2006</v>
      </c>
      <c r="C14" s="2">
        <v>2007</v>
      </c>
      <c r="D14" t="s">
        <v>3</v>
      </c>
      <c r="E14" s="1">
        <v>272</v>
      </c>
      <c r="F14" s="1">
        <v>344</v>
      </c>
      <c r="G14">
        <v>78</v>
      </c>
    </row>
    <row r="15" spans="1:7" x14ac:dyDescent="0.3">
      <c r="A15" t="str">
        <f>VLOOKUP(D15,'New input phenodata'!$A$1:$B$5, 2,FALSE )</f>
        <v>PhenoTestClimateSite1004.met</v>
      </c>
      <c r="B15">
        <v>2006</v>
      </c>
      <c r="C15" s="2">
        <v>2007</v>
      </c>
      <c r="D15" t="s">
        <v>4</v>
      </c>
      <c r="E15" s="1">
        <v>273</v>
      </c>
      <c r="F15" s="1">
        <v>337</v>
      </c>
      <c r="G15">
        <v>75</v>
      </c>
    </row>
    <row r="16" spans="1:7" x14ac:dyDescent="0.3">
      <c r="A16" t="str">
        <f>VLOOKUP(D16,'New input phenodata'!$A$1:$B$5, 2,FALSE )</f>
        <v>PhenoTestClimateSite1005.met</v>
      </c>
      <c r="B16">
        <v>2006</v>
      </c>
      <c r="C16" s="2">
        <v>2007</v>
      </c>
      <c r="D16" t="s">
        <v>5</v>
      </c>
      <c r="E16" s="1">
        <v>276</v>
      </c>
      <c r="F16" s="1">
        <v>341</v>
      </c>
      <c r="G16">
        <v>74</v>
      </c>
    </row>
    <row r="17" spans="1:7" x14ac:dyDescent="0.3">
      <c r="A17" t="str">
        <f>VLOOKUP(D17,'New input phenodata'!$A$1:$B$5, 2,FALSE )</f>
        <v>PhenoTestClimateSite1001.met</v>
      </c>
      <c r="B17">
        <v>2007</v>
      </c>
      <c r="C17" s="2">
        <v>2008</v>
      </c>
      <c r="D17" t="s">
        <v>1</v>
      </c>
      <c r="E17" s="1">
        <v>279</v>
      </c>
      <c r="F17" s="1">
        <v>344</v>
      </c>
      <c r="G17">
        <v>72</v>
      </c>
    </row>
    <row r="18" spans="1:7" x14ac:dyDescent="0.3">
      <c r="A18" t="str">
        <f>VLOOKUP(D18,'New input phenodata'!$A$1:$B$5, 2,FALSE )</f>
        <v>PhenoTestClimateSite1002.met</v>
      </c>
      <c r="B18">
        <v>2007</v>
      </c>
      <c r="C18" s="2">
        <v>2008</v>
      </c>
      <c r="D18" t="s">
        <v>2</v>
      </c>
      <c r="E18" s="1">
        <v>279</v>
      </c>
      <c r="F18" s="1">
        <v>343</v>
      </c>
      <c r="G18">
        <v>74</v>
      </c>
    </row>
    <row r="19" spans="1:7" x14ac:dyDescent="0.3">
      <c r="A19" t="str">
        <f>VLOOKUP(D19,'New input phenodata'!$A$1:$B$5, 2,FALSE )</f>
        <v>PhenoTestClimateSite1003.met</v>
      </c>
      <c r="B19">
        <v>2007</v>
      </c>
      <c r="C19" s="2">
        <v>2008</v>
      </c>
      <c r="D19" t="s">
        <v>3</v>
      </c>
      <c r="E19" s="1">
        <v>274</v>
      </c>
      <c r="F19" s="1">
        <v>347</v>
      </c>
      <c r="G19">
        <v>72</v>
      </c>
    </row>
    <row r="20" spans="1:7" x14ac:dyDescent="0.3">
      <c r="A20" t="str">
        <f>VLOOKUP(D20,'New input phenodata'!$A$1:$B$5, 2,FALSE )</f>
        <v>PhenoTestClimateSite1004.met</v>
      </c>
      <c r="B20">
        <v>2007</v>
      </c>
      <c r="C20" s="2">
        <v>2008</v>
      </c>
      <c r="D20" t="s">
        <v>4</v>
      </c>
      <c r="E20" s="1">
        <v>279</v>
      </c>
      <c r="F20" s="1">
        <v>343</v>
      </c>
      <c r="G20">
        <v>74</v>
      </c>
    </row>
    <row r="21" spans="1:7" x14ac:dyDescent="0.3">
      <c r="A21" t="str">
        <f>VLOOKUP(D21,'New input phenodata'!$A$1:$B$5, 2,FALSE )</f>
        <v>PhenoTestClimateSite1005.met</v>
      </c>
      <c r="B21">
        <v>2007</v>
      </c>
      <c r="C21" s="2">
        <v>2008</v>
      </c>
      <c r="D21" t="s">
        <v>5</v>
      </c>
      <c r="E21" s="1">
        <v>281</v>
      </c>
      <c r="F21" s="1">
        <v>343</v>
      </c>
      <c r="G21">
        <v>74</v>
      </c>
    </row>
    <row r="22" spans="1:7" x14ac:dyDescent="0.3">
      <c r="A22" t="str">
        <f>VLOOKUP(D22,'New input phenodata'!$A$1:$B$5, 2,FALSE )</f>
        <v>PhenoTestClimateSite1001.met</v>
      </c>
      <c r="B22">
        <v>2008</v>
      </c>
      <c r="C22" s="2">
        <v>2009</v>
      </c>
      <c r="D22" t="s">
        <v>1</v>
      </c>
      <c r="E22" s="1">
        <v>278</v>
      </c>
      <c r="F22" s="1">
        <v>347</v>
      </c>
      <c r="G22">
        <v>80</v>
      </c>
    </row>
    <row r="23" spans="1:7" x14ac:dyDescent="0.3">
      <c r="A23" t="str">
        <f>VLOOKUP(D23,'New input phenodata'!$A$1:$B$5, 2,FALSE )</f>
        <v>PhenoTestClimateSite1002.met</v>
      </c>
      <c r="B23">
        <v>2008</v>
      </c>
      <c r="C23" s="2">
        <v>2009</v>
      </c>
      <c r="D23" t="s">
        <v>2</v>
      </c>
      <c r="E23" s="1">
        <v>278</v>
      </c>
      <c r="F23" s="1">
        <v>344</v>
      </c>
      <c r="G23">
        <v>75</v>
      </c>
    </row>
    <row r="24" spans="1:7" x14ac:dyDescent="0.3">
      <c r="A24" t="str">
        <f>VLOOKUP(D24,'New input phenodata'!$A$1:$B$5, 2,FALSE )</f>
        <v>PhenoTestClimateSite1003.met</v>
      </c>
      <c r="B24">
        <v>2008</v>
      </c>
      <c r="C24" s="2">
        <v>2009</v>
      </c>
      <c r="D24" t="s">
        <v>3</v>
      </c>
      <c r="E24" s="1">
        <v>276</v>
      </c>
      <c r="F24" s="1">
        <v>347</v>
      </c>
      <c r="G24">
        <v>83</v>
      </c>
    </row>
    <row r="25" spans="1:7" x14ac:dyDescent="0.3">
      <c r="A25" t="str">
        <f>VLOOKUP(D25,'New input phenodata'!$A$1:$B$5, 2,FALSE )</f>
        <v>PhenoTestClimateSite1004.met</v>
      </c>
      <c r="B25">
        <v>2008</v>
      </c>
      <c r="C25" s="2">
        <v>2009</v>
      </c>
      <c r="D25" t="s">
        <v>4</v>
      </c>
      <c r="E25" s="1">
        <v>277</v>
      </c>
      <c r="F25" s="1">
        <v>342</v>
      </c>
      <c r="G25">
        <v>79</v>
      </c>
    </row>
    <row r="26" spans="1:7" x14ac:dyDescent="0.3">
      <c r="A26" t="str">
        <f>VLOOKUP(D26,'New input phenodata'!$A$1:$B$5, 2,FALSE )</f>
        <v>PhenoTestClimateSite1005.met</v>
      </c>
      <c r="B26">
        <v>2008</v>
      </c>
      <c r="C26" s="2">
        <v>2009</v>
      </c>
      <c r="D26" t="s">
        <v>5</v>
      </c>
      <c r="E26" s="1">
        <v>281</v>
      </c>
      <c r="F26" s="1">
        <v>346</v>
      </c>
      <c r="G26">
        <v>85</v>
      </c>
    </row>
    <row r="27" spans="1:7" x14ac:dyDescent="0.3">
      <c r="A27" t="str">
        <f>VLOOKUP(D27,'New input phenodata'!$A$1:$B$5, 2,FALSE )</f>
        <v>PhenoTestClimateSite1001.met</v>
      </c>
      <c r="B27">
        <v>2009</v>
      </c>
      <c r="C27" s="2">
        <v>2010</v>
      </c>
      <c r="D27" t="s">
        <v>1</v>
      </c>
      <c r="E27" s="1">
        <v>282</v>
      </c>
      <c r="F27" s="1">
        <v>355</v>
      </c>
      <c r="G27">
        <v>82</v>
      </c>
    </row>
    <row r="28" spans="1:7" x14ac:dyDescent="0.3">
      <c r="A28" t="str">
        <f>VLOOKUP(D28,'New input phenodata'!$A$1:$B$5, 2,FALSE )</f>
        <v>PhenoTestClimateSite1002.met</v>
      </c>
      <c r="B28">
        <v>2009</v>
      </c>
      <c r="C28" s="2">
        <v>2010</v>
      </c>
      <c r="D28" t="s">
        <v>2</v>
      </c>
      <c r="E28" s="1">
        <v>281</v>
      </c>
      <c r="F28" s="1">
        <v>352</v>
      </c>
      <c r="G28">
        <v>80</v>
      </c>
    </row>
    <row r="29" spans="1:7" x14ac:dyDescent="0.3">
      <c r="A29" t="str">
        <f>VLOOKUP(D29,'New input phenodata'!$A$1:$B$5, 2,FALSE )</f>
        <v>PhenoTestClimateSite1003.met</v>
      </c>
      <c r="B29">
        <v>2009</v>
      </c>
      <c r="C29" s="2">
        <v>2010</v>
      </c>
      <c r="D29" t="s">
        <v>3</v>
      </c>
      <c r="E29" s="1">
        <v>273</v>
      </c>
      <c r="F29" s="1">
        <v>358</v>
      </c>
      <c r="G29">
        <v>87</v>
      </c>
    </row>
    <row r="30" spans="1:7" x14ac:dyDescent="0.3">
      <c r="A30" t="str">
        <f>VLOOKUP(D30,'New input phenodata'!$A$1:$B$5, 2,FALSE )</f>
        <v>PhenoTestClimateSite1004.met</v>
      </c>
      <c r="B30">
        <v>2009</v>
      </c>
      <c r="C30" s="2">
        <v>2010</v>
      </c>
      <c r="D30" t="s">
        <v>4</v>
      </c>
      <c r="E30" s="1">
        <v>276</v>
      </c>
      <c r="F30" s="1">
        <v>349</v>
      </c>
      <c r="G30">
        <v>76</v>
      </c>
    </row>
    <row r="31" spans="1:7" x14ac:dyDescent="0.3">
      <c r="A31" t="str">
        <f>VLOOKUP(D31,'New input phenodata'!$A$1:$B$5, 2,FALSE )</f>
        <v>PhenoTestClimateSite1005.met</v>
      </c>
      <c r="B31">
        <v>2009</v>
      </c>
      <c r="C31" s="2">
        <v>2010</v>
      </c>
      <c r="D31" t="s">
        <v>5</v>
      </c>
      <c r="E31" s="1">
        <v>282</v>
      </c>
      <c r="F31" s="1">
        <v>352</v>
      </c>
      <c r="G31">
        <v>85</v>
      </c>
    </row>
    <row r="32" spans="1:7" x14ac:dyDescent="0.3">
      <c r="A32" t="str">
        <f>VLOOKUP(D32,'New input phenodata'!$A$1:$B$5, 2,FALSE )</f>
        <v>PhenoTestClimateSite1001.met</v>
      </c>
      <c r="B32">
        <v>2010</v>
      </c>
      <c r="C32" s="2">
        <v>2011</v>
      </c>
      <c r="D32" t="s">
        <v>1</v>
      </c>
      <c r="E32" s="1">
        <v>285</v>
      </c>
      <c r="F32" s="1">
        <v>345</v>
      </c>
      <c r="G32">
        <v>74</v>
      </c>
    </row>
    <row r="33" spans="1:7" x14ac:dyDescent="0.3">
      <c r="A33" t="str">
        <f>VLOOKUP(D33,'New input phenodata'!$A$1:$B$5, 2,FALSE )</f>
        <v>PhenoTestClimateSite1002.met</v>
      </c>
      <c r="B33">
        <v>2010</v>
      </c>
      <c r="C33" s="2">
        <v>2011</v>
      </c>
      <c r="D33" t="s">
        <v>2</v>
      </c>
      <c r="E33" s="1">
        <v>286</v>
      </c>
      <c r="F33" s="1">
        <v>345</v>
      </c>
      <c r="G33">
        <v>72</v>
      </c>
    </row>
    <row r="34" spans="1:7" x14ac:dyDescent="0.3">
      <c r="A34" t="str">
        <f>VLOOKUP(D34,'New input phenodata'!$A$1:$B$5, 2,FALSE )</f>
        <v>PhenoTestClimateSite1003.met</v>
      </c>
      <c r="B34">
        <v>2010</v>
      </c>
      <c r="C34" s="2">
        <v>2011</v>
      </c>
      <c r="D34" t="s">
        <v>3</v>
      </c>
      <c r="E34" s="1">
        <v>279</v>
      </c>
      <c r="F34" s="1">
        <v>351</v>
      </c>
      <c r="G34">
        <v>80</v>
      </c>
    </row>
    <row r="35" spans="1:7" x14ac:dyDescent="0.3">
      <c r="A35" t="str">
        <f>VLOOKUP(D35,'New input phenodata'!$A$1:$B$5, 2,FALSE )</f>
        <v>PhenoTestClimateSite1004.met</v>
      </c>
      <c r="B35">
        <v>2010</v>
      </c>
      <c r="C35" s="2">
        <v>2011</v>
      </c>
      <c r="D35" t="s">
        <v>4</v>
      </c>
      <c r="E35" s="1">
        <v>281</v>
      </c>
      <c r="F35" s="1">
        <v>341</v>
      </c>
      <c r="G35">
        <v>71</v>
      </c>
    </row>
    <row r="36" spans="1:7" x14ac:dyDescent="0.3">
      <c r="A36" t="str">
        <f>VLOOKUP(D36,'New input phenodata'!$A$1:$B$5, 2,FALSE )</f>
        <v>PhenoTestClimateSite1005.met</v>
      </c>
      <c r="B36">
        <v>2010</v>
      </c>
      <c r="C36" s="2">
        <v>2011</v>
      </c>
      <c r="D36" t="s">
        <v>5</v>
      </c>
      <c r="E36" s="1">
        <v>287</v>
      </c>
      <c r="F36" s="1">
        <v>344</v>
      </c>
      <c r="G36">
        <v>73</v>
      </c>
    </row>
    <row r="37" spans="1:7" x14ac:dyDescent="0.3">
      <c r="A37" t="str">
        <f>VLOOKUP(D37,'New input phenodata'!$A$1:$B$5, 2,FALSE )</f>
        <v>PhenoTestClimateSite1001.met</v>
      </c>
      <c r="B37">
        <v>2011</v>
      </c>
      <c r="C37" s="2">
        <v>2012</v>
      </c>
      <c r="D37" t="s">
        <v>1</v>
      </c>
      <c r="E37" s="1">
        <v>290</v>
      </c>
      <c r="F37" s="1">
        <v>357</v>
      </c>
    </row>
    <row r="38" spans="1:7" x14ac:dyDescent="0.3">
      <c r="A38" t="str">
        <f>VLOOKUP(D38,'New input phenodata'!$A$1:$B$5, 2,FALSE )</f>
        <v>PhenoTestClimateSite1002.met</v>
      </c>
      <c r="B38">
        <v>2011</v>
      </c>
      <c r="C38" s="2">
        <v>2012</v>
      </c>
      <c r="D38" t="s">
        <v>2</v>
      </c>
      <c r="E38" s="1">
        <v>288</v>
      </c>
      <c r="F38" s="1">
        <v>354</v>
      </c>
    </row>
    <row r="39" spans="1:7" x14ac:dyDescent="0.3">
      <c r="A39" t="str">
        <f>VLOOKUP(D39,'New input phenodata'!$A$1:$B$5, 2,FALSE )</f>
        <v>PhenoTestClimateSite1003.met</v>
      </c>
      <c r="B39">
        <v>2011</v>
      </c>
      <c r="C39" s="2">
        <v>2012</v>
      </c>
      <c r="D39" t="s">
        <v>3</v>
      </c>
      <c r="E39" s="1">
        <v>289</v>
      </c>
      <c r="F39" s="1">
        <v>360</v>
      </c>
    </row>
    <row r="40" spans="1:7" x14ac:dyDescent="0.3">
      <c r="A40" t="str">
        <f>VLOOKUP(D40,'New input phenodata'!$A$1:$B$5, 2,FALSE )</f>
        <v>PhenoTestClimateSite1004.met</v>
      </c>
      <c r="B40">
        <v>2011</v>
      </c>
      <c r="C40" s="2">
        <v>2012</v>
      </c>
      <c r="D40" t="s">
        <v>4</v>
      </c>
      <c r="E40" s="1">
        <v>289</v>
      </c>
      <c r="F40" s="1">
        <v>351</v>
      </c>
    </row>
    <row r="41" spans="1:7" x14ac:dyDescent="0.3">
      <c r="A41" t="str">
        <f>VLOOKUP(D41,'New input phenodata'!$A$1:$B$5, 2,FALSE )</f>
        <v>PhenoTestClimateSite1005.met</v>
      </c>
      <c r="B41">
        <v>2011</v>
      </c>
      <c r="C41" s="2">
        <v>2012</v>
      </c>
      <c r="D41" t="s">
        <v>5</v>
      </c>
      <c r="E41" s="1">
        <v>295</v>
      </c>
      <c r="F41" s="1">
        <v>356</v>
      </c>
    </row>
    <row r="42" spans="1:7" x14ac:dyDescent="0.3">
      <c r="B42">
        <v>2012</v>
      </c>
      <c r="C42" s="2">
        <v>2013</v>
      </c>
    </row>
    <row r="43" spans="1:7" x14ac:dyDescent="0.3">
      <c r="B43">
        <v>2012</v>
      </c>
      <c r="C43" s="2">
        <v>2013</v>
      </c>
    </row>
    <row r="44" spans="1:7" x14ac:dyDescent="0.3">
      <c r="B44">
        <v>2012</v>
      </c>
      <c r="C44" s="2">
        <v>2013</v>
      </c>
    </row>
    <row r="45" spans="1:7" x14ac:dyDescent="0.3">
      <c r="B45">
        <v>2012</v>
      </c>
      <c r="C45" s="2">
        <v>2013</v>
      </c>
    </row>
    <row r="46" spans="1:7" x14ac:dyDescent="0.3">
      <c r="B46">
        <v>2012</v>
      </c>
      <c r="C46" s="2">
        <v>2013</v>
      </c>
    </row>
    <row r="47" spans="1:7" x14ac:dyDescent="0.3">
      <c r="B47" s="2">
        <v>2013</v>
      </c>
      <c r="C47" s="2">
        <v>2014</v>
      </c>
    </row>
    <row r="48" spans="1:7" x14ac:dyDescent="0.3">
      <c r="B48" s="2">
        <v>2013</v>
      </c>
      <c r="C48" s="2">
        <v>2014</v>
      </c>
    </row>
    <row r="49" spans="2:3" x14ac:dyDescent="0.3">
      <c r="B49" s="2">
        <v>2013</v>
      </c>
      <c r="C49" s="2">
        <v>2014</v>
      </c>
    </row>
    <row r="50" spans="2:3" x14ac:dyDescent="0.3">
      <c r="B50" s="2">
        <v>2013</v>
      </c>
      <c r="C50" s="2">
        <v>2014</v>
      </c>
    </row>
    <row r="51" spans="2:3" x14ac:dyDescent="0.3">
      <c r="B51" s="2">
        <v>2013</v>
      </c>
      <c r="C51" s="2">
        <v>2014</v>
      </c>
    </row>
    <row r="52" spans="2:3" x14ac:dyDescent="0.3">
      <c r="B52" s="2">
        <v>2014</v>
      </c>
    </row>
    <row r="53" spans="2:3" x14ac:dyDescent="0.3">
      <c r="B53" s="2">
        <v>2014</v>
      </c>
    </row>
    <row r="54" spans="2:3" x14ac:dyDescent="0.3">
      <c r="B54" s="2">
        <v>2014</v>
      </c>
    </row>
    <row r="55" spans="2:3" x14ac:dyDescent="0.3">
      <c r="B55" s="2">
        <v>2014</v>
      </c>
    </row>
    <row r="56" spans="2:3" x14ac:dyDescent="0.3">
      <c r="B56" s="2">
        <v>2014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"/>
    </sheetView>
  </sheetViews>
  <sheetFormatPr defaultRowHeight="14.4" x14ac:dyDescent="0.3"/>
  <cols>
    <col min="2" max="2" width="27" bestFit="1" customWidth="1"/>
  </cols>
  <sheetData>
    <row r="1" spans="1:2" x14ac:dyDescent="0.3">
      <c r="A1" t="s">
        <v>1</v>
      </c>
      <c r="B1" t="s">
        <v>7</v>
      </c>
    </row>
    <row r="2" spans="1:2" x14ac:dyDescent="0.3">
      <c r="A2" t="s">
        <v>2</v>
      </c>
      <c r="B2" t="s">
        <v>8</v>
      </c>
    </row>
    <row r="3" spans="1:2" x14ac:dyDescent="0.3">
      <c r="A3" t="s">
        <v>3</v>
      </c>
      <c r="B3" t="s">
        <v>9</v>
      </c>
    </row>
    <row r="4" spans="1:2" x14ac:dyDescent="0.3">
      <c r="A4" t="s">
        <v>4</v>
      </c>
      <c r="B4" t="s">
        <v>10</v>
      </c>
    </row>
    <row r="5" spans="1:2" x14ac:dyDescent="0.3">
      <c r="A5" t="s">
        <v>5</v>
      </c>
      <c r="B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New input phenodata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hrmakp</dc:creator>
  <cp:lastModifiedBy>Junqi ZHU</cp:lastModifiedBy>
  <dcterms:created xsi:type="dcterms:W3CDTF">2013-10-06T22:02:59Z</dcterms:created>
  <dcterms:modified xsi:type="dcterms:W3CDTF">2018-01-15T01:06:01Z</dcterms:modified>
</cp:coreProperties>
</file>