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bookViews>
    <workbookView xWindow="240" yWindow="105" windowWidth="14805" windowHeight="8010" xr2:uid="{00000000-000D-0000-FFFF-FFFF00000000}"/>
  </bookViews>
  <sheets>
    <sheet name="Hudson" sheetId="1" r:id="rId1"/>
  </sheets>
  <definedNames>
    <definedName name="_xlnm._FilterDatabase" localSheetId="0" hidden="1">Hudson!$A$1:$Z$1</definedName>
  </definedNames>
  <calcPr calcId="171027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</calcChain>
</file>

<file path=xl/sharedStrings.xml><?xml version="1.0" encoding="utf-8"?>
<sst xmlns="http://schemas.openxmlformats.org/spreadsheetml/2006/main" count="284" uniqueCount="39">
  <si>
    <t>Runoff</t>
  </si>
  <si>
    <t>CumulativeRunoff</t>
  </si>
  <si>
    <t>LAI</t>
  </si>
  <si>
    <t>Clock.Today</t>
    <phoneticPr fontId="1" type="noConversion"/>
  </si>
  <si>
    <t>SimulationName</t>
    <phoneticPr fontId="1" type="noConversion"/>
  </si>
  <si>
    <t>HudsonDefoliation</t>
    <phoneticPr fontId="1" type="noConversion"/>
  </si>
  <si>
    <t>shootbiomass</t>
    <phoneticPr fontId="1" type="noConversion"/>
  </si>
  <si>
    <t>ResidueWt (kg/ha)</t>
    <phoneticPr fontId="1" type="noConversion"/>
  </si>
  <si>
    <t>SW10-50cm</t>
    <phoneticPr fontId="1" type="noConversion"/>
  </si>
  <si>
    <t>SD10-50cm</t>
    <phoneticPr fontId="1" type="noConversion"/>
  </si>
  <si>
    <t>SW50-90cm</t>
    <phoneticPr fontId="1" type="noConversion"/>
  </si>
  <si>
    <t>SD50-90cm</t>
    <phoneticPr fontId="1" type="noConversion"/>
  </si>
  <si>
    <t>SW90-130cm</t>
    <phoneticPr fontId="1" type="noConversion"/>
  </si>
  <si>
    <t>SD90-130cm</t>
    <phoneticPr fontId="1" type="noConversion"/>
  </si>
  <si>
    <t>SW130-170cm</t>
    <phoneticPr fontId="1" type="noConversion"/>
  </si>
  <si>
    <t>SD130-170cm</t>
    <phoneticPr fontId="1" type="noConversion"/>
  </si>
  <si>
    <t>SW170-210cm</t>
    <phoneticPr fontId="1" type="noConversion"/>
  </si>
  <si>
    <t>SD170-210cm</t>
    <phoneticPr fontId="1" type="noConversion"/>
  </si>
  <si>
    <t>SW210-250</t>
    <phoneticPr fontId="1" type="noConversion"/>
  </si>
  <si>
    <t>SD210-250</t>
    <phoneticPr fontId="1" type="noConversion"/>
  </si>
  <si>
    <t>SW250-310</t>
    <phoneticPr fontId="1" type="noConversion"/>
  </si>
  <si>
    <t>SD250-310</t>
    <phoneticPr fontId="1" type="noConversion"/>
  </si>
  <si>
    <t>D5</t>
    <phoneticPr fontId="1" type="noConversion"/>
  </si>
  <si>
    <t>D15</t>
    <phoneticPr fontId="1" type="noConversion"/>
  </si>
  <si>
    <t>D30</t>
    <phoneticPr fontId="1" type="noConversion"/>
  </si>
  <si>
    <t>D50</t>
    <phoneticPr fontId="1" type="noConversion"/>
  </si>
  <si>
    <t>D70</t>
    <phoneticPr fontId="1" type="noConversion"/>
  </si>
  <si>
    <t>D90</t>
    <phoneticPr fontId="1" type="noConversion"/>
  </si>
  <si>
    <t>D110</t>
    <phoneticPr fontId="1" type="noConversion"/>
  </si>
  <si>
    <t>D130</t>
    <phoneticPr fontId="1" type="noConversion"/>
  </si>
  <si>
    <t>D150</t>
    <phoneticPr fontId="1" type="noConversion"/>
  </si>
  <si>
    <t>D170</t>
    <phoneticPr fontId="1" type="noConversion"/>
  </si>
  <si>
    <t>D190</t>
    <phoneticPr fontId="1" type="noConversion"/>
  </si>
  <si>
    <t>D210</t>
    <phoneticPr fontId="1" type="noConversion"/>
  </si>
  <si>
    <t>D230</t>
    <phoneticPr fontId="1" type="noConversion"/>
  </si>
  <si>
    <t>D250</t>
    <phoneticPr fontId="1" type="noConversion"/>
  </si>
  <si>
    <t>D270</t>
    <phoneticPr fontId="1" type="noConversion"/>
  </si>
  <si>
    <t>D290</t>
    <phoneticPr fontId="1" type="noConversion"/>
  </si>
  <si>
    <t>SWC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</si>
</sst>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1" xfId="0" applyNumberFormat="1" applyBorder="1"/>
    <xf numFmtId="0" fontId="0" fillId="0" borderId="1" xfId="0" applyNumberFormat="1" applyBorder="1"/>
    <xf numFmtId="0" fontId="0" fillId="0" borderId="2" xfId="0" applyNumberFormat="1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4" xfId="0" applyNumberFormat="1" applyBorder="1"/>
    <xf numFmtId="14" fontId="0" fillId="0" borderId="5" xfId="0" applyNumberFormat="1" applyBorder="1"/>
    <xf numFmtId="0" fontId="0" fillId="0" borderId="5" xfId="0" applyNumberFormat="1" applyBorder="1"/>
    <xf numFmtId="0" fontId="0" fillId="0" borderId="6" xfId="0" applyNumberFormat="1" applyBorder="1"/>
    <xf numFmtId="14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1" xfId="0" applyBorder="1"/>
    <xf numFmtId="0" fontId="0" fillId="0" borderId="11" xfId="0" applyBorder="1"/>
    <xf numFmtId="0" fontId="0" fillId="0" borderId="2" xfId="0" applyBorder="1"/>
    <xf numFmtId="15" fontId="0" fillId="0" borderId="1" xfId="0" applyNumberFormat="1" applyBorder="1"/>
    <xf numFmtId="0" fontId="0" fillId="0" borderId="1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0" fontId="0" fillId="0" borderId="12" xfId="0" applyNumberFormat="1" applyBorder="1"/>
    <xf numFmtId="14" fontId="0" fillId="0" borderId="0" xfId="0" applyNumberFormat="1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7"/>
  <sheetViews>
    <sheetView tabSelected="1" workbookViewId="0">
      <pane ySplit="1" topLeftCell="A231" activePane="bottomLeft" state="frozen"/>
      <selection pane="bottomLeft" activeCell="B248" sqref="B248"/>
    </sheetView>
  </sheetViews>
  <sheetFormatPr defaultRowHeight="13.5"/>
  <cols>
    <col min="1" max="1" width="20.375" customWidth="1"/>
    <col min="2" max="2" width="13.75" customWidth="1"/>
    <col min="4" max="4" width="17.75" customWidth="1"/>
    <col min="5" max="5" width="12.375" customWidth="1"/>
    <col min="7" max="8" width="18.375" customWidth="1"/>
    <col min="9" max="9" width="11.875" customWidth="1"/>
    <col min="10" max="10" width="11.75" customWidth="1"/>
    <col min="11" max="11" width="11.375" customWidth="1"/>
    <col min="12" max="12" width="11.75" customWidth="1"/>
    <col min="13" max="13" width="13.125" customWidth="1"/>
    <col min="14" max="14" width="12.5" customWidth="1"/>
    <col min="15" max="15" width="10.75" customWidth="1"/>
    <col min="16" max="16" width="13.625" customWidth="1"/>
    <col min="17" max="17" width="14.5" customWidth="1"/>
    <col min="18" max="18" width="15.25" customWidth="1"/>
    <col min="19" max="19" width="11.5" customWidth="1"/>
    <col min="20" max="20" width="13.75" customWidth="1"/>
    <col min="21" max="21" width="13.5" customWidth="1"/>
    <col min="22" max="22" width="15.375" customWidth="1"/>
    <col min="23" max="23" width="19.125" customWidth="1"/>
    <col min="24" max="24" width="17.625" customWidth="1"/>
    <col min="25" max="26" width="11.75" customWidth="1"/>
    <col min="28" max="28" width="11.875" customWidth="1"/>
    <col min="29" max="29" width="13.25" customWidth="1"/>
    <col min="30" max="31" width="11.125" customWidth="1"/>
    <col min="32" max="32" width="12.625" customWidth="1"/>
  </cols>
  <sheetData>
    <row r="1" spans="1:38">
      <c r="A1" t="s">
        <v>4</v>
      </c>
      <c r="B1" t="s">
        <v>3</v>
      </c>
      <c r="C1" t="s">
        <v>0</v>
      </c>
      <c r="D1" t="s">
        <v>1</v>
      </c>
      <c r="E1" t="s">
        <v>6</v>
      </c>
      <c r="F1" t="s">
        <v>2</v>
      </c>
      <c r="G1" t="s">
        <v>7</v>
      </c>
      <c r="H1" t="s">
        <v>38</v>
      </c>
      <c r="I1" t="s">
        <v>8</v>
      </c>
      <c r="J1" t="s">
        <v>9</v>
      </c>
      <c r="K1" t="s">
        <v>10</v>
      </c>
      <c r="L1" s="26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5</v>
      </c>
      <c r="B2" s="1">
        <v>35307</v>
      </c>
      <c r="C2" s="2">
        <v>0</v>
      </c>
      <c r="D2">
        <f>C2</f>
        <v>0</v>
      </c>
      <c r="E2" s="11"/>
      <c r="F2" s="11"/>
    </row>
    <row r="3" spans="1:38">
      <c r="A3" t="s">
        <v>5</v>
      </c>
      <c r="B3" s="4">
        <v>35344</v>
      </c>
      <c r="C3" s="5">
        <v>0.153</v>
      </c>
      <c r="D3">
        <f t="shared" ref="D3:D34" si="0">D2+C3</f>
        <v>0.153</v>
      </c>
      <c r="E3" s="12"/>
      <c r="F3" s="12"/>
    </row>
    <row r="4" spans="1:38">
      <c r="A4" t="s">
        <v>5</v>
      </c>
      <c r="B4" s="4">
        <v>35405</v>
      </c>
      <c r="C4" s="5">
        <v>0</v>
      </c>
      <c r="D4">
        <f t="shared" si="0"/>
        <v>0.153</v>
      </c>
      <c r="E4" s="12"/>
      <c r="F4" s="12"/>
      <c r="J4" s="2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38">
      <c r="A5" t="s">
        <v>5</v>
      </c>
      <c r="B5" s="4">
        <v>35406</v>
      </c>
      <c r="C5" s="5">
        <v>0</v>
      </c>
      <c r="D5">
        <f t="shared" si="0"/>
        <v>0.153</v>
      </c>
      <c r="E5" s="12"/>
      <c r="F5" s="12"/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B5" s="10"/>
    </row>
    <row r="6" spans="1:38">
      <c r="A6" t="s">
        <v>5</v>
      </c>
      <c r="B6" s="4">
        <v>35459</v>
      </c>
      <c r="C6" s="5">
        <v>0</v>
      </c>
      <c r="D6">
        <f t="shared" si="0"/>
        <v>0.153</v>
      </c>
      <c r="E6" s="12"/>
      <c r="F6" s="12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B6" s="10"/>
    </row>
    <row r="7" spans="1:38">
      <c r="A7" t="s">
        <v>5</v>
      </c>
      <c r="B7" s="4">
        <v>35460</v>
      </c>
      <c r="C7" s="5">
        <v>0</v>
      </c>
      <c r="D7">
        <f t="shared" si="0"/>
        <v>0.153</v>
      </c>
      <c r="E7" s="12"/>
      <c r="F7" s="12"/>
      <c r="AB7" s="10"/>
    </row>
    <row r="8" spans="1:38">
      <c r="A8" t="s">
        <v>5</v>
      </c>
      <c r="B8" s="4">
        <v>35474</v>
      </c>
      <c r="C8" s="5">
        <v>0.45</v>
      </c>
      <c r="D8">
        <f t="shared" si="0"/>
        <v>0.60299999999999998</v>
      </c>
      <c r="E8" s="12"/>
      <c r="F8" s="12"/>
      <c r="AD8" s="24"/>
      <c r="AE8" s="24"/>
      <c r="AF8" s="24"/>
    </row>
    <row r="9" spans="1:38">
      <c r="A9" t="s">
        <v>5</v>
      </c>
      <c r="B9" s="4">
        <v>35834</v>
      </c>
      <c r="C9" s="5">
        <v>1.92</v>
      </c>
      <c r="D9">
        <f t="shared" si="0"/>
        <v>2.5229999999999997</v>
      </c>
      <c r="E9" s="12"/>
      <c r="F9" s="12"/>
      <c r="AD9" s="25"/>
      <c r="AE9" s="25"/>
      <c r="AF9" s="25"/>
    </row>
    <row r="10" spans="1:38">
      <c r="A10" t="s">
        <v>5</v>
      </c>
      <c r="B10" s="4">
        <v>35948</v>
      </c>
      <c r="C10" s="5">
        <v>0</v>
      </c>
      <c r="D10">
        <f t="shared" si="0"/>
        <v>2.5229999999999997</v>
      </c>
      <c r="E10" s="12"/>
      <c r="F10" s="12"/>
      <c r="AD10" s="25"/>
      <c r="AE10" s="25"/>
      <c r="AF10" s="14"/>
    </row>
    <row r="11" spans="1:38">
      <c r="A11" t="s">
        <v>5</v>
      </c>
      <c r="B11" s="4">
        <v>35968</v>
      </c>
      <c r="C11" s="5">
        <v>22.37</v>
      </c>
      <c r="D11">
        <f t="shared" si="0"/>
        <v>24.893000000000001</v>
      </c>
      <c r="E11" s="12"/>
      <c r="F11" s="12"/>
      <c r="AD11" s="25"/>
      <c r="AE11" s="25"/>
      <c r="AF11" s="14"/>
    </row>
    <row r="12" spans="1:38">
      <c r="A12" t="s">
        <v>5</v>
      </c>
      <c r="B12" s="4">
        <v>35994</v>
      </c>
      <c r="C12" s="5">
        <v>18.059999999999999</v>
      </c>
      <c r="D12">
        <f t="shared" si="0"/>
        <v>42.953000000000003</v>
      </c>
      <c r="E12" s="12"/>
      <c r="F12" s="12"/>
      <c r="AD12" s="25"/>
      <c r="AE12" s="25"/>
      <c r="AF12" s="14"/>
    </row>
    <row r="13" spans="1:38">
      <c r="A13" t="s">
        <v>5</v>
      </c>
      <c r="B13" s="4">
        <v>35996</v>
      </c>
      <c r="C13" s="5">
        <v>63.01</v>
      </c>
      <c r="D13">
        <f t="shared" si="0"/>
        <v>105.96299999999999</v>
      </c>
      <c r="E13" s="12"/>
      <c r="F13" s="12"/>
      <c r="J13" s="2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AD13" s="25"/>
      <c r="AE13" s="25"/>
      <c r="AF13" s="14"/>
    </row>
    <row r="14" spans="1:38">
      <c r="A14" t="s">
        <v>5</v>
      </c>
      <c r="B14" s="4">
        <v>35997</v>
      </c>
      <c r="C14" s="5">
        <v>12.83</v>
      </c>
      <c r="D14">
        <f t="shared" si="0"/>
        <v>118.79299999999999</v>
      </c>
      <c r="E14" s="12"/>
      <c r="F14" s="12"/>
      <c r="J14" s="16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AD14" s="25"/>
      <c r="AE14" s="25"/>
      <c r="AF14" s="14"/>
    </row>
    <row r="15" spans="1:38">
      <c r="A15" t="s">
        <v>5</v>
      </c>
      <c r="B15" s="4">
        <v>36000</v>
      </c>
      <c r="C15" s="5">
        <v>0</v>
      </c>
      <c r="D15">
        <f t="shared" si="0"/>
        <v>118.79299999999999</v>
      </c>
      <c r="E15" s="12"/>
      <c r="F15" s="12"/>
      <c r="J15" s="19"/>
      <c r="K15" s="2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3"/>
      <c r="AD15" s="25"/>
      <c r="AE15" s="25"/>
      <c r="AF15" s="14"/>
    </row>
    <row r="16" spans="1:38">
      <c r="A16" t="s">
        <v>5</v>
      </c>
      <c r="B16" s="4">
        <v>36002</v>
      </c>
      <c r="C16" s="5">
        <v>3.41</v>
      </c>
      <c r="D16">
        <f t="shared" si="0"/>
        <v>122.20299999999999</v>
      </c>
      <c r="E16" s="12"/>
      <c r="F16" s="12"/>
      <c r="J16" s="21"/>
      <c r="K16" s="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6"/>
      <c r="AD16" s="25"/>
      <c r="AE16" s="25"/>
      <c r="AF16" s="14"/>
    </row>
    <row r="17" spans="1:32">
      <c r="A17" t="s">
        <v>5</v>
      </c>
      <c r="B17" s="4">
        <v>36003</v>
      </c>
      <c r="C17" s="5">
        <v>56.23</v>
      </c>
      <c r="D17">
        <f t="shared" si="0"/>
        <v>178.43299999999999</v>
      </c>
      <c r="E17" s="12"/>
      <c r="F17" s="12"/>
      <c r="J17" s="21"/>
      <c r="K17" s="5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6"/>
      <c r="AD17" s="25"/>
      <c r="AE17" s="25"/>
      <c r="AF17" s="14"/>
    </row>
    <row r="18" spans="1:32">
      <c r="A18" t="s">
        <v>5</v>
      </c>
      <c r="B18" s="4">
        <v>36014</v>
      </c>
      <c r="C18" s="5">
        <v>9.43</v>
      </c>
      <c r="D18">
        <f t="shared" si="0"/>
        <v>187.863</v>
      </c>
      <c r="E18" s="12"/>
      <c r="F18" s="12"/>
      <c r="J18" s="21"/>
      <c r="K18" s="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6"/>
      <c r="AD18" s="25"/>
      <c r="AE18" s="25"/>
      <c r="AF18" s="14"/>
    </row>
    <row r="19" spans="1:32">
      <c r="A19" t="s">
        <v>5</v>
      </c>
      <c r="B19" s="4">
        <v>36015</v>
      </c>
      <c r="C19" s="5">
        <v>0</v>
      </c>
      <c r="D19">
        <f t="shared" si="0"/>
        <v>187.863</v>
      </c>
      <c r="E19" s="12"/>
      <c r="F19" s="12"/>
      <c r="J19" s="21"/>
      <c r="K19" s="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6"/>
      <c r="AD19" s="25"/>
      <c r="AE19" s="25"/>
      <c r="AF19" s="14"/>
    </row>
    <row r="20" spans="1:32">
      <c r="A20" t="s">
        <v>5</v>
      </c>
      <c r="B20" s="4">
        <v>36043</v>
      </c>
      <c r="C20" s="5">
        <v>0.06</v>
      </c>
      <c r="D20">
        <f t="shared" si="0"/>
        <v>187.923</v>
      </c>
      <c r="E20" s="12"/>
      <c r="F20" s="12"/>
      <c r="J20" s="21"/>
      <c r="K20" s="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6"/>
      <c r="AD20" s="25"/>
      <c r="AE20" s="25"/>
      <c r="AF20" s="14"/>
    </row>
    <row r="21" spans="1:32">
      <c r="A21" t="s">
        <v>5</v>
      </c>
      <c r="B21" s="4">
        <v>36050</v>
      </c>
      <c r="C21" s="5">
        <v>1.5239333559672033</v>
      </c>
      <c r="D21">
        <f t="shared" si="0"/>
        <v>189.44693335596722</v>
      </c>
      <c r="E21" s="12"/>
      <c r="F21" s="12"/>
      <c r="J21" s="21"/>
      <c r="K21" s="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6"/>
      <c r="AD21" s="25"/>
      <c r="AE21" s="25"/>
      <c r="AF21" s="14"/>
    </row>
    <row r="22" spans="1:32">
      <c r="A22" t="s">
        <v>5</v>
      </c>
      <c r="B22" s="4">
        <v>36051</v>
      </c>
      <c r="C22" s="5">
        <v>0</v>
      </c>
      <c r="D22">
        <f t="shared" si="0"/>
        <v>189.44693335596722</v>
      </c>
      <c r="E22" s="12"/>
      <c r="F22" s="12"/>
      <c r="J22" s="21"/>
      <c r="K22" s="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6"/>
      <c r="AD22" s="25"/>
      <c r="AE22" s="25"/>
      <c r="AF22" s="14"/>
    </row>
    <row r="23" spans="1:32">
      <c r="A23" t="s">
        <v>5</v>
      </c>
      <c r="B23" s="4">
        <v>36052</v>
      </c>
      <c r="C23" s="5">
        <v>2.6211333446502669</v>
      </c>
      <c r="D23">
        <f t="shared" si="0"/>
        <v>192.06806670061749</v>
      </c>
      <c r="E23" s="12"/>
      <c r="F23" s="12"/>
      <c r="J23" s="21"/>
      <c r="K23" s="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6"/>
      <c r="AD23" s="25"/>
      <c r="AE23" s="25"/>
      <c r="AF23" s="14"/>
    </row>
    <row r="24" spans="1:32">
      <c r="A24" t="s">
        <v>5</v>
      </c>
      <c r="B24" s="4">
        <v>36053</v>
      </c>
      <c r="C24" s="5">
        <v>5.7000000000000009E-2</v>
      </c>
      <c r="D24">
        <f t="shared" si="0"/>
        <v>192.12506670061748</v>
      </c>
      <c r="E24" s="12"/>
      <c r="F24" s="12"/>
      <c r="J24" s="21"/>
      <c r="K24" s="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6"/>
      <c r="AD24" s="25"/>
      <c r="AE24" s="25"/>
      <c r="AF24" s="15"/>
    </row>
    <row r="25" spans="1:32">
      <c r="A25" t="s">
        <v>5</v>
      </c>
      <c r="B25" s="4">
        <v>36056</v>
      </c>
      <c r="C25" s="5">
        <v>0.11400000000000002</v>
      </c>
      <c r="D25">
        <f t="shared" si="0"/>
        <v>192.23906670061749</v>
      </c>
      <c r="E25" s="12"/>
      <c r="F25" s="12"/>
      <c r="J25" s="21"/>
      <c r="K25" s="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6"/>
    </row>
    <row r="26" spans="1:32">
      <c r="A26" t="s">
        <v>5</v>
      </c>
      <c r="B26" s="4">
        <v>36062</v>
      </c>
      <c r="C26" s="5">
        <v>2.6685999943415313</v>
      </c>
      <c r="D26">
        <f t="shared" si="0"/>
        <v>194.907666694959</v>
      </c>
      <c r="E26" s="12"/>
      <c r="F26" s="12"/>
      <c r="J26" s="21"/>
      <c r="K26" s="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6"/>
    </row>
    <row r="27" spans="1:32">
      <c r="A27" t="s">
        <v>5</v>
      </c>
      <c r="B27" s="4">
        <v>36074</v>
      </c>
      <c r="C27" s="5">
        <v>0</v>
      </c>
      <c r="D27">
        <f t="shared" si="0"/>
        <v>194.907666694959</v>
      </c>
      <c r="E27" s="12"/>
      <c r="F27" s="12"/>
      <c r="J27" s="21"/>
      <c r="K27" s="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6"/>
    </row>
    <row r="28" spans="1:32">
      <c r="A28" t="s">
        <v>5</v>
      </c>
      <c r="B28" s="4">
        <v>36087</v>
      </c>
      <c r="C28" s="5">
        <v>0</v>
      </c>
      <c r="D28">
        <f t="shared" si="0"/>
        <v>194.907666694959</v>
      </c>
      <c r="E28" s="12"/>
      <c r="F28" s="12"/>
      <c r="J28" s="21"/>
      <c r="K28" s="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6"/>
    </row>
    <row r="29" spans="1:32">
      <c r="A29" t="s">
        <v>5</v>
      </c>
      <c r="B29" s="4">
        <v>36088</v>
      </c>
      <c r="C29" s="5">
        <v>0</v>
      </c>
      <c r="D29">
        <f t="shared" si="0"/>
        <v>194.907666694959</v>
      </c>
      <c r="E29" s="13"/>
      <c r="F29" s="13"/>
      <c r="J29" s="21"/>
      <c r="K29" s="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6"/>
    </row>
    <row r="30" spans="1:32">
      <c r="A30" t="s">
        <v>5</v>
      </c>
      <c r="B30" s="4">
        <v>36093</v>
      </c>
      <c r="C30" s="5">
        <v>0</v>
      </c>
      <c r="D30">
        <f t="shared" si="0"/>
        <v>194.907666694959</v>
      </c>
      <c r="J30" s="21"/>
      <c r="K30" s="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6"/>
    </row>
    <row r="31" spans="1:32">
      <c r="A31" t="s">
        <v>5</v>
      </c>
      <c r="B31" s="4">
        <v>36094</v>
      </c>
      <c r="C31" s="5">
        <v>0</v>
      </c>
      <c r="D31">
        <f t="shared" si="0"/>
        <v>194.907666694959</v>
      </c>
      <c r="J31" s="21"/>
      <c r="K31" s="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6"/>
    </row>
    <row r="32" spans="1:32">
      <c r="A32" t="s">
        <v>5</v>
      </c>
      <c r="B32" s="4">
        <v>36095</v>
      </c>
      <c r="C32" s="5">
        <v>0</v>
      </c>
      <c r="D32">
        <f t="shared" si="0"/>
        <v>194.907666694959</v>
      </c>
      <c r="J32" s="21"/>
      <c r="K32" s="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6"/>
    </row>
    <row r="33" spans="1:24">
      <c r="A33" t="s">
        <v>5</v>
      </c>
      <c r="B33" s="4">
        <v>36097</v>
      </c>
      <c r="C33" s="5">
        <v>0</v>
      </c>
      <c r="D33">
        <f t="shared" si="0"/>
        <v>194.907666694959</v>
      </c>
      <c r="J33" s="21"/>
      <c r="K33" s="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6"/>
    </row>
    <row r="34" spans="1:24">
      <c r="A34" t="s">
        <v>5</v>
      </c>
      <c r="B34" s="4">
        <v>36098</v>
      </c>
      <c r="C34" s="5">
        <v>0</v>
      </c>
      <c r="D34">
        <f t="shared" si="0"/>
        <v>194.907666694959</v>
      </c>
      <c r="J34" s="21"/>
      <c r="K34" s="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6"/>
    </row>
    <row r="35" spans="1:24">
      <c r="A35" t="s">
        <v>5</v>
      </c>
      <c r="B35" s="4">
        <v>36099</v>
      </c>
      <c r="C35" s="5">
        <v>0</v>
      </c>
      <c r="D35">
        <f t="shared" ref="D35:D66" si="1">D34+C35</f>
        <v>194.907666694959</v>
      </c>
      <c r="J35" s="21"/>
      <c r="K35" s="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6"/>
    </row>
    <row r="36" spans="1:24">
      <c r="A36" t="s">
        <v>5</v>
      </c>
      <c r="B36" s="4">
        <v>36105</v>
      </c>
      <c r="C36" s="5">
        <v>0</v>
      </c>
      <c r="D36">
        <f t="shared" si="1"/>
        <v>194.907666694959</v>
      </c>
      <c r="J36" s="21"/>
      <c r="K36" s="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6"/>
    </row>
    <row r="37" spans="1:24">
      <c r="A37" t="s">
        <v>5</v>
      </c>
      <c r="B37" s="4">
        <v>36106</v>
      </c>
      <c r="C37" s="5">
        <v>0</v>
      </c>
      <c r="D37">
        <f t="shared" si="1"/>
        <v>194.907666694959</v>
      </c>
      <c r="J37" s="21"/>
      <c r="K37" s="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6"/>
    </row>
    <row r="38" spans="1:24">
      <c r="A38" t="s">
        <v>5</v>
      </c>
      <c r="B38" s="4">
        <v>36107</v>
      </c>
      <c r="C38" s="5">
        <v>0.41</v>
      </c>
      <c r="D38">
        <f t="shared" si="1"/>
        <v>195.317666694959</v>
      </c>
      <c r="J38" s="21"/>
      <c r="K38" s="5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6"/>
    </row>
    <row r="39" spans="1:24">
      <c r="A39" t="s">
        <v>5</v>
      </c>
      <c r="B39" s="4">
        <v>36108</v>
      </c>
      <c r="C39" s="5">
        <v>0</v>
      </c>
      <c r="D39">
        <f t="shared" si="1"/>
        <v>195.317666694959</v>
      </c>
      <c r="J39" s="21"/>
      <c r="K39" s="5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6"/>
    </row>
    <row r="40" spans="1:24">
      <c r="A40" t="s">
        <v>5</v>
      </c>
      <c r="B40" s="4">
        <v>36111</v>
      </c>
      <c r="C40" s="5">
        <v>0</v>
      </c>
      <c r="D40">
        <f t="shared" si="1"/>
        <v>195.317666694959</v>
      </c>
      <c r="J40" s="21"/>
      <c r="K40" s="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6"/>
    </row>
    <row r="41" spans="1:24">
      <c r="A41" t="s">
        <v>5</v>
      </c>
      <c r="B41" s="4">
        <v>36112</v>
      </c>
      <c r="C41" s="5">
        <v>0.21973333191871644</v>
      </c>
      <c r="D41">
        <f t="shared" si="1"/>
        <v>195.53740002687772</v>
      </c>
      <c r="J41" s="21"/>
      <c r="K41" s="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6"/>
    </row>
    <row r="42" spans="1:24">
      <c r="A42" t="s">
        <v>5</v>
      </c>
      <c r="B42" s="4">
        <v>36113</v>
      </c>
      <c r="C42" s="5">
        <v>0.11400000000000002</v>
      </c>
      <c r="D42">
        <f t="shared" si="1"/>
        <v>195.65140002687772</v>
      </c>
      <c r="J42" s="21"/>
      <c r="K42" s="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6"/>
    </row>
    <row r="43" spans="1:24">
      <c r="A43" t="s">
        <v>5</v>
      </c>
      <c r="B43" s="4">
        <v>36116</v>
      </c>
      <c r="C43" s="5">
        <v>14.588373355967176</v>
      </c>
      <c r="D43">
        <f t="shared" si="1"/>
        <v>210.2397733828449</v>
      </c>
      <c r="J43" s="21"/>
      <c r="K43" s="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6"/>
    </row>
    <row r="44" spans="1:24">
      <c r="A44" t="s">
        <v>5</v>
      </c>
      <c r="B44" s="4">
        <v>36117</v>
      </c>
      <c r="C44" s="5">
        <v>5.9351200000000102</v>
      </c>
      <c r="D44">
        <f t="shared" si="1"/>
        <v>216.17489338284491</v>
      </c>
      <c r="J44" s="21"/>
      <c r="K44" s="5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6"/>
    </row>
    <row r="45" spans="1:24">
      <c r="A45" t="s">
        <v>5</v>
      </c>
      <c r="B45" s="4">
        <v>36143</v>
      </c>
      <c r="C45" s="5">
        <v>0</v>
      </c>
      <c r="D45">
        <f t="shared" si="1"/>
        <v>216.17489338284491</v>
      </c>
      <c r="J45" s="21"/>
      <c r="K45" s="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6"/>
    </row>
    <row r="46" spans="1:24">
      <c r="A46" t="s">
        <v>5</v>
      </c>
      <c r="B46" s="4">
        <v>36144</v>
      </c>
      <c r="C46" s="5">
        <v>0</v>
      </c>
      <c r="D46">
        <f t="shared" si="1"/>
        <v>216.17489338284491</v>
      </c>
      <c r="J46" s="21"/>
      <c r="K46" s="5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6"/>
    </row>
    <row r="47" spans="1:24">
      <c r="A47" t="s">
        <v>5</v>
      </c>
      <c r="B47" s="4">
        <v>36145</v>
      </c>
      <c r="C47" s="5">
        <v>0</v>
      </c>
      <c r="D47">
        <f t="shared" si="1"/>
        <v>216.17489338284491</v>
      </c>
      <c r="J47" s="21"/>
      <c r="K47" s="5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6"/>
    </row>
    <row r="48" spans="1:24">
      <c r="A48" t="s">
        <v>5</v>
      </c>
      <c r="B48" s="4">
        <v>36146</v>
      </c>
      <c r="C48" s="5">
        <v>5.7000000000000009E-2</v>
      </c>
      <c r="D48">
        <f t="shared" si="1"/>
        <v>216.2318933828449</v>
      </c>
      <c r="J48" s="21"/>
      <c r="K48" s="5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6"/>
    </row>
    <row r="49" spans="1:24">
      <c r="A49" t="s">
        <v>5</v>
      </c>
      <c r="B49" s="4">
        <v>36147</v>
      </c>
      <c r="C49" s="5">
        <v>0.22800000000000004</v>
      </c>
      <c r="D49">
        <f t="shared" si="1"/>
        <v>216.45989338284491</v>
      </c>
      <c r="J49" s="21"/>
      <c r="K49" s="5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6"/>
    </row>
    <row r="50" spans="1:24">
      <c r="A50" t="s">
        <v>5</v>
      </c>
      <c r="B50" s="4">
        <v>36149</v>
      </c>
      <c r="C50" s="5">
        <v>0</v>
      </c>
      <c r="D50">
        <f t="shared" si="1"/>
        <v>216.45989338284491</v>
      </c>
      <c r="J50" s="21"/>
      <c r="K50" s="5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6"/>
    </row>
    <row r="51" spans="1:24">
      <c r="A51" t="s">
        <v>5</v>
      </c>
      <c r="B51" s="4">
        <v>36160</v>
      </c>
      <c r="C51" s="5">
        <v>0</v>
      </c>
      <c r="D51">
        <f t="shared" si="1"/>
        <v>216.45989338284491</v>
      </c>
      <c r="J51" s="21"/>
      <c r="K51" s="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6"/>
    </row>
    <row r="52" spans="1:24">
      <c r="A52" t="s">
        <v>5</v>
      </c>
      <c r="B52" s="4">
        <v>36162</v>
      </c>
      <c r="C52" s="5">
        <v>0</v>
      </c>
      <c r="D52">
        <f t="shared" si="1"/>
        <v>216.45989338284491</v>
      </c>
      <c r="J52" s="21"/>
      <c r="K52" s="5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6"/>
    </row>
    <row r="53" spans="1:24">
      <c r="A53" t="s">
        <v>5</v>
      </c>
      <c r="B53" s="4">
        <v>36166</v>
      </c>
      <c r="C53" s="5">
        <v>0.11518666666666669</v>
      </c>
      <c r="D53">
        <f t="shared" si="1"/>
        <v>216.57508004951157</v>
      </c>
      <c r="J53" s="21"/>
      <c r="K53" s="5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6"/>
    </row>
    <row r="54" spans="1:24">
      <c r="A54" t="s">
        <v>5</v>
      </c>
      <c r="B54" s="4">
        <v>36168</v>
      </c>
      <c r="C54" s="5">
        <v>0</v>
      </c>
      <c r="D54">
        <f t="shared" si="1"/>
        <v>216.57508004951157</v>
      </c>
      <c r="J54" s="21"/>
      <c r="K54" s="5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6"/>
    </row>
    <row r="55" spans="1:24">
      <c r="A55" t="s">
        <v>5</v>
      </c>
      <c r="B55" s="4">
        <v>36169</v>
      </c>
      <c r="C55" s="5">
        <v>0</v>
      </c>
      <c r="D55">
        <f t="shared" si="1"/>
        <v>216.57508004951157</v>
      </c>
      <c r="J55" s="21"/>
      <c r="K55" s="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6"/>
    </row>
    <row r="56" spans="1:24">
      <c r="A56" t="s">
        <v>5</v>
      </c>
      <c r="B56" s="4">
        <v>36170</v>
      </c>
      <c r="C56" s="5">
        <v>0</v>
      </c>
      <c r="D56">
        <f t="shared" si="1"/>
        <v>216.57508004951157</v>
      </c>
      <c r="J56" s="21"/>
      <c r="K56" s="5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6"/>
    </row>
    <row r="57" spans="1:24">
      <c r="A57" t="s">
        <v>5</v>
      </c>
      <c r="B57" s="4">
        <v>36171</v>
      </c>
      <c r="C57" s="5">
        <v>0</v>
      </c>
      <c r="D57">
        <f t="shared" si="1"/>
        <v>216.57508004951157</v>
      </c>
      <c r="J57" s="21"/>
      <c r="K57" s="5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6"/>
    </row>
    <row r="58" spans="1:24">
      <c r="A58" t="s">
        <v>5</v>
      </c>
      <c r="B58" s="4">
        <v>36173</v>
      </c>
      <c r="C58" s="5">
        <v>0</v>
      </c>
      <c r="D58">
        <f t="shared" si="1"/>
        <v>216.57508004951157</v>
      </c>
      <c r="J58" s="21"/>
      <c r="K58" s="5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6"/>
    </row>
    <row r="59" spans="1:24">
      <c r="A59" t="s">
        <v>5</v>
      </c>
      <c r="B59" s="4">
        <v>36181</v>
      </c>
      <c r="C59" s="5">
        <v>0</v>
      </c>
      <c r="D59">
        <f t="shared" si="1"/>
        <v>216.57508004951157</v>
      </c>
      <c r="J59" s="21"/>
      <c r="K59" s="5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6"/>
    </row>
    <row r="60" spans="1:24">
      <c r="A60" t="s">
        <v>5</v>
      </c>
      <c r="B60" s="4">
        <v>36183</v>
      </c>
      <c r="C60" s="5">
        <v>0</v>
      </c>
      <c r="D60">
        <f t="shared" si="1"/>
        <v>216.57508004951157</v>
      </c>
      <c r="J60" s="21"/>
      <c r="K60" s="5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6"/>
    </row>
    <row r="61" spans="1:24">
      <c r="A61" t="s">
        <v>5</v>
      </c>
      <c r="B61" s="4">
        <v>36184</v>
      </c>
      <c r="C61" s="5">
        <v>0</v>
      </c>
      <c r="D61">
        <f t="shared" si="1"/>
        <v>216.57508004951157</v>
      </c>
      <c r="J61" s="21"/>
      <c r="K61" s="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6"/>
    </row>
    <row r="62" spans="1:24">
      <c r="A62" t="s">
        <v>5</v>
      </c>
      <c r="B62" s="4">
        <v>36191</v>
      </c>
      <c r="C62" s="5">
        <v>0</v>
      </c>
      <c r="D62">
        <f t="shared" si="1"/>
        <v>216.57508004951157</v>
      </c>
      <c r="J62" s="21"/>
      <c r="K62" s="5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6"/>
    </row>
    <row r="63" spans="1:24">
      <c r="A63" t="s">
        <v>5</v>
      </c>
      <c r="B63" s="4">
        <v>36192</v>
      </c>
      <c r="C63" s="5">
        <v>6.3333333333334156E-3</v>
      </c>
      <c r="D63">
        <f t="shared" si="1"/>
        <v>216.58141338284491</v>
      </c>
      <c r="J63" s="21"/>
      <c r="K63" s="5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6"/>
    </row>
    <row r="64" spans="1:24">
      <c r="A64" t="s">
        <v>5</v>
      </c>
      <c r="B64" s="4">
        <v>36199</v>
      </c>
      <c r="C64" s="5">
        <v>0</v>
      </c>
      <c r="D64">
        <f t="shared" si="1"/>
        <v>216.58141338284491</v>
      </c>
      <c r="J64" s="21"/>
      <c r="K64" s="5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6"/>
    </row>
    <row r="65" spans="1:24">
      <c r="A65" t="s">
        <v>5</v>
      </c>
      <c r="B65" s="4">
        <v>36200</v>
      </c>
      <c r="C65" s="5">
        <v>0</v>
      </c>
      <c r="D65">
        <f t="shared" si="1"/>
        <v>216.58141338284491</v>
      </c>
      <c r="J65" s="21"/>
      <c r="K65" s="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6"/>
    </row>
    <row r="66" spans="1:24">
      <c r="A66" t="s">
        <v>5</v>
      </c>
      <c r="B66" s="4">
        <v>36219</v>
      </c>
      <c r="C66" s="5">
        <v>0</v>
      </c>
      <c r="D66">
        <f t="shared" si="1"/>
        <v>216.58141338284491</v>
      </c>
      <c r="J66" s="21"/>
      <c r="K66" s="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6"/>
    </row>
    <row r="67" spans="1:24">
      <c r="A67" t="s">
        <v>5</v>
      </c>
      <c r="B67" s="4">
        <v>36220</v>
      </c>
      <c r="C67" s="5">
        <v>0</v>
      </c>
      <c r="D67">
        <f t="shared" ref="D67:D98" si="2">D66+C67</f>
        <v>216.58141338284491</v>
      </c>
      <c r="J67" s="21"/>
      <c r="K67" s="5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6"/>
    </row>
    <row r="68" spans="1:24">
      <c r="A68" t="s">
        <v>5</v>
      </c>
      <c r="B68" s="4">
        <v>36221</v>
      </c>
      <c r="C68" s="5">
        <v>0.14046667798360196</v>
      </c>
      <c r="D68">
        <f t="shared" si="2"/>
        <v>216.72188006082851</v>
      </c>
      <c r="J68" s="21"/>
      <c r="K68" s="5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6"/>
    </row>
    <row r="69" spans="1:24">
      <c r="A69" t="s">
        <v>5</v>
      </c>
      <c r="B69" s="4">
        <v>36237</v>
      </c>
      <c r="C69" s="5">
        <v>0</v>
      </c>
      <c r="D69">
        <f t="shared" si="2"/>
        <v>216.72188006082851</v>
      </c>
      <c r="J69" s="21"/>
      <c r="K69" s="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6"/>
    </row>
    <row r="70" spans="1:24">
      <c r="A70" t="s">
        <v>5</v>
      </c>
      <c r="B70" s="4">
        <v>36241</v>
      </c>
      <c r="C70" s="5">
        <v>0</v>
      </c>
      <c r="D70">
        <f t="shared" si="2"/>
        <v>216.72188006082851</v>
      </c>
      <c r="J70" s="21"/>
      <c r="K70" s="5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6"/>
    </row>
    <row r="71" spans="1:24">
      <c r="A71" t="s">
        <v>5</v>
      </c>
      <c r="B71" s="4">
        <v>36243</v>
      </c>
      <c r="C71" s="5">
        <v>5.7000000000000009E-2</v>
      </c>
      <c r="D71">
        <f t="shared" si="2"/>
        <v>216.7788800608285</v>
      </c>
      <c r="J71" s="21"/>
      <c r="K71" s="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6"/>
    </row>
    <row r="72" spans="1:24">
      <c r="A72" t="s">
        <v>5</v>
      </c>
      <c r="B72" s="4">
        <v>36245</v>
      </c>
      <c r="C72" s="5">
        <v>0</v>
      </c>
      <c r="D72">
        <f t="shared" si="2"/>
        <v>216.7788800608285</v>
      </c>
      <c r="J72" s="22"/>
      <c r="K72" s="8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9"/>
    </row>
    <row r="73" spans="1:24">
      <c r="A73" t="s">
        <v>5</v>
      </c>
      <c r="B73" s="4">
        <v>36250</v>
      </c>
      <c r="C73" s="5">
        <v>0</v>
      </c>
      <c r="D73">
        <f t="shared" si="2"/>
        <v>216.7788800608285</v>
      </c>
    </row>
    <row r="74" spans="1:24">
      <c r="A74" t="s">
        <v>5</v>
      </c>
      <c r="B74" s="4">
        <v>36251</v>
      </c>
      <c r="C74" s="5">
        <v>0</v>
      </c>
      <c r="D74">
        <f t="shared" si="2"/>
        <v>216.7788800608285</v>
      </c>
    </row>
    <row r="75" spans="1:24">
      <c r="A75" t="s">
        <v>5</v>
      </c>
      <c r="B75" s="4">
        <v>36252</v>
      </c>
      <c r="C75" s="5">
        <v>0</v>
      </c>
      <c r="D75">
        <f t="shared" si="2"/>
        <v>216.7788800608285</v>
      </c>
    </row>
    <row r="76" spans="1:24">
      <c r="A76" t="s">
        <v>5</v>
      </c>
      <c r="B76" s="4">
        <v>36253</v>
      </c>
      <c r="C76" s="5">
        <v>5.7000000000000009E-2</v>
      </c>
      <c r="D76">
        <f t="shared" si="2"/>
        <v>216.83588006082849</v>
      </c>
    </row>
    <row r="77" spans="1:24">
      <c r="A77" t="s">
        <v>5</v>
      </c>
      <c r="B77" s="4">
        <v>36254</v>
      </c>
      <c r="C77" s="5">
        <v>0</v>
      </c>
      <c r="D77">
        <f t="shared" si="2"/>
        <v>216.83588006082849</v>
      </c>
    </row>
    <row r="78" spans="1:24">
      <c r="A78" t="s">
        <v>5</v>
      </c>
      <c r="B78" s="4">
        <v>36255</v>
      </c>
      <c r="C78" s="5">
        <v>0</v>
      </c>
      <c r="D78">
        <f t="shared" si="2"/>
        <v>216.83588006082849</v>
      </c>
    </row>
    <row r="79" spans="1:24">
      <c r="A79" t="s">
        <v>5</v>
      </c>
      <c r="B79" s="4">
        <v>36256</v>
      </c>
      <c r="C79" s="5">
        <v>0</v>
      </c>
      <c r="D79">
        <f t="shared" si="2"/>
        <v>216.83588006082849</v>
      </c>
    </row>
    <row r="80" spans="1:24">
      <c r="A80" t="s">
        <v>5</v>
      </c>
      <c r="B80" s="4">
        <v>36259</v>
      </c>
      <c r="C80" s="5">
        <v>4.5133333156506229E-2</v>
      </c>
      <c r="D80">
        <f t="shared" si="2"/>
        <v>216.881013393985</v>
      </c>
    </row>
    <row r="81" spans="1:4">
      <c r="A81" t="s">
        <v>5</v>
      </c>
      <c r="B81" s="4">
        <v>36261</v>
      </c>
      <c r="C81" s="5">
        <v>5.7000000000000009E-2</v>
      </c>
      <c r="D81">
        <f t="shared" si="2"/>
        <v>216.93801339398499</v>
      </c>
    </row>
    <row r="82" spans="1:4">
      <c r="A82" t="s">
        <v>5</v>
      </c>
      <c r="B82" s="4">
        <v>36293</v>
      </c>
      <c r="C82" s="5">
        <v>0</v>
      </c>
      <c r="D82">
        <f t="shared" si="2"/>
        <v>216.93801339398499</v>
      </c>
    </row>
    <row r="83" spans="1:4">
      <c r="A83" t="s">
        <v>5</v>
      </c>
      <c r="B83" s="4">
        <v>36310</v>
      </c>
      <c r="C83" s="5">
        <v>0</v>
      </c>
      <c r="D83">
        <f t="shared" si="2"/>
        <v>216.93801339398499</v>
      </c>
    </row>
    <row r="84" spans="1:4">
      <c r="A84" t="s">
        <v>5</v>
      </c>
      <c r="B84" s="4">
        <v>36311</v>
      </c>
      <c r="C84" s="5">
        <v>0</v>
      </c>
      <c r="D84">
        <f t="shared" si="2"/>
        <v>216.93801339398499</v>
      </c>
    </row>
    <row r="85" spans="1:4">
      <c r="A85" t="s">
        <v>5</v>
      </c>
      <c r="B85" s="4">
        <v>36317</v>
      </c>
      <c r="C85" s="5">
        <v>0</v>
      </c>
      <c r="D85">
        <f t="shared" si="2"/>
        <v>216.93801339398499</v>
      </c>
    </row>
    <row r="86" spans="1:4">
      <c r="A86" t="s">
        <v>5</v>
      </c>
      <c r="B86" s="4">
        <v>36318</v>
      </c>
      <c r="C86" s="5">
        <v>0</v>
      </c>
      <c r="D86">
        <f t="shared" si="2"/>
        <v>216.93801339398499</v>
      </c>
    </row>
    <row r="87" spans="1:4">
      <c r="A87" t="s">
        <v>5</v>
      </c>
      <c r="B87" s="4">
        <v>36319</v>
      </c>
      <c r="C87" s="5">
        <v>0</v>
      </c>
      <c r="D87">
        <f t="shared" si="2"/>
        <v>216.93801339398499</v>
      </c>
    </row>
    <row r="88" spans="1:4">
      <c r="A88" t="s">
        <v>5</v>
      </c>
      <c r="B88" s="4">
        <v>36320</v>
      </c>
      <c r="C88" s="5">
        <v>0</v>
      </c>
      <c r="D88">
        <f t="shared" si="2"/>
        <v>216.93801339398499</v>
      </c>
    </row>
    <row r="89" spans="1:4">
      <c r="A89" t="s">
        <v>5</v>
      </c>
      <c r="B89" s="4">
        <v>36321</v>
      </c>
      <c r="C89" s="5">
        <v>0</v>
      </c>
      <c r="D89">
        <f t="shared" si="2"/>
        <v>216.93801339398499</v>
      </c>
    </row>
    <row r="90" spans="1:4">
      <c r="A90" t="s">
        <v>5</v>
      </c>
      <c r="B90" s="4">
        <v>36324</v>
      </c>
      <c r="C90" s="5">
        <v>0</v>
      </c>
      <c r="D90">
        <f t="shared" si="2"/>
        <v>216.93801339398499</v>
      </c>
    </row>
    <row r="91" spans="1:4">
      <c r="A91" t="s">
        <v>5</v>
      </c>
      <c r="B91" s="4">
        <v>36325</v>
      </c>
      <c r="C91" s="5">
        <v>5.1066666578253123E-2</v>
      </c>
      <c r="D91">
        <f t="shared" si="2"/>
        <v>216.98908006056325</v>
      </c>
    </row>
    <row r="92" spans="1:4">
      <c r="A92" t="s">
        <v>5</v>
      </c>
      <c r="B92" s="4">
        <v>36327</v>
      </c>
      <c r="C92" s="5">
        <v>0</v>
      </c>
      <c r="D92">
        <f t="shared" si="2"/>
        <v>216.98908006056325</v>
      </c>
    </row>
    <row r="93" spans="1:4">
      <c r="A93" t="s">
        <v>5</v>
      </c>
      <c r="B93" s="4">
        <v>36328</v>
      </c>
      <c r="C93" s="5">
        <v>0.34200000000000003</v>
      </c>
      <c r="D93">
        <f t="shared" si="2"/>
        <v>217.33108006056327</v>
      </c>
    </row>
    <row r="94" spans="1:4">
      <c r="A94" t="s">
        <v>5</v>
      </c>
      <c r="B94" s="4">
        <v>36329</v>
      </c>
      <c r="C94" s="5">
        <v>5.7000000000000009E-2</v>
      </c>
      <c r="D94">
        <f t="shared" si="2"/>
        <v>217.38808006056325</v>
      </c>
    </row>
    <row r="95" spans="1:4">
      <c r="A95" t="s">
        <v>5</v>
      </c>
      <c r="B95" s="4">
        <v>36333</v>
      </c>
      <c r="C95" s="5">
        <v>0</v>
      </c>
      <c r="D95">
        <f t="shared" si="2"/>
        <v>217.38808006056325</v>
      </c>
    </row>
    <row r="96" spans="1:4">
      <c r="A96" t="s">
        <v>5</v>
      </c>
      <c r="B96" s="4">
        <v>36341</v>
      </c>
      <c r="C96" s="5">
        <v>0</v>
      </c>
      <c r="D96">
        <f t="shared" si="2"/>
        <v>217.38808006056325</v>
      </c>
    </row>
    <row r="97" spans="1:4">
      <c r="A97" t="s">
        <v>5</v>
      </c>
      <c r="B97" s="4">
        <v>36342</v>
      </c>
      <c r="C97" s="5">
        <v>0</v>
      </c>
      <c r="D97">
        <f t="shared" si="2"/>
        <v>217.38808006056325</v>
      </c>
    </row>
    <row r="98" spans="1:4">
      <c r="A98" t="s">
        <v>5</v>
      </c>
      <c r="B98" s="4">
        <v>36346</v>
      </c>
      <c r="C98" s="5">
        <v>0</v>
      </c>
      <c r="D98">
        <f t="shared" si="2"/>
        <v>217.38808006056325</v>
      </c>
    </row>
    <row r="99" spans="1:4">
      <c r="A99" t="s">
        <v>5</v>
      </c>
      <c r="B99" s="4">
        <v>36350</v>
      </c>
      <c r="C99" s="5">
        <v>0</v>
      </c>
      <c r="D99">
        <f t="shared" ref="D99:D130" si="3">D98+C99</f>
        <v>217.38808006056325</v>
      </c>
    </row>
    <row r="100" spans="1:4">
      <c r="A100" t="s">
        <v>5</v>
      </c>
      <c r="B100" s="4">
        <v>36412</v>
      </c>
      <c r="C100" s="5">
        <v>0</v>
      </c>
      <c r="D100">
        <f t="shared" si="3"/>
        <v>217.38808006056325</v>
      </c>
    </row>
    <row r="101" spans="1:4">
      <c r="A101" t="s">
        <v>5</v>
      </c>
      <c r="B101" s="4">
        <v>36413</v>
      </c>
      <c r="C101" s="5">
        <v>0</v>
      </c>
      <c r="D101">
        <f t="shared" si="3"/>
        <v>217.38808006056325</v>
      </c>
    </row>
    <row r="102" spans="1:4">
      <c r="A102" t="s">
        <v>5</v>
      </c>
      <c r="B102" s="4">
        <v>36419</v>
      </c>
      <c r="C102" s="5">
        <v>0</v>
      </c>
      <c r="D102">
        <f t="shared" si="3"/>
        <v>217.38808006056325</v>
      </c>
    </row>
    <row r="103" spans="1:4">
      <c r="A103" t="s">
        <v>5</v>
      </c>
      <c r="B103" s="4">
        <v>36420</v>
      </c>
      <c r="C103" s="5">
        <v>0</v>
      </c>
      <c r="D103">
        <f t="shared" si="3"/>
        <v>217.38808006056325</v>
      </c>
    </row>
    <row r="104" spans="1:4">
      <c r="A104" t="s">
        <v>5</v>
      </c>
      <c r="B104" s="4">
        <v>36428</v>
      </c>
      <c r="C104" s="5">
        <v>0</v>
      </c>
      <c r="D104">
        <f t="shared" si="3"/>
        <v>217.38808006056325</v>
      </c>
    </row>
    <row r="105" spans="1:4">
      <c r="A105" t="s">
        <v>5</v>
      </c>
      <c r="B105" s="4">
        <v>36429</v>
      </c>
      <c r="C105" s="5">
        <v>0</v>
      </c>
      <c r="D105">
        <f t="shared" si="3"/>
        <v>217.38808006056325</v>
      </c>
    </row>
    <row r="106" spans="1:4">
      <c r="A106" t="s">
        <v>5</v>
      </c>
      <c r="B106" s="4">
        <v>36431</v>
      </c>
      <c r="C106" s="5">
        <v>0</v>
      </c>
      <c r="D106">
        <f t="shared" si="3"/>
        <v>217.38808006056325</v>
      </c>
    </row>
    <row r="107" spans="1:4">
      <c r="A107" t="s">
        <v>5</v>
      </c>
      <c r="B107" s="4">
        <v>36433</v>
      </c>
      <c r="C107" s="5">
        <v>5.1066666578253123E-2</v>
      </c>
      <c r="D107">
        <f t="shared" si="3"/>
        <v>217.43914672714152</v>
      </c>
    </row>
    <row r="108" spans="1:4">
      <c r="A108" t="s">
        <v>5</v>
      </c>
      <c r="B108" s="4">
        <v>36435</v>
      </c>
      <c r="C108" s="5">
        <v>0</v>
      </c>
      <c r="D108">
        <f t="shared" si="3"/>
        <v>217.43914672714152</v>
      </c>
    </row>
    <row r="109" spans="1:4">
      <c r="A109" t="s">
        <v>5</v>
      </c>
      <c r="B109" s="4">
        <v>36436</v>
      </c>
      <c r="C109" s="5">
        <v>23.212426711934178</v>
      </c>
      <c r="D109">
        <f t="shared" si="3"/>
        <v>240.65157343907569</v>
      </c>
    </row>
    <row r="110" spans="1:4">
      <c r="A110" t="s">
        <v>5</v>
      </c>
      <c r="B110" s="4">
        <v>36437</v>
      </c>
      <c r="C110" s="5">
        <v>0.22206666657825314</v>
      </c>
      <c r="D110">
        <f t="shared" si="3"/>
        <v>240.87364010565395</v>
      </c>
    </row>
    <row r="111" spans="1:4">
      <c r="A111" t="s">
        <v>5</v>
      </c>
      <c r="B111" s="4">
        <v>36438</v>
      </c>
      <c r="C111" s="5">
        <v>5.7000000000000009E-2</v>
      </c>
      <c r="D111">
        <f t="shared" si="3"/>
        <v>240.93064010565394</v>
      </c>
    </row>
    <row r="112" spans="1:4">
      <c r="A112" t="s">
        <v>5</v>
      </c>
      <c r="B112" s="4">
        <v>36440</v>
      </c>
      <c r="C112" s="5">
        <v>0.17100000000000004</v>
      </c>
      <c r="D112">
        <f t="shared" si="3"/>
        <v>241.10164010565393</v>
      </c>
    </row>
    <row r="113" spans="1:4">
      <c r="A113" t="s">
        <v>5</v>
      </c>
      <c r="B113" s="4">
        <v>36441</v>
      </c>
      <c r="C113" s="5">
        <v>0.11518666666666669</v>
      </c>
      <c r="D113">
        <f t="shared" si="3"/>
        <v>241.21682677232059</v>
      </c>
    </row>
    <row r="114" spans="1:4">
      <c r="A114" t="s">
        <v>5</v>
      </c>
      <c r="B114" s="4">
        <v>36443</v>
      </c>
      <c r="C114" s="5">
        <v>0</v>
      </c>
      <c r="D114">
        <f t="shared" si="3"/>
        <v>241.21682677232059</v>
      </c>
    </row>
    <row r="115" spans="1:4">
      <c r="A115" t="s">
        <v>5</v>
      </c>
      <c r="B115" s="4">
        <v>36444</v>
      </c>
      <c r="C115" s="5">
        <v>0</v>
      </c>
      <c r="D115">
        <f t="shared" si="3"/>
        <v>241.21682677232059</v>
      </c>
    </row>
    <row r="116" spans="1:4">
      <c r="A116" t="s">
        <v>5</v>
      </c>
      <c r="B116" s="4">
        <v>36447</v>
      </c>
      <c r="C116" s="5">
        <v>0</v>
      </c>
      <c r="D116">
        <f t="shared" si="3"/>
        <v>241.21682677232059</v>
      </c>
    </row>
    <row r="117" spans="1:4">
      <c r="A117" t="s">
        <v>5</v>
      </c>
      <c r="B117" s="4">
        <v>36448</v>
      </c>
      <c r="C117" s="5">
        <v>0</v>
      </c>
      <c r="D117">
        <f t="shared" si="3"/>
        <v>241.21682677232059</v>
      </c>
    </row>
    <row r="118" spans="1:4">
      <c r="A118" t="s">
        <v>5</v>
      </c>
      <c r="B118" s="4">
        <v>36451</v>
      </c>
      <c r="C118" s="5">
        <v>0</v>
      </c>
      <c r="D118">
        <f t="shared" si="3"/>
        <v>241.21682677232059</v>
      </c>
    </row>
    <row r="119" spans="1:4">
      <c r="A119" t="s">
        <v>5</v>
      </c>
      <c r="B119" s="4">
        <v>36452</v>
      </c>
      <c r="C119" s="5">
        <v>4.5133333156506229E-2</v>
      </c>
      <c r="D119">
        <f t="shared" si="3"/>
        <v>241.2619601054771</v>
      </c>
    </row>
    <row r="120" spans="1:4">
      <c r="A120" t="s">
        <v>5</v>
      </c>
      <c r="B120" s="4">
        <v>36454</v>
      </c>
      <c r="C120" s="5">
        <v>0</v>
      </c>
      <c r="D120">
        <f t="shared" si="3"/>
        <v>241.2619601054771</v>
      </c>
    </row>
    <row r="121" spans="1:4">
      <c r="A121" t="s">
        <v>5</v>
      </c>
      <c r="B121" s="4">
        <v>36455</v>
      </c>
      <c r="C121" s="5">
        <v>0</v>
      </c>
      <c r="D121">
        <f t="shared" si="3"/>
        <v>241.2619601054771</v>
      </c>
    </row>
    <row r="122" spans="1:4">
      <c r="A122" t="s">
        <v>5</v>
      </c>
      <c r="B122" s="4">
        <v>36456</v>
      </c>
      <c r="C122" s="5">
        <v>0</v>
      </c>
      <c r="D122">
        <f t="shared" si="3"/>
        <v>241.2619601054771</v>
      </c>
    </row>
    <row r="123" spans="1:4">
      <c r="A123" t="s">
        <v>5</v>
      </c>
      <c r="B123" s="4">
        <v>36457</v>
      </c>
      <c r="C123" s="5">
        <v>0.12120000282923385</v>
      </c>
      <c r="D123">
        <f t="shared" si="3"/>
        <v>241.38316010830633</v>
      </c>
    </row>
    <row r="124" spans="1:4">
      <c r="A124" t="s">
        <v>5</v>
      </c>
      <c r="B124" s="4">
        <v>36458</v>
      </c>
      <c r="C124" s="5">
        <v>0</v>
      </c>
      <c r="D124">
        <f t="shared" si="3"/>
        <v>241.38316010830633</v>
      </c>
    </row>
    <row r="125" spans="1:4">
      <c r="A125" t="s">
        <v>5</v>
      </c>
      <c r="B125" s="4">
        <v>36463</v>
      </c>
      <c r="C125" s="5">
        <v>0</v>
      </c>
      <c r="D125">
        <f t="shared" si="3"/>
        <v>241.38316010830633</v>
      </c>
    </row>
    <row r="126" spans="1:4">
      <c r="A126" t="s">
        <v>5</v>
      </c>
      <c r="B126" s="4">
        <v>36464</v>
      </c>
      <c r="C126" s="5">
        <v>3.8000113169352466E-3</v>
      </c>
      <c r="D126">
        <f t="shared" si="3"/>
        <v>241.38696011962327</v>
      </c>
    </row>
    <row r="127" spans="1:4">
      <c r="A127" t="s">
        <v>5</v>
      </c>
      <c r="B127" s="4">
        <v>36465</v>
      </c>
      <c r="C127" s="5">
        <v>0</v>
      </c>
      <c r="D127">
        <f t="shared" si="3"/>
        <v>241.38696011962327</v>
      </c>
    </row>
    <row r="128" spans="1:4">
      <c r="A128" t="s">
        <v>5</v>
      </c>
      <c r="B128" s="4">
        <v>36469</v>
      </c>
      <c r="C128" s="5">
        <v>0</v>
      </c>
      <c r="D128">
        <f t="shared" si="3"/>
        <v>241.38696011962327</v>
      </c>
    </row>
    <row r="129" spans="1:4">
      <c r="A129" t="s">
        <v>5</v>
      </c>
      <c r="B129" s="4">
        <v>36470</v>
      </c>
      <c r="C129" s="5">
        <v>0.19639997736612991</v>
      </c>
      <c r="D129">
        <f t="shared" si="3"/>
        <v>241.5833600969894</v>
      </c>
    </row>
    <row r="130" spans="1:4">
      <c r="A130" t="s">
        <v>5</v>
      </c>
      <c r="B130" s="4">
        <v>36471</v>
      </c>
      <c r="C130" s="5">
        <v>0</v>
      </c>
      <c r="D130">
        <f t="shared" si="3"/>
        <v>241.5833600969894</v>
      </c>
    </row>
    <row r="131" spans="1:4">
      <c r="A131" t="s">
        <v>5</v>
      </c>
      <c r="B131" s="4">
        <v>36472</v>
      </c>
      <c r="C131" s="5">
        <v>0.246</v>
      </c>
      <c r="D131">
        <f t="shared" ref="D131:D154" si="4">D130+C131</f>
        <v>241.8293600969894</v>
      </c>
    </row>
    <row r="132" spans="1:4">
      <c r="A132" t="s">
        <v>5</v>
      </c>
      <c r="B132" s="4">
        <v>36474</v>
      </c>
      <c r="C132" s="5">
        <v>5.7000000000000009E-2</v>
      </c>
      <c r="D132">
        <f t="shared" si="4"/>
        <v>241.88636009698939</v>
      </c>
    </row>
    <row r="133" spans="1:4">
      <c r="A133" t="s">
        <v>5</v>
      </c>
      <c r="B133" s="4">
        <v>36476</v>
      </c>
      <c r="C133" s="5">
        <v>0</v>
      </c>
      <c r="D133">
        <f t="shared" si="4"/>
        <v>241.88636009698939</v>
      </c>
    </row>
    <row r="134" spans="1:4">
      <c r="A134" t="s">
        <v>5</v>
      </c>
      <c r="B134" s="4">
        <v>36479</v>
      </c>
      <c r="C134" s="5">
        <v>0</v>
      </c>
      <c r="D134">
        <f t="shared" si="4"/>
        <v>241.88636009698939</v>
      </c>
    </row>
    <row r="135" spans="1:4">
      <c r="A135" t="s">
        <v>5</v>
      </c>
      <c r="B135" s="4">
        <v>36480</v>
      </c>
      <c r="C135" s="5">
        <v>0</v>
      </c>
      <c r="D135">
        <f t="shared" si="4"/>
        <v>241.88636009698939</v>
      </c>
    </row>
    <row r="136" spans="1:4">
      <c r="A136" t="s">
        <v>5</v>
      </c>
      <c r="B136" s="4">
        <v>36481</v>
      </c>
      <c r="C136" s="5">
        <v>5.7000000000000009E-2</v>
      </c>
      <c r="D136">
        <f t="shared" si="4"/>
        <v>241.94336009698938</v>
      </c>
    </row>
    <row r="137" spans="1:4">
      <c r="A137" t="s">
        <v>5</v>
      </c>
      <c r="B137" s="4">
        <v>36482</v>
      </c>
      <c r="C137" s="5">
        <v>0</v>
      </c>
      <c r="D137">
        <f t="shared" si="4"/>
        <v>241.94336009698938</v>
      </c>
    </row>
    <row r="138" spans="1:4">
      <c r="A138" t="s">
        <v>5</v>
      </c>
      <c r="B138" s="4">
        <v>36485</v>
      </c>
      <c r="C138" s="5">
        <v>0</v>
      </c>
      <c r="D138">
        <f t="shared" si="4"/>
        <v>241.94336009698938</v>
      </c>
    </row>
    <row r="139" spans="1:4">
      <c r="A139" t="s">
        <v>5</v>
      </c>
      <c r="B139" s="4">
        <v>36490</v>
      </c>
      <c r="C139" s="5">
        <v>0</v>
      </c>
      <c r="D139">
        <f t="shared" si="4"/>
        <v>241.94336009698938</v>
      </c>
    </row>
    <row r="140" spans="1:4">
      <c r="A140" t="s">
        <v>5</v>
      </c>
      <c r="B140" s="4">
        <v>36498</v>
      </c>
      <c r="C140" s="5">
        <v>0</v>
      </c>
      <c r="D140">
        <f t="shared" si="4"/>
        <v>241.94336009698938</v>
      </c>
    </row>
    <row r="141" spans="1:4">
      <c r="A141" t="s">
        <v>5</v>
      </c>
      <c r="B141" s="4">
        <v>36503</v>
      </c>
      <c r="C141" s="5">
        <v>0</v>
      </c>
      <c r="D141">
        <f t="shared" si="4"/>
        <v>241.94336009698938</v>
      </c>
    </row>
    <row r="142" spans="1:4">
      <c r="A142" t="s">
        <v>5</v>
      </c>
      <c r="B142" s="4">
        <v>36504</v>
      </c>
      <c r="C142" s="5">
        <v>0</v>
      </c>
      <c r="D142">
        <f t="shared" si="4"/>
        <v>241.94336009698938</v>
      </c>
    </row>
    <row r="143" spans="1:4">
      <c r="A143" t="s">
        <v>5</v>
      </c>
      <c r="B143" s="4">
        <v>36505</v>
      </c>
      <c r="C143" s="5">
        <v>0</v>
      </c>
      <c r="D143">
        <f t="shared" si="4"/>
        <v>241.94336009698938</v>
      </c>
    </row>
    <row r="144" spans="1:4">
      <c r="A144" t="s">
        <v>5</v>
      </c>
      <c r="B144" s="4">
        <v>36511</v>
      </c>
      <c r="C144" s="5">
        <v>0</v>
      </c>
      <c r="D144">
        <f t="shared" si="4"/>
        <v>241.94336009698938</v>
      </c>
    </row>
    <row r="145" spans="1:6">
      <c r="A145" t="s">
        <v>5</v>
      </c>
      <c r="B145" s="4">
        <v>36517</v>
      </c>
      <c r="C145" s="5">
        <v>0</v>
      </c>
      <c r="D145">
        <f t="shared" si="4"/>
        <v>241.94336009698938</v>
      </c>
    </row>
    <row r="146" spans="1:6">
      <c r="A146" t="s">
        <v>5</v>
      </c>
      <c r="B146" s="4">
        <v>36518</v>
      </c>
      <c r="C146" s="5">
        <v>0.10953332201639812</v>
      </c>
      <c r="D146">
        <f t="shared" si="4"/>
        <v>242.05289341900578</v>
      </c>
    </row>
    <row r="147" spans="1:6">
      <c r="A147" t="s">
        <v>5</v>
      </c>
      <c r="B147" s="4">
        <v>36519</v>
      </c>
      <c r="C147" s="5">
        <v>1.5466667373975129E-2</v>
      </c>
      <c r="D147">
        <f t="shared" si="4"/>
        <v>242.06836008637976</v>
      </c>
    </row>
    <row r="148" spans="1:6">
      <c r="A148" t="s">
        <v>5</v>
      </c>
      <c r="B148" s="4">
        <v>36520</v>
      </c>
      <c r="C148" s="5">
        <v>2.7333333333333341E-2</v>
      </c>
      <c r="D148">
        <f t="shared" si="4"/>
        <v>242.09569341971309</v>
      </c>
    </row>
    <row r="149" spans="1:6">
      <c r="A149" t="s">
        <v>5</v>
      </c>
      <c r="B149" s="4">
        <v>36521</v>
      </c>
      <c r="C149" s="5">
        <v>0</v>
      </c>
      <c r="D149">
        <f t="shared" si="4"/>
        <v>242.09569341971309</v>
      </c>
    </row>
    <row r="150" spans="1:6">
      <c r="A150" t="s">
        <v>5</v>
      </c>
      <c r="B150" s="4">
        <v>36522</v>
      </c>
      <c r="C150" s="5">
        <v>1.6453333333333324</v>
      </c>
      <c r="D150">
        <f t="shared" si="4"/>
        <v>243.74102675304641</v>
      </c>
    </row>
    <row r="151" spans="1:6">
      <c r="A151" t="s">
        <v>5</v>
      </c>
      <c r="B151" s="4">
        <v>36523</v>
      </c>
      <c r="C151" s="5">
        <v>0.47633333333333355</v>
      </c>
      <c r="D151">
        <f t="shared" si="4"/>
        <v>244.21736008637976</v>
      </c>
    </row>
    <row r="152" spans="1:6">
      <c r="A152" t="s">
        <v>5</v>
      </c>
      <c r="B152" s="4">
        <v>36524</v>
      </c>
      <c r="C152" s="5">
        <v>0</v>
      </c>
      <c r="D152">
        <f t="shared" si="4"/>
        <v>244.21736008637976</v>
      </c>
    </row>
    <row r="153" spans="1:6">
      <c r="A153" t="s">
        <v>5</v>
      </c>
      <c r="B153" s="4">
        <v>36528</v>
      </c>
      <c r="C153" s="5">
        <v>0</v>
      </c>
      <c r="D153">
        <f t="shared" si="4"/>
        <v>244.21736008637976</v>
      </c>
    </row>
    <row r="154" spans="1:6">
      <c r="A154" t="s">
        <v>5</v>
      </c>
      <c r="B154" s="7">
        <v>36529</v>
      </c>
      <c r="C154" s="8">
        <v>0</v>
      </c>
      <c r="D154">
        <f t="shared" si="4"/>
        <v>244.21736008637976</v>
      </c>
    </row>
    <row r="155" spans="1:6">
      <c r="A155" t="s">
        <v>5</v>
      </c>
      <c r="B155" s="1">
        <v>34929</v>
      </c>
      <c r="E155" s="11">
        <v>14.799999862909317</v>
      </c>
      <c r="F155" s="11">
        <v>0.2613563640206486</v>
      </c>
    </row>
    <row r="156" spans="1:6">
      <c r="A156" t="s">
        <v>5</v>
      </c>
      <c r="B156" s="4">
        <v>34990</v>
      </c>
      <c r="E156" s="12">
        <v>172.77500100135805</v>
      </c>
      <c r="F156" s="12">
        <v>2.7255975994822852</v>
      </c>
    </row>
    <row r="157" spans="1:6">
      <c r="A157" t="s">
        <v>5</v>
      </c>
      <c r="B157" s="4">
        <v>35034</v>
      </c>
      <c r="E157" s="12">
        <v>247.40000001271568</v>
      </c>
      <c r="F157" s="12">
        <v>2.6132550880171475</v>
      </c>
    </row>
    <row r="158" spans="1:6">
      <c r="A158" t="s">
        <v>5</v>
      </c>
      <c r="B158" s="4">
        <v>35082</v>
      </c>
      <c r="E158" s="12">
        <v>366.45000020345049</v>
      </c>
      <c r="F158" s="12">
        <v>3.400014845957509</v>
      </c>
    </row>
    <row r="159" spans="1:6">
      <c r="A159" t="s">
        <v>5</v>
      </c>
      <c r="B159" s="4">
        <v>35123</v>
      </c>
      <c r="E159" s="12">
        <v>244.60999991099041</v>
      </c>
      <c r="F159" s="12">
        <v>2.9246260166481015</v>
      </c>
    </row>
    <row r="160" spans="1:6">
      <c r="A160" t="s">
        <v>5</v>
      </c>
      <c r="B160" s="4">
        <v>35185</v>
      </c>
      <c r="E160" s="12">
        <v>28.082122907619613</v>
      </c>
      <c r="F160" s="12">
        <v>0.26103091576271531</v>
      </c>
    </row>
    <row r="161" spans="1:6">
      <c r="A161" t="s">
        <v>5</v>
      </c>
      <c r="B161" s="4">
        <v>35256</v>
      </c>
      <c r="E161" s="12">
        <v>10.607500195503235</v>
      </c>
      <c r="F161" s="12">
        <v>0.12446101937263815</v>
      </c>
    </row>
    <row r="162" spans="1:6">
      <c r="A162" t="s">
        <v>5</v>
      </c>
      <c r="B162" s="4">
        <v>35306</v>
      </c>
      <c r="E162" s="12">
        <v>48.37168765290059</v>
      </c>
      <c r="F162" s="12">
        <v>0.67129889360747874</v>
      </c>
    </row>
    <row r="163" spans="1:6">
      <c r="A163" t="s">
        <v>5</v>
      </c>
      <c r="B163" s="4">
        <v>35396</v>
      </c>
      <c r="E163" s="12">
        <v>109.33638577879506</v>
      </c>
      <c r="F163" s="12">
        <v>0.42865861732594901</v>
      </c>
    </row>
    <row r="164" spans="1:6">
      <c r="A164" t="s">
        <v>5</v>
      </c>
      <c r="B164" s="4">
        <v>35444</v>
      </c>
      <c r="E164" s="12">
        <v>255.10314494169245</v>
      </c>
      <c r="F164" s="12">
        <v>1.5493351860955651</v>
      </c>
    </row>
    <row r="165" spans="1:6">
      <c r="A165" t="s">
        <v>5</v>
      </c>
      <c r="B165" s="4">
        <v>35493</v>
      </c>
      <c r="E165" s="12">
        <v>272.6934489548741</v>
      </c>
      <c r="F165" s="12">
        <v>2.5638622313717718</v>
      </c>
    </row>
    <row r="166" spans="1:6">
      <c r="A166" t="s">
        <v>5</v>
      </c>
      <c r="B166" s="4">
        <v>35556</v>
      </c>
      <c r="E166" s="12">
        <v>10.480416774749756</v>
      </c>
      <c r="F166" s="12">
        <v>6.2059458839372243E-2</v>
      </c>
    </row>
    <row r="167" spans="1:6">
      <c r="A167" t="s">
        <v>5</v>
      </c>
      <c r="B167" s="4">
        <v>35663</v>
      </c>
      <c r="E167" s="12">
        <v>5.2312501354899084</v>
      </c>
      <c r="F167" s="12">
        <v>3.1848798521164519E-2</v>
      </c>
    </row>
    <row r="168" spans="1:6">
      <c r="A168" t="s">
        <v>5</v>
      </c>
      <c r="B168" s="4">
        <v>35703</v>
      </c>
      <c r="E168" s="12">
        <v>18.415000438690186</v>
      </c>
      <c r="F168" s="12">
        <v>0.15995000648687846</v>
      </c>
    </row>
    <row r="169" spans="1:6">
      <c r="A169" t="s">
        <v>5</v>
      </c>
      <c r="B169" s="4">
        <v>35716</v>
      </c>
      <c r="E169" s="12">
        <v>107.44892852480872</v>
      </c>
      <c r="F169" s="12">
        <v>0.94350333275699727</v>
      </c>
    </row>
    <row r="170" spans="1:6">
      <c r="A170" t="s">
        <v>5</v>
      </c>
      <c r="B170" s="4">
        <v>35731</v>
      </c>
      <c r="E170" s="12">
        <v>95.075111896538345</v>
      </c>
      <c r="F170" s="12">
        <v>0.62601773647902836</v>
      </c>
    </row>
    <row r="171" spans="1:6">
      <c r="A171" t="s">
        <v>5</v>
      </c>
      <c r="B171" s="4">
        <v>35751</v>
      </c>
      <c r="E171" s="12">
        <v>56.69156969004176</v>
      </c>
      <c r="F171" s="12">
        <v>0.31950298944743277</v>
      </c>
    </row>
    <row r="172" spans="1:6">
      <c r="A172" t="s">
        <v>5</v>
      </c>
      <c r="B172" s="4">
        <v>35780</v>
      </c>
      <c r="E172" s="12">
        <v>19.467333991041667</v>
      </c>
      <c r="F172" s="12">
        <v>0.11931080746195391</v>
      </c>
    </row>
    <row r="173" spans="1:6">
      <c r="A173" t="s">
        <v>5</v>
      </c>
      <c r="B173" s="4">
        <v>35857</v>
      </c>
      <c r="E173" s="12">
        <v>96.718257290119283</v>
      </c>
      <c r="F173" s="12">
        <v>0.56900386407913217</v>
      </c>
    </row>
    <row r="174" spans="1:6">
      <c r="A174" t="s">
        <v>5</v>
      </c>
      <c r="B174" s="4">
        <v>36432</v>
      </c>
      <c r="E174" s="12">
        <v>79.813333829298045</v>
      </c>
      <c r="F174" s="12">
        <v>0.54456514142168988</v>
      </c>
    </row>
    <row r="175" spans="1:6">
      <c r="A175" t="s">
        <v>5</v>
      </c>
      <c r="B175" s="4">
        <v>36010</v>
      </c>
      <c r="E175" s="12">
        <v>169.26125128924846</v>
      </c>
      <c r="F175" s="12">
        <v>2.2904921378545611</v>
      </c>
    </row>
    <row r="176" spans="1:6">
      <c r="A176" t="s">
        <v>5</v>
      </c>
      <c r="B176" s="4">
        <v>36048</v>
      </c>
      <c r="E176" s="12">
        <v>241.13916508555411</v>
      </c>
      <c r="F176" s="12">
        <v>2.3596856090792229</v>
      </c>
    </row>
    <row r="177" spans="1:22">
      <c r="A177" t="s">
        <v>5</v>
      </c>
      <c r="B177" s="4">
        <v>36130</v>
      </c>
      <c r="E177" s="12">
        <v>281.19499996503191</v>
      </c>
      <c r="F177" s="12">
        <v>1.6006004578890554</v>
      </c>
    </row>
    <row r="178" spans="1:22">
      <c r="A178" t="s">
        <v>5</v>
      </c>
      <c r="B178" s="4">
        <v>36146</v>
      </c>
      <c r="E178" s="12">
        <v>211.46750121271054</v>
      </c>
      <c r="F178" s="12">
        <v>1.0763278471700877</v>
      </c>
    </row>
    <row r="179" spans="1:22">
      <c r="A179" t="s">
        <v>5</v>
      </c>
      <c r="B179" s="4">
        <v>36207</v>
      </c>
      <c r="E179" s="12">
        <v>96.088333511414618</v>
      </c>
      <c r="F179" s="12">
        <v>0.40572395457794308</v>
      </c>
    </row>
    <row r="180" spans="1:22">
      <c r="A180" t="s">
        <v>5</v>
      </c>
      <c r="B180" s="4">
        <v>36313</v>
      </c>
      <c r="E180" s="12">
        <v>72.350000065122472</v>
      </c>
      <c r="F180" s="12">
        <v>0.2152787030171468</v>
      </c>
    </row>
    <row r="181" spans="1:22">
      <c r="A181" t="s">
        <v>5</v>
      </c>
      <c r="B181" s="4">
        <v>36475</v>
      </c>
      <c r="E181" s="12">
        <v>272.3574993466878</v>
      </c>
      <c r="F181" s="12">
        <v>2.6685464510186589</v>
      </c>
    </row>
    <row r="182" spans="1:22">
      <c r="A182" t="s">
        <v>5</v>
      </c>
      <c r="B182" s="7">
        <v>36517</v>
      </c>
      <c r="E182" s="13">
        <v>164.74083332176451</v>
      </c>
      <c r="F182" s="13">
        <v>0.79311750052535179</v>
      </c>
    </row>
    <row r="183" spans="1:22">
      <c r="A183" t="s">
        <v>5</v>
      </c>
      <c r="B183" s="10">
        <v>35657</v>
      </c>
      <c r="G183">
        <v>305.2</v>
      </c>
    </row>
    <row r="184" spans="1:22">
      <c r="A184" t="s">
        <v>5</v>
      </c>
      <c r="B184" s="10">
        <v>35892</v>
      </c>
      <c r="G184">
        <v>145</v>
      </c>
    </row>
    <row r="185" spans="1:22">
      <c r="A185" t="s">
        <v>5</v>
      </c>
      <c r="B185" s="10">
        <v>36026</v>
      </c>
      <c r="G185">
        <v>226.66666666666669</v>
      </c>
    </row>
    <row r="186" spans="1:22">
      <c r="A186" t="s">
        <v>5</v>
      </c>
      <c r="B186" s="10">
        <v>36229</v>
      </c>
      <c r="G186">
        <v>633.33333333333337</v>
      </c>
    </row>
    <row r="187" spans="1:22">
      <c r="A187" t="s">
        <v>5</v>
      </c>
      <c r="B187" s="1">
        <v>34690</v>
      </c>
      <c r="I187" s="2">
        <v>197.41674842064623</v>
      </c>
      <c r="J187" s="20">
        <v>3.4236422042756218</v>
      </c>
      <c r="K187" s="20">
        <v>197.16585259638205</v>
      </c>
      <c r="L187" s="20">
        <v>5.7794173118743295</v>
      </c>
      <c r="M187" s="20">
        <v>182.7204764881705</v>
      </c>
      <c r="N187" s="20">
        <v>6.2198064702079918</v>
      </c>
      <c r="O187" s="20">
        <v>180.46477115202123</v>
      </c>
      <c r="P187" s="20">
        <v>6.3125119375193384</v>
      </c>
      <c r="Q187" s="20">
        <v>173.08864172415815</v>
      </c>
      <c r="R187" s="20">
        <v>4.8139452047568643</v>
      </c>
      <c r="S187" s="20">
        <v>169.97042720367133</v>
      </c>
      <c r="T187" s="20">
        <v>9.264290014892147</v>
      </c>
      <c r="U187" s="20">
        <v>256.4979580632147</v>
      </c>
      <c r="V187" s="3">
        <v>20.960111407111999</v>
      </c>
    </row>
    <row r="188" spans="1:22">
      <c r="A188" t="s">
        <v>5</v>
      </c>
      <c r="B188" s="4">
        <v>34852</v>
      </c>
      <c r="I188" s="5">
        <v>208.43194459748176</v>
      </c>
      <c r="J188" s="14">
        <v>1.8299620709946869</v>
      </c>
      <c r="K188" s="14">
        <v>208.14801044053345</v>
      </c>
      <c r="L188" s="14">
        <v>3.1822612316605037</v>
      </c>
      <c r="M188" s="14">
        <v>191.19528224594166</v>
      </c>
      <c r="N188" s="14">
        <v>4.9417745188184865</v>
      </c>
      <c r="O188" s="14">
        <v>187.41176738401236</v>
      </c>
      <c r="P188" s="14">
        <v>8.0114265669966294</v>
      </c>
      <c r="Q188" s="14">
        <v>179.6277870929336</v>
      </c>
      <c r="R188" s="14">
        <v>9.1303442746159948</v>
      </c>
      <c r="S188" s="14">
        <v>176.49534798772913</v>
      </c>
      <c r="T188" s="14">
        <v>10.785945533623286</v>
      </c>
      <c r="U188" s="14">
        <v>267.41410871371772</v>
      </c>
      <c r="V188" s="6">
        <v>29.711926746090125</v>
      </c>
    </row>
    <row r="189" spans="1:22">
      <c r="A189" t="s">
        <v>5</v>
      </c>
      <c r="B189" s="4">
        <v>34876</v>
      </c>
      <c r="I189" s="5">
        <v>213.84364971193915</v>
      </c>
      <c r="J189" s="14">
        <v>1.5426134843803501</v>
      </c>
      <c r="K189" s="14">
        <v>210.54557719892483</v>
      </c>
      <c r="L189" s="14">
        <v>5.2054896988567325</v>
      </c>
      <c r="M189" s="14">
        <v>194.03240476661128</v>
      </c>
      <c r="N189" s="14">
        <v>5.2619358792284485</v>
      </c>
      <c r="O189" s="14">
        <v>189.4022882595473</v>
      </c>
      <c r="P189" s="14">
        <v>8.0044417062766158</v>
      </c>
      <c r="Q189" s="14">
        <v>180.55116085363395</v>
      </c>
      <c r="R189" s="14">
        <v>8.3707064122745436</v>
      </c>
      <c r="S189" s="14">
        <v>182.57333209698504</v>
      </c>
      <c r="T189" s="14">
        <v>13.985289673349778</v>
      </c>
      <c r="U189" s="14">
        <v>273.76791822242393</v>
      </c>
      <c r="V189" s="6">
        <v>33.359553814928034</v>
      </c>
    </row>
    <row r="190" spans="1:22">
      <c r="A190" t="s">
        <v>5</v>
      </c>
      <c r="B190" s="4">
        <v>34905</v>
      </c>
      <c r="I190" s="5">
        <v>207.92983360285604</v>
      </c>
      <c r="J190" s="14">
        <v>2.1038103787414713</v>
      </c>
      <c r="K190" s="14">
        <v>207.51702995770498</v>
      </c>
      <c r="L190" s="14">
        <v>4.7078729052991815</v>
      </c>
      <c r="M190" s="14">
        <v>191.82631183776505</v>
      </c>
      <c r="N190" s="14">
        <v>5.431385452381841</v>
      </c>
      <c r="O190" s="14">
        <v>188.43096708713048</v>
      </c>
      <c r="P190" s="14">
        <v>7.7439777463513977</v>
      </c>
      <c r="Q190" s="14">
        <v>180.65566393772824</v>
      </c>
      <c r="R190" s="14">
        <v>9.1345497051367168</v>
      </c>
      <c r="S190" s="14">
        <v>179.77263366063593</v>
      </c>
      <c r="T190" s="14">
        <v>11.840326821267091</v>
      </c>
      <c r="U190" s="14">
        <v>270.85916409345805</v>
      </c>
      <c r="V190" s="6">
        <v>30.011841654740181</v>
      </c>
    </row>
    <row r="191" spans="1:22">
      <c r="A191" t="s">
        <v>5</v>
      </c>
      <c r="B191" s="4">
        <v>34941</v>
      </c>
      <c r="I191" s="5">
        <v>187.56874559023839</v>
      </c>
      <c r="J191" s="14">
        <v>2.6278792464283769</v>
      </c>
      <c r="K191" s="14">
        <v>207.57629587411213</v>
      </c>
      <c r="L191" s="14">
        <v>2.8027046014651051</v>
      </c>
      <c r="M191" s="14">
        <v>193.99223596326874</v>
      </c>
      <c r="N191" s="14">
        <v>6.5487597021715747</v>
      </c>
      <c r="O191" s="14">
        <v>188.86685488355653</v>
      </c>
      <c r="P191" s="14">
        <v>8.0240591640100671</v>
      </c>
      <c r="Q191" s="14">
        <v>182.23577591429827</v>
      </c>
      <c r="R191" s="14">
        <v>9.6603477186872677</v>
      </c>
      <c r="S191" s="14">
        <v>177.97149861888963</v>
      </c>
      <c r="T191" s="14">
        <v>12.175406547217431</v>
      </c>
      <c r="U191" s="14">
        <v>271.62449045953872</v>
      </c>
      <c r="V191" s="6">
        <v>32.50358697629995</v>
      </c>
    </row>
    <row r="192" spans="1:22">
      <c r="A192" t="s">
        <v>5</v>
      </c>
      <c r="B192" s="4">
        <v>34969</v>
      </c>
      <c r="I192" s="5">
        <v>177.56312515684229</v>
      </c>
      <c r="J192" s="14">
        <v>7.8657433889870818</v>
      </c>
      <c r="K192" s="14">
        <v>191.13271300088493</v>
      </c>
      <c r="L192" s="14">
        <v>3.8496624381644922</v>
      </c>
      <c r="M192" s="14">
        <v>190.53974536463625</v>
      </c>
      <c r="N192" s="14">
        <v>4.390556105629897</v>
      </c>
      <c r="O192" s="14">
        <v>187.59697656541354</v>
      </c>
      <c r="P192" s="14">
        <v>7.2004734436916866</v>
      </c>
      <c r="Q192" s="14">
        <v>179.25438928096122</v>
      </c>
      <c r="R192" s="14">
        <v>6.9989345050165861</v>
      </c>
      <c r="S192" s="14">
        <v>175.41570192808342</v>
      </c>
      <c r="T192" s="14">
        <v>10.629235892438061</v>
      </c>
      <c r="U192" s="14">
        <v>264.92643307539038</v>
      </c>
      <c r="V192" s="6">
        <v>25.636937174748379</v>
      </c>
    </row>
    <row r="193" spans="1:22">
      <c r="A193" t="s">
        <v>5</v>
      </c>
      <c r="B193" s="4">
        <v>35004</v>
      </c>
      <c r="I193" s="5">
        <v>114.47047639495852</v>
      </c>
      <c r="J193" s="14">
        <v>4.5069885052884606</v>
      </c>
      <c r="K193" s="14">
        <v>134.3462049079412</v>
      </c>
      <c r="L193" s="14">
        <v>4.5630452443555702</v>
      </c>
      <c r="M193" s="14">
        <v>164.34829144225608</v>
      </c>
      <c r="N193" s="14">
        <v>2.5513742449337613</v>
      </c>
      <c r="O193" s="14">
        <v>182.62622744762265</v>
      </c>
      <c r="P193" s="14">
        <v>4.8124745071289183</v>
      </c>
      <c r="Q193" s="14">
        <v>177.59859337245371</v>
      </c>
      <c r="R193" s="14">
        <v>6.622490950041259</v>
      </c>
      <c r="S193" s="14">
        <v>171.40123554552247</v>
      </c>
      <c r="T193" s="14">
        <v>9.2031422781605841</v>
      </c>
      <c r="U193" s="14">
        <v>259.41669473012928</v>
      </c>
      <c r="V193" s="6">
        <v>23.586753475574525</v>
      </c>
    </row>
    <row r="194" spans="1:22">
      <c r="A194" t="s">
        <v>5</v>
      </c>
      <c r="B194" s="4">
        <v>35033</v>
      </c>
      <c r="I194" s="5">
        <v>117.92639354137987</v>
      </c>
      <c r="J194" s="14">
        <v>6.2290048474742941</v>
      </c>
      <c r="K194" s="14">
        <v>122.97237932170881</v>
      </c>
      <c r="L194" s="14">
        <v>6.3726931398710267</v>
      </c>
      <c r="M194" s="14">
        <v>144.77762374047899</v>
      </c>
      <c r="N194" s="14">
        <v>5.1469140920316603</v>
      </c>
      <c r="O194" s="14">
        <v>171.24379934878667</v>
      </c>
      <c r="P194" s="14">
        <v>4.2901219065216294</v>
      </c>
      <c r="Q194" s="14">
        <v>174.71907534692565</v>
      </c>
      <c r="R194" s="14">
        <v>6.355651141721439</v>
      </c>
      <c r="S194" s="14">
        <v>170.92079577338311</v>
      </c>
      <c r="T194" s="14">
        <v>8.5555644878434265</v>
      </c>
      <c r="U194" s="14">
        <v>261.39357622759968</v>
      </c>
      <c r="V194" s="6">
        <v>25.960130105602101</v>
      </c>
    </row>
    <row r="195" spans="1:22">
      <c r="A195" t="s">
        <v>5</v>
      </c>
      <c r="B195" s="4">
        <v>35074</v>
      </c>
      <c r="I195" s="5">
        <v>168.92211767228048</v>
      </c>
      <c r="J195" s="14">
        <v>5.8921010452411835</v>
      </c>
      <c r="K195" s="14">
        <v>185.81288842571351</v>
      </c>
      <c r="L195" s="14">
        <v>10.466821797243989</v>
      </c>
      <c r="M195" s="14">
        <v>181.81095707857938</v>
      </c>
      <c r="N195" s="14">
        <v>11.294420902045967</v>
      </c>
      <c r="O195" s="14">
        <v>176.20146368922312</v>
      </c>
      <c r="P195" s="14">
        <v>8.9295341198721889</v>
      </c>
      <c r="Q195" s="14">
        <v>168.94357787353962</v>
      </c>
      <c r="R195" s="14">
        <v>6.5703193005475118</v>
      </c>
      <c r="S195" s="14">
        <v>174.96017670071268</v>
      </c>
      <c r="T195" s="14">
        <v>11.663700700116246</v>
      </c>
      <c r="U195" s="14">
        <v>272.28570426896783</v>
      </c>
      <c r="V195" s="6">
        <v>38.593723568800392</v>
      </c>
    </row>
    <row r="196" spans="1:22">
      <c r="A196" t="s">
        <v>5</v>
      </c>
      <c r="B196" s="4">
        <v>35104</v>
      </c>
      <c r="I196" s="5">
        <v>183.14493104593805</v>
      </c>
      <c r="J196" s="14">
        <v>19.012198831101887</v>
      </c>
      <c r="K196" s="14">
        <v>186.34833210634133</v>
      </c>
      <c r="L196" s="14">
        <v>8.8386024428217169</v>
      </c>
      <c r="M196" s="14">
        <v>175.66946455342634</v>
      </c>
      <c r="N196" s="14">
        <v>2.823920572699143</v>
      </c>
      <c r="O196" s="14">
        <v>171.92110688873311</v>
      </c>
      <c r="P196" s="14">
        <v>7.9794195065829348</v>
      </c>
      <c r="Q196" s="14">
        <v>164.68392347804314</v>
      </c>
      <c r="R196" s="14">
        <v>4.3848130281877706</v>
      </c>
      <c r="S196" s="14">
        <v>168.62078359495075</v>
      </c>
      <c r="T196" s="14">
        <v>7.2929137454104183</v>
      </c>
      <c r="U196" s="14">
        <v>262.96328456944428</v>
      </c>
      <c r="V196" s="6">
        <v>31.429706105989144</v>
      </c>
    </row>
    <row r="197" spans="1:22">
      <c r="A197" t="s">
        <v>5</v>
      </c>
      <c r="B197" s="4">
        <v>35131</v>
      </c>
      <c r="I197" s="5">
        <v>109.56519171694143</v>
      </c>
      <c r="J197" s="14">
        <v>10.375626294556998</v>
      </c>
      <c r="K197" s="14">
        <v>123.12098062355216</v>
      </c>
      <c r="L197" s="14">
        <v>9.1136927173083393</v>
      </c>
      <c r="M197" s="14">
        <v>134.06929565151003</v>
      </c>
      <c r="N197" s="14">
        <v>10.381474549109912</v>
      </c>
      <c r="O197" s="14">
        <v>151.89002430745964</v>
      </c>
      <c r="P197" s="14">
        <v>6.013172170909086</v>
      </c>
      <c r="Q197" s="14">
        <v>156.09230015036195</v>
      </c>
      <c r="R197" s="14">
        <v>2.9894060496473487</v>
      </c>
      <c r="S197" s="14">
        <v>162.47090876863754</v>
      </c>
      <c r="T197" s="14">
        <v>6.156225746794453</v>
      </c>
      <c r="U197" s="14">
        <v>258.84316617505391</v>
      </c>
      <c r="V197" s="6">
        <v>32.921120255473895</v>
      </c>
    </row>
    <row r="198" spans="1:22">
      <c r="A198" t="s">
        <v>5</v>
      </c>
      <c r="B198" s="4">
        <v>35153</v>
      </c>
      <c r="I198" s="5">
        <v>93.703580075567601</v>
      </c>
      <c r="J198" s="14">
        <v>13.218675301417534</v>
      </c>
      <c r="K198" s="14">
        <v>107.38196392434165</v>
      </c>
      <c r="L198" s="14">
        <v>14.168164675931838</v>
      </c>
      <c r="M198" s="14">
        <v>117.36055171776459</v>
      </c>
      <c r="N198" s="14">
        <v>15.555096863832334</v>
      </c>
      <c r="O198" s="14">
        <v>137.58316525270115</v>
      </c>
      <c r="P198" s="14">
        <v>10.167072465785614</v>
      </c>
      <c r="Q198" s="14">
        <v>145.15977905474369</v>
      </c>
      <c r="R198" s="14">
        <v>3.5291051310458279</v>
      </c>
      <c r="S198" s="14">
        <v>153.97620709896054</v>
      </c>
      <c r="T198" s="14">
        <v>3.3860059650308001</v>
      </c>
      <c r="U198" s="14">
        <v>250.77012871383246</v>
      </c>
      <c r="V198" s="6">
        <v>32.03134558914504</v>
      </c>
    </row>
    <row r="199" spans="1:22">
      <c r="A199" t="s">
        <v>5</v>
      </c>
      <c r="B199" s="4">
        <v>35200</v>
      </c>
      <c r="I199" s="5">
        <v>99.192952555421769</v>
      </c>
      <c r="J199" s="14">
        <v>14.390854826880206</v>
      </c>
      <c r="K199" s="14">
        <v>97.56891989631049</v>
      </c>
      <c r="L199" s="14">
        <v>17.258858724923396</v>
      </c>
      <c r="M199" s="14">
        <v>104.68792443492653</v>
      </c>
      <c r="N199" s="14">
        <v>20.310327829066686</v>
      </c>
      <c r="O199" s="14">
        <v>126.06493914059747</v>
      </c>
      <c r="P199" s="14">
        <v>14.585385414266863</v>
      </c>
      <c r="Q199" s="14">
        <v>137.10608182151844</v>
      </c>
      <c r="R199" s="14">
        <v>6.5720515404187374</v>
      </c>
      <c r="S199" s="14">
        <v>144.1788530490073</v>
      </c>
      <c r="T199" s="14">
        <v>3.111957870872573</v>
      </c>
      <c r="U199" s="14">
        <v>239.86994414899507</v>
      </c>
      <c r="V199" s="6">
        <v>28.436650884279072</v>
      </c>
    </row>
    <row r="200" spans="1:22">
      <c r="A200" t="s">
        <v>5</v>
      </c>
      <c r="B200" s="4">
        <v>35224</v>
      </c>
      <c r="I200" s="5">
        <v>93.268851021548556</v>
      </c>
      <c r="J200" s="14">
        <v>14.42135531560181</v>
      </c>
      <c r="K200" s="14">
        <v>96.998927276686146</v>
      </c>
      <c r="L200" s="14">
        <v>18.076321674193096</v>
      </c>
      <c r="M200" s="14">
        <v>103.32256378465627</v>
      </c>
      <c r="N200" s="14">
        <v>22.206502489494987</v>
      </c>
      <c r="O200" s="14">
        <v>125.07299600152075</v>
      </c>
      <c r="P200" s="14">
        <v>16.842112259814808</v>
      </c>
      <c r="Q200" s="14">
        <v>137.54000020841787</v>
      </c>
      <c r="R200" s="14">
        <v>5.8455301661009162</v>
      </c>
      <c r="S200" s="14">
        <v>144.41455174559616</v>
      </c>
      <c r="T200" s="14">
        <v>2.1534659306157447</v>
      </c>
      <c r="U200" s="14">
        <v>237.10146719304583</v>
      </c>
      <c r="V200" s="6">
        <v>25.4066212260805</v>
      </c>
    </row>
    <row r="201" spans="1:22">
      <c r="A201" t="s">
        <v>5</v>
      </c>
      <c r="B201" s="4">
        <v>35257</v>
      </c>
      <c r="I201" s="5">
        <v>96.805264051734554</v>
      </c>
      <c r="J201" s="14">
        <v>13.803221522941328</v>
      </c>
      <c r="K201" s="14">
        <v>97.677448979609181</v>
      </c>
      <c r="L201" s="14">
        <v>17.710285795521237</v>
      </c>
      <c r="M201" s="14">
        <v>102.84245240985015</v>
      </c>
      <c r="N201" s="14">
        <v>22.482655776587546</v>
      </c>
      <c r="O201" s="14">
        <v>124.40312277092771</v>
      </c>
      <c r="P201" s="14">
        <v>17.227995902175884</v>
      </c>
      <c r="Q201" s="14">
        <v>136.5531957704454</v>
      </c>
      <c r="R201" s="14">
        <v>7.0062499215174903</v>
      </c>
      <c r="S201" s="14">
        <v>143.18433399105339</v>
      </c>
      <c r="T201" s="14">
        <v>2.5625333336836231</v>
      </c>
      <c r="U201" s="14">
        <v>232.29116671658045</v>
      </c>
      <c r="V201" s="6">
        <v>25.009751923378531</v>
      </c>
    </row>
    <row r="202" spans="1:22">
      <c r="A202" t="s">
        <v>5</v>
      </c>
      <c r="B202" s="4">
        <v>35298</v>
      </c>
      <c r="I202" s="5">
        <v>109.26340359263054</v>
      </c>
      <c r="J202" s="14">
        <v>15.367100866979133</v>
      </c>
      <c r="K202" s="14">
        <v>101.36893523615987</v>
      </c>
      <c r="L202" s="14">
        <v>18.311494635268819</v>
      </c>
      <c r="M202" s="14">
        <v>106.09361777986575</v>
      </c>
      <c r="N202" s="14">
        <v>22.751552055422255</v>
      </c>
      <c r="O202" s="14">
        <v>127.46707598932778</v>
      </c>
      <c r="P202" s="14">
        <v>16.896587607741484</v>
      </c>
      <c r="Q202" s="14">
        <v>139.57587718068078</v>
      </c>
      <c r="R202" s="14">
        <v>7.1267131403093975</v>
      </c>
      <c r="S202" s="14">
        <v>145.02776403688404</v>
      </c>
      <c r="T202" s="14">
        <v>1.9787790108796368</v>
      </c>
      <c r="U202" s="14">
        <v>235.05764895458788</v>
      </c>
      <c r="V202" s="6">
        <v>26.11809043036677</v>
      </c>
    </row>
    <row r="203" spans="1:22">
      <c r="A203" t="s">
        <v>5</v>
      </c>
      <c r="B203" s="4">
        <v>35328</v>
      </c>
      <c r="I203" s="5">
        <v>143.53505562176667</v>
      </c>
      <c r="J203" s="14">
        <v>16.766856178935519</v>
      </c>
      <c r="K203" s="14">
        <v>141.85740571307181</v>
      </c>
      <c r="L203" s="14">
        <v>23.341293339889344</v>
      </c>
      <c r="M203" s="14">
        <v>132.11874157913743</v>
      </c>
      <c r="N203" s="14">
        <v>21.670607189977748</v>
      </c>
      <c r="O203" s="14">
        <v>140.88618666041359</v>
      </c>
      <c r="P203" s="14">
        <v>14.674514956702129</v>
      </c>
      <c r="Q203" s="14">
        <v>142.31788657499618</v>
      </c>
      <c r="R203" s="14">
        <v>6.1843526599175416</v>
      </c>
      <c r="S203" s="14">
        <v>145.11411964498021</v>
      </c>
      <c r="T203" s="14">
        <v>1.8646159033577712</v>
      </c>
      <c r="U203" s="14">
        <v>232.0188186355538</v>
      </c>
      <c r="V203" s="6">
        <v>24.165273237932016</v>
      </c>
    </row>
    <row r="204" spans="1:22">
      <c r="A204" t="s">
        <v>5</v>
      </c>
      <c r="B204" s="4">
        <v>35362</v>
      </c>
      <c r="I204" s="5">
        <v>138.3759999211249</v>
      </c>
      <c r="J204" s="14">
        <v>12.362372863156539</v>
      </c>
      <c r="K204" s="14">
        <v>141.26387182245219</v>
      </c>
      <c r="L204" s="14">
        <v>8.6917589094426599</v>
      </c>
      <c r="M204" s="14">
        <v>137.06169387402213</v>
      </c>
      <c r="N204" s="14">
        <v>12.113404768920375</v>
      </c>
      <c r="O204" s="14">
        <v>145.2596161698462</v>
      </c>
      <c r="P204" s="14">
        <v>12.197136685136169</v>
      </c>
      <c r="Q204" s="14">
        <v>144.62662759881044</v>
      </c>
      <c r="R204" s="14">
        <v>5.069162858947446</v>
      </c>
      <c r="S204" s="14">
        <v>144.97654412270339</v>
      </c>
      <c r="T204" s="14">
        <v>1.1767577550346906</v>
      </c>
      <c r="U204" s="14">
        <v>232.7849425932481</v>
      </c>
      <c r="V204" s="6">
        <v>24.889525934962833</v>
      </c>
    </row>
    <row r="205" spans="1:22">
      <c r="A205" t="s">
        <v>5</v>
      </c>
      <c r="B205" s="4">
        <v>35404</v>
      </c>
      <c r="I205" s="5">
        <v>98.695523837950731</v>
      </c>
      <c r="J205" s="14">
        <v>20.432177594764443</v>
      </c>
      <c r="K205" s="14">
        <v>110.7031277879407</v>
      </c>
      <c r="L205" s="14">
        <v>18.775759456648725</v>
      </c>
      <c r="M205" s="14">
        <v>115.20848188538868</v>
      </c>
      <c r="N205" s="14">
        <v>17.033777453458463</v>
      </c>
      <c r="O205" s="14">
        <v>131.85604923806568</v>
      </c>
      <c r="P205" s="14">
        <v>14.670162937547209</v>
      </c>
      <c r="Q205" s="14">
        <v>138.61617611140855</v>
      </c>
      <c r="R205" s="14">
        <v>7.4115545382411216</v>
      </c>
      <c r="S205" s="14">
        <v>142.88816478968707</v>
      </c>
      <c r="T205" s="14">
        <v>1.8835398015277474</v>
      </c>
      <c r="U205" s="14">
        <v>225.05489990864697</v>
      </c>
      <c r="V205" s="6">
        <v>26.199809595857733</v>
      </c>
    </row>
    <row r="206" spans="1:22">
      <c r="A206" t="s">
        <v>5</v>
      </c>
      <c r="B206" s="4">
        <v>35443</v>
      </c>
      <c r="I206" s="5">
        <v>106.48659968244165</v>
      </c>
      <c r="J206" s="14">
        <v>18.508970608329374</v>
      </c>
      <c r="K206" s="14">
        <v>115.13925710142688</v>
      </c>
      <c r="L206" s="14">
        <v>17.018396319163891</v>
      </c>
      <c r="M206" s="14">
        <v>115.97986004341449</v>
      </c>
      <c r="N206" s="14">
        <v>17.462024651450538</v>
      </c>
      <c r="O206" s="14">
        <v>131.82986751934894</v>
      </c>
      <c r="P206" s="14">
        <v>14.530353998752039</v>
      </c>
      <c r="Q206" s="14">
        <v>138.47626931882473</v>
      </c>
      <c r="R206" s="14">
        <v>6.4365144777080676</v>
      </c>
      <c r="S206" s="14">
        <v>141.55570439373611</v>
      </c>
      <c r="T206" s="14">
        <v>1.6124097132277093</v>
      </c>
      <c r="U206" s="14">
        <v>224.04002791842021</v>
      </c>
      <c r="V206" s="6">
        <v>27.154958652379811</v>
      </c>
    </row>
    <row r="207" spans="1:22">
      <c r="A207" t="s">
        <v>5</v>
      </c>
      <c r="B207" s="4">
        <v>35467</v>
      </c>
      <c r="I207" s="5">
        <v>177.98667240724131</v>
      </c>
      <c r="J207" s="14">
        <v>6.2944250548918097</v>
      </c>
      <c r="K207" s="14">
        <v>166.96244267769302</v>
      </c>
      <c r="L207" s="14">
        <v>10.75266162076066</v>
      </c>
      <c r="M207" s="14">
        <v>155.4371400422653</v>
      </c>
      <c r="N207" s="14">
        <v>19.096328777944674</v>
      </c>
      <c r="O207" s="14">
        <v>156.48622034521563</v>
      </c>
      <c r="P207" s="14">
        <v>13.180320450654893</v>
      </c>
      <c r="Q207" s="14">
        <v>144.43276955561601</v>
      </c>
      <c r="R207" s="14">
        <v>4.4942247018941632</v>
      </c>
      <c r="S207" s="14">
        <v>141.25582903159619</v>
      </c>
      <c r="T207" s="14">
        <v>2.6375353984258081</v>
      </c>
      <c r="U207" s="14">
        <v>220.2056047482881</v>
      </c>
      <c r="V207" s="6">
        <v>26.564786302775719</v>
      </c>
    </row>
    <row r="208" spans="1:22">
      <c r="A208" t="s">
        <v>5</v>
      </c>
      <c r="B208" s="4">
        <v>35482</v>
      </c>
      <c r="I208" s="5">
        <v>152.54910492746694</v>
      </c>
      <c r="J208" s="14">
        <v>5.6139444798686942</v>
      </c>
      <c r="K208" s="14">
        <v>149.46911413745829</v>
      </c>
      <c r="L208" s="14">
        <v>5.8205818606895328</v>
      </c>
      <c r="M208" s="14">
        <v>141.50750795538283</v>
      </c>
      <c r="N208" s="14">
        <v>11.024250786721485</v>
      </c>
      <c r="O208" s="14">
        <v>150.44077381338616</v>
      </c>
      <c r="P208" s="14">
        <v>10.268396238904309</v>
      </c>
      <c r="Q208" s="14">
        <v>144.79328219325166</v>
      </c>
      <c r="R208" s="14">
        <v>5.238079505425147</v>
      </c>
      <c r="S208" s="14">
        <v>142.04721048644507</v>
      </c>
      <c r="T208" s="14">
        <v>3.0511594451883051</v>
      </c>
      <c r="U208" s="14">
        <v>220.80431400857574</v>
      </c>
      <c r="V208" s="6">
        <v>24.298673957496867</v>
      </c>
    </row>
    <row r="209" spans="1:22">
      <c r="A209" t="s">
        <v>5</v>
      </c>
      <c r="B209" s="4">
        <v>35503</v>
      </c>
      <c r="I209" s="5">
        <v>113.60248288216715</v>
      </c>
      <c r="J209" s="14">
        <v>8.6941564150304558</v>
      </c>
      <c r="K209" s="14">
        <v>123.54694994077397</v>
      </c>
      <c r="L209" s="14">
        <v>9.7584217807732472</v>
      </c>
      <c r="M209" s="14">
        <v>124.821076168674</v>
      </c>
      <c r="N209" s="14">
        <v>12.334240465654014</v>
      </c>
      <c r="O209" s="14">
        <v>140.6736922605329</v>
      </c>
      <c r="P209" s="14">
        <v>9.9791221427662311</v>
      </c>
      <c r="Q209" s="14">
        <v>142.07446060895921</v>
      </c>
      <c r="R209" s="14">
        <v>4.825390516166757</v>
      </c>
      <c r="S209" s="14">
        <v>141.67190197807054</v>
      </c>
      <c r="T209" s="14">
        <v>1.8435380964164279</v>
      </c>
      <c r="U209" s="14">
        <v>221.60300147989147</v>
      </c>
      <c r="V209" s="6">
        <v>25.508797316307433</v>
      </c>
    </row>
    <row r="210" spans="1:22">
      <c r="A210" t="s">
        <v>5</v>
      </c>
      <c r="B210" s="4">
        <v>35542</v>
      </c>
      <c r="I210" s="5">
        <v>103.76175903608159</v>
      </c>
      <c r="J210" s="14">
        <v>7.2414523784103055</v>
      </c>
      <c r="K210" s="14">
        <v>113.48620399055206</v>
      </c>
      <c r="L210" s="14">
        <v>13.790079848964876</v>
      </c>
      <c r="M210" s="14">
        <v>118.25107907755715</v>
      </c>
      <c r="N210" s="14">
        <v>13.970015066188843</v>
      </c>
      <c r="O210" s="14">
        <v>136.338740981375</v>
      </c>
      <c r="P210" s="14">
        <v>10.176419060289827</v>
      </c>
      <c r="Q210" s="14">
        <v>137.99252101774681</v>
      </c>
      <c r="R210" s="14">
        <v>4.5032457297633721</v>
      </c>
      <c r="S210" s="14">
        <v>141.8237443071026</v>
      </c>
      <c r="T210" s="14">
        <v>3.065318667809223</v>
      </c>
      <c r="U210" s="14">
        <v>220.4418667518413</v>
      </c>
      <c r="V210" s="6">
        <v>29.230305305895293</v>
      </c>
    </row>
    <row r="211" spans="1:22">
      <c r="A211" t="s">
        <v>5</v>
      </c>
      <c r="B211" s="4">
        <v>35579</v>
      </c>
      <c r="I211" s="5">
        <v>110.90485691841585</v>
      </c>
      <c r="J211" s="14">
        <v>8.7543752483485271</v>
      </c>
      <c r="K211" s="14">
        <v>113.14362368365587</v>
      </c>
      <c r="L211" s="14">
        <v>16.428271080837288</v>
      </c>
      <c r="M211" s="14">
        <v>117.35418920470313</v>
      </c>
      <c r="N211" s="14">
        <v>15.911194327901246</v>
      </c>
      <c r="O211" s="14">
        <v>136.7375043714238</v>
      </c>
      <c r="P211" s="14">
        <v>11.320475002634838</v>
      </c>
      <c r="Q211" s="14">
        <v>137.9907448521945</v>
      </c>
      <c r="R211" s="14">
        <v>5.3118508024195901</v>
      </c>
      <c r="S211" s="14">
        <v>142.91725016867574</v>
      </c>
      <c r="T211" s="14">
        <v>1.5745731399629517</v>
      </c>
      <c r="U211" s="14">
        <v>222.81055465301611</v>
      </c>
      <c r="V211" s="6">
        <v>30.143129643720261</v>
      </c>
    </row>
    <row r="212" spans="1:22">
      <c r="A212" t="s">
        <v>5</v>
      </c>
      <c r="B212" s="4">
        <v>35605</v>
      </c>
      <c r="I212" s="5">
        <v>109.42062022531255</v>
      </c>
      <c r="J212" s="14">
        <v>8.525455060488877</v>
      </c>
      <c r="K212" s="14">
        <v>112.4965967052572</v>
      </c>
      <c r="L212" s="14">
        <v>15.528983957029658</v>
      </c>
      <c r="M212" s="14">
        <v>117.03098391006378</v>
      </c>
      <c r="N212" s="14">
        <v>15.690838672853079</v>
      </c>
      <c r="O212" s="14">
        <v>136.52598805288005</v>
      </c>
      <c r="P212" s="14">
        <v>10.843134699033358</v>
      </c>
      <c r="Q212" s="14">
        <v>139.07900858570079</v>
      </c>
      <c r="R212" s="14">
        <v>5.1694150299071966</v>
      </c>
      <c r="S212" s="14">
        <v>141.10358170149254</v>
      </c>
      <c r="T212" s="14">
        <v>0.29837077164905434</v>
      </c>
      <c r="U212" s="14">
        <v>220.98036995294595</v>
      </c>
      <c r="V212" s="6">
        <v>29.981448842082902</v>
      </c>
    </row>
    <row r="213" spans="1:22">
      <c r="A213" t="s">
        <v>5</v>
      </c>
      <c r="B213" s="4">
        <v>35634</v>
      </c>
      <c r="I213" s="5">
        <v>107.22636997654466</v>
      </c>
      <c r="J213" s="14">
        <v>10.500112774292214</v>
      </c>
      <c r="K213" s="14">
        <v>112.07420667491741</v>
      </c>
      <c r="L213" s="14">
        <v>16.177607954231775</v>
      </c>
      <c r="M213" s="14">
        <v>117.44569335646372</v>
      </c>
      <c r="N213" s="14">
        <v>16.254253422322986</v>
      </c>
      <c r="O213" s="14">
        <v>137.44647862261365</v>
      </c>
      <c r="P213" s="14">
        <v>11.941266529398632</v>
      </c>
      <c r="Q213" s="14">
        <v>139.89720875650386</v>
      </c>
      <c r="R213" s="14">
        <v>6.3250497317244543</v>
      </c>
      <c r="S213" s="14">
        <v>143.12480565777125</v>
      </c>
      <c r="T213" s="14">
        <v>2.3000108841822438</v>
      </c>
      <c r="U213" s="14">
        <v>224.79243916630639</v>
      </c>
      <c r="V213" s="6">
        <v>34.010435834854874</v>
      </c>
    </row>
    <row r="214" spans="1:22">
      <c r="A214" t="s">
        <v>5</v>
      </c>
      <c r="B214" s="4">
        <v>35669</v>
      </c>
      <c r="I214" s="5">
        <v>109.31255253123589</v>
      </c>
      <c r="J214" s="14">
        <v>9.0850897801433739</v>
      </c>
      <c r="K214" s="14">
        <v>113.23886836136363</v>
      </c>
      <c r="L214" s="14">
        <v>14.798083793468882</v>
      </c>
      <c r="M214" s="14">
        <v>116.64508407661441</v>
      </c>
      <c r="N214" s="14">
        <v>15.94030627423591</v>
      </c>
      <c r="O214" s="14">
        <v>133.17612026082668</v>
      </c>
      <c r="P214" s="14">
        <v>13.426744946276644</v>
      </c>
      <c r="Q214" s="14">
        <v>136.6042009122462</v>
      </c>
      <c r="R214" s="14">
        <v>6.8550531529145289</v>
      </c>
      <c r="S214" s="14">
        <v>140.70812596870132</v>
      </c>
      <c r="T214" s="14">
        <v>2.7869052477675273</v>
      </c>
      <c r="U214" s="14">
        <v>225.2444990981316</v>
      </c>
      <c r="V214" s="6">
        <v>21.124660837150529</v>
      </c>
    </row>
    <row r="215" spans="1:22">
      <c r="A215" t="s">
        <v>5</v>
      </c>
      <c r="B215" s="4">
        <v>35702</v>
      </c>
      <c r="I215" s="5">
        <v>118.41751750710665</v>
      </c>
      <c r="J215" s="14">
        <v>7.7686262098234193</v>
      </c>
      <c r="K215" s="14">
        <v>109.50435266546275</v>
      </c>
      <c r="L215" s="14">
        <v>14.361903330598208</v>
      </c>
      <c r="M215" s="14">
        <v>112.73133183471695</v>
      </c>
      <c r="N215" s="14">
        <v>15.068677626708242</v>
      </c>
      <c r="O215" s="14">
        <v>129.56009906066924</v>
      </c>
      <c r="P215" s="14">
        <v>10.787545194014815</v>
      </c>
      <c r="Q215" s="14">
        <v>129.92172476786334</v>
      </c>
      <c r="R215" s="14">
        <v>5.1285482575026089</v>
      </c>
      <c r="S215" s="14">
        <v>130.51647227795232</v>
      </c>
      <c r="T215" s="14">
        <v>1.985475537064858</v>
      </c>
      <c r="U215" s="14">
        <v>205.82932393639558</v>
      </c>
      <c r="V215" s="6">
        <v>26.134119131530475</v>
      </c>
    </row>
    <row r="216" spans="1:22">
      <c r="A216" t="s">
        <v>5</v>
      </c>
      <c r="B216" s="4">
        <v>35726</v>
      </c>
      <c r="I216" s="5">
        <v>113.08339397307012</v>
      </c>
      <c r="J216" s="14">
        <v>8.636076923280827</v>
      </c>
      <c r="K216" s="14">
        <v>111.42539950316596</v>
      </c>
      <c r="L216" s="14">
        <v>15.668570803178934</v>
      </c>
      <c r="M216" s="14">
        <v>114.74647815854277</v>
      </c>
      <c r="N216" s="14">
        <v>15.594094943099822</v>
      </c>
      <c r="O216" s="14">
        <v>132.12466057887315</v>
      </c>
      <c r="P216" s="14">
        <v>11.832244370336481</v>
      </c>
      <c r="Q216" s="14">
        <v>132.66163706465892</v>
      </c>
      <c r="R216" s="14">
        <v>6.9064367599119301</v>
      </c>
      <c r="S216" s="14">
        <v>133.78567634492671</v>
      </c>
      <c r="T216" s="14">
        <v>3.5586010231822827</v>
      </c>
      <c r="U216" s="14">
        <v>209.39698973038455</v>
      </c>
      <c r="V216" s="6">
        <v>25.791697536114164</v>
      </c>
    </row>
    <row r="217" spans="1:22">
      <c r="A217" t="s">
        <v>5</v>
      </c>
      <c r="B217" s="4">
        <v>35769</v>
      </c>
      <c r="I217" s="5">
        <v>121.3663608543165</v>
      </c>
      <c r="J217" s="14">
        <v>4.2860967834890635</v>
      </c>
      <c r="K217" s="14">
        <v>133.77921621233642</v>
      </c>
      <c r="L217" s="14">
        <v>7.8097749042458888</v>
      </c>
      <c r="M217" s="14">
        <v>135.24450726044108</v>
      </c>
      <c r="N217" s="14">
        <v>9.3902168083308872</v>
      </c>
      <c r="O217" s="14">
        <v>141.67589380426034</v>
      </c>
      <c r="P217" s="14">
        <v>6.6013776555275623</v>
      </c>
      <c r="Q217" s="14">
        <v>136.07182473007708</v>
      </c>
      <c r="R217" s="14">
        <v>3.8577508548002362</v>
      </c>
      <c r="S217" s="14">
        <v>131.81748126545588</v>
      </c>
      <c r="T217" s="14">
        <v>3.3573031504230086</v>
      </c>
      <c r="U217" s="14">
        <v>218.71277385963214</v>
      </c>
      <c r="V217" s="6">
        <v>9.9123661475848905</v>
      </c>
    </row>
    <row r="218" spans="1:22">
      <c r="A218" t="s">
        <v>5</v>
      </c>
      <c r="B218" s="4">
        <v>35787</v>
      </c>
      <c r="I218" s="5">
        <v>126.75129015579631</v>
      </c>
      <c r="J218" s="14">
        <v>5.7666439213866365</v>
      </c>
      <c r="K218" s="14">
        <v>135.40394820178909</v>
      </c>
      <c r="L218" s="14">
        <v>9.0105409321541678</v>
      </c>
      <c r="M218" s="14">
        <v>135.08112435925656</v>
      </c>
      <c r="N218" s="14">
        <v>9.637146561172468</v>
      </c>
      <c r="O218" s="14">
        <v>141.71879881390782</v>
      </c>
      <c r="P218" s="14">
        <v>6.5344365790366563</v>
      </c>
      <c r="Q218" s="14">
        <v>134.94957572258696</v>
      </c>
      <c r="R218" s="14">
        <v>4.5323689955979738</v>
      </c>
      <c r="S218" s="14">
        <v>131.4293993853781</v>
      </c>
      <c r="T218" s="14">
        <v>2.3628037459027489</v>
      </c>
      <c r="U218" s="14">
        <v>217.43143692779239</v>
      </c>
      <c r="V218" s="6">
        <v>10.728168175584379</v>
      </c>
    </row>
    <row r="219" spans="1:22">
      <c r="A219" t="s">
        <v>5</v>
      </c>
      <c r="B219" s="4">
        <v>35816</v>
      </c>
      <c r="I219" s="5">
        <v>125.53634738610467</v>
      </c>
      <c r="J219" s="14">
        <v>5.1041187626859656</v>
      </c>
      <c r="K219" s="14">
        <v>134.42672081191131</v>
      </c>
      <c r="L219" s="14">
        <v>7.8246951468509378</v>
      </c>
      <c r="M219" s="14">
        <v>135.13805479150193</v>
      </c>
      <c r="N219" s="14">
        <v>8.4749910887660178</v>
      </c>
      <c r="O219" s="14">
        <v>140.91252762410468</v>
      </c>
      <c r="P219" s="14">
        <v>5.928172400290241</v>
      </c>
      <c r="Q219" s="14">
        <v>134.92029009577851</v>
      </c>
      <c r="R219" s="14">
        <v>3.7427780603478422</v>
      </c>
      <c r="S219" s="14">
        <v>132.01265208059164</v>
      </c>
      <c r="T219" s="14">
        <v>5.9731680687877731</v>
      </c>
      <c r="U219" s="14">
        <v>217.28782460113035</v>
      </c>
      <c r="V219" s="6">
        <v>12.911580722870937</v>
      </c>
    </row>
    <row r="220" spans="1:22">
      <c r="A220" t="s">
        <v>5</v>
      </c>
      <c r="B220" s="4">
        <v>35851</v>
      </c>
      <c r="I220" s="5">
        <v>128.76174565552407</v>
      </c>
      <c r="J220" s="14">
        <v>4.8504502730472883</v>
      </c>
      <c r="K220" s="14">
        <v>138.05015554687122</v>
      </c>
      <c r="L220" s="14">
        <v>7.8435169069889641</v>
      </c>
      <c r="M220" s="14">
        <v>137.65507668724112</v>
      </c>
      <c r="N220" s="14">
        <v>8.2435960284896144</v>
      </c>
      <c r="O220" s="14">
        <v>144.16877724338207</v>
      </c>
      <c r="P220" s="14">
        <v>5.0145429740228513</v>
      </c>
      <c r="Q220" s="14">
        <v>136.68610153000239</v>
      </c>
      <c r="R220" s="14">
        <v>3.3788532507650122</v>
      </c>
      <c r="S220" s="14">
        <v>132.67496174541316</v>
      </c>
      <c r="T220" s="14">
        <v>4.342092253699545</v>
      </c>
      <c r="U220" s="14">
        <v>220.33801197238276</v>
      </c>
      <c r="V220" s="6">
        <v>12.046800617804532</v>
      </c>
    </row>
    <row r="221" spans="1:22">
      <c r="A221" t="s">
        <v>5</v>
      </c>
      <c r="B221" s="4">
        <v>35880</v>
      </c>
      <c r="I221" s="5">
        <v>120.09005808759136</v>
      </c>
      <c r="J221" s="14">
        <v>3.2244859336871112</v>
      </c>
      <c r="K221" s="14">
        <v>134.48432626452575</v>
      </c>
      <c r="L221" s="14">
        <v>7.9379119401454856</v>
      </c>
      <c r="M221" s="14">
        <v>135.3065930242384</v>
      </c>
      <c r="N221" s="14">
        <v>8.4237898289862638</v>
      </c>
      <c r="O221" s="14">
        <v>142.78261800911363</v>
      </c>
      <c r="P221" s="14">
        <v>5.1080734685340978</v>
      </c>
      <c r="Q221" s="14">
        <v>137.08938811665172</v>
      </c>
      <c r="R221" s="14">
        <v>3.5607172863715295</v>
      </c>
      <c r="S221" s="14">
        <v>133.04082896181112</v>
      </c>
      <c r="T221" s="14">
        <v>4.4575373963146729</v>
      </c>
      <c r="U221" s="14">
        <v>219.8021177076553</v>
      </c>
      <c r="V221" s="6">
        <v>12.152737118395045</v>
      </c>
    </row>
    <row r="222" spans="1:22">
      <c r="A222" t="s">
        <v>5</v>
      </c>
      <c r="B222" s="4">
        <v>35913</v>
      </c>
      <c r="I222" s="5">
        <v>138.30203386560297</v>
      </c>
      <c r="J222" s="14">
        <v>4.9103764721594585</v>
      </c>
      <c r="K222" s="14">
        <v>134.49057990531594</v>
      </c>
      <c r="L222" s="14">
        <v>8.8127641038844402</v>
      </c>
      <c r="M222" s="14">
        <v>135.5722808758091</v>
      </c>
      <c r="N222" s="14">
        <v>9.1964237281307799</v>
      </c>
      <c r="O222" s="14">
        <v>142.56665863525694</v>
      </c>
      <c r="P222" s="14">
        <v>6.1811632239297802</v>
      </c>
      <c r="Q222" s="14">
        <v>137.19557803990844</v>
      </c>
      <c r="R222" s="14">
        <v>2.9067209310892972</v>
      </c>
      <c r="S222" s="14">
        <v>133.53833923889601</v>
      </c>
      <c r="T222" s="14">
        <v>4.7227270450238361</v>
      </c>
      <c r="U222" s="14">
        <v>222.12545257388248</v>
      </c>
      <c r="V222" s="6">
        <v>12.354966900882429</v>
      </c>
    </row>
    <row r="223" spans="1:22">
      <c r="A223" t="s">
        <v>5</v>
      </c>
      <c r="B223" s="4">
        <v>35979</v>
      </c>
      <c r="I223" s="5">
        <v>181.99755012268776</v>
      </c>
      <c r="J223" s="14">
        <v>3.8842461701709077</v>
      </c>
      <c r="K223" s="14">
        <v>152.25769836033589</v>
      </c>
      <c r="L223" s="14">
        <v>7.2757758709698681</v>
      </c>
      <c r="M223" s="14">
        <v>142.02351559942366</v>
      </c>
      <c r="N223" s="14">
        <v>7.8561223030505349</v>
      </c>
      <c r="O223" s="14">
        <v>144.17004582604642</v>
      </c>
      <c r="P223" s="14">
        <v>6.0346759686374689</v>
      </c>
      <c r="Q223" s="14">
        <v>137.66557662850505</v>
      </c>
      <c r="R223" s="14">
        <v>4.2901915173166456</v>
      </c>
      <c r="S223" s="14">
        <v>135.51050771371823</v>
      </c>
      <c r="T223" s="14">
        <v>3.0070020411737466</v>
      </c>
      <c r="U223" s="14">
        <v>223.43405706249311</v>
      </c>
      <c r="V223" s="6">
        <v>9.9685358073184211</v>
      </c>
    </row>
    <row r="224" spans="1:22">
      <c r="A224" t="s">
        <v>5</v>
      </c>
      <c r="B224" s="4">
        <v>36007</v>
      </c>
      <c r="I224" s="5">
        <v>208.28106840189716</v>
      </c>
      <c r="J224" s="14">
        <v>8.5822443271870057</v>
      </c>
      <c r="K224" s="14">
        <v>157.55963881580044</v>
      </c>
      <c r="L224" s="14">
        <v>8.7399753905212147</v>
      </c>
      <c r="M224" s="14">
        <v>142.47276392137604</v>
      </c>
      <c r="N224" s="14">
        <v>7.4659605717222117</v>
      </c>
      <c r="O224" s="14">
        <v>144.3448575537854</v>
      </c>
      <c r="P224" s="14">
        <v>5.7826955390958972</v>
      </c>
      <c r="Q224" s="14">
        <v>136.85022562298559</v>
      </c>
      <c r="R224" s="14">
        <v>3.2062781939264897</v>
      </c>
      <c r="S224" s="14">
        <v>134.87323746208693</v>
      </c>
      <c r="T224" s="14">
        <v>5.0433797105857252</v>
      </c>
      <c r="U224" s="14">
        <v>223.68572727810795</v>
      </c>
      <c r="V224" s="6">
        <v>13.551503669073234</v>
      </c>
    </row>
    <row r="225" spans="1:22">
      <c r="A225" t="s">
        <v>5</v>
      </c>
      <c r="B225" s="4">
        <v>35941</v>
      </c>
      <c r="I225" s="5">
        <v>168.63081994824603</v>
      </c>
      <c r="J225" s="14">
        <v>2.6801509894860818</v>
      </c>
      <c r="K225" s="14">
        <v>145.24320202858263</v>
      </c>
      <c r="L225" s="14">
        <v>8.9286412963405528</v>
      </c>
      <c r="M225" s="14">
        <v>136.64209206998007</v>
      </c>
      <c r="N225" s="14">
        <v>10.152714281820044</v>
      </c>
      <c r="O225" s="14">
        <v>143.36092022677957</v>
      </c>
      <c r="P225" s="14">
        <v>7.7123848817517349</v>
      </c>
      <c r="Q225" s="14">
        <v>137.89602942029984</v>
      </c>
      <c r="R225" s="14">
        <v>3.6525078649889182</v>
      </c>
      <c r="S225" s="14">
        <v>134.92435551459738</v>
      </c>
      <c r="T225" s="14">
        <v>2.1539518989494244</v>
      </c>
      <c r="U225" s="14">
        <v>223.79495418191848</v>
      </c>
      <c r="V225" s="6">
        <v>10.272059314881146</v>
      </c>
    </row>
    <row r="226" spans="1:22">
      <c r="A226" t="s">
        <v>5</v>
      </c>
      <c r="B226" s="4">
        <v>35957</v>
      </c>
      <c r="I226" s="5">
        <v>174.14939296839651</v>
      </c>
      <c r="J226" s="14">
        <v>3.725330261810222</v>
      </c>
      <c r="K226" s="14">
        <v>149.65059114919069</v>
      </c>
      <c r="L226" s="14">
        <v>6.8158114686200513</v>
      </c>
      <c r="M226" s="14">
        <v>138.23828676084906</v>
      </c>
      <c r="N226" s="14">
        <v>10.057269998984172</v>
      </c>
      <c r="O226" s="14">
        <v>143.4663088510863</v>
      </c>
      <c r="P226" s="14">
        <v>6.4412788894928728</v>
      </c>
      <c r="Q226" s="14">
        <v>138.13391701111178</v>
      </c>
      <c r="R226" s="14">
        <v>3.5032814139818074</v>
      </c>
      <c r="S226" s="14">
        <v>134.99014995766598</v>
      </c>
      <c r="T226" s="14">
        <v>3.4725213361615284</v>
      </c>
      <c r="U226" s="14">
        <v>223.21177552445073</v>
      </c>
      <c r="V226" s="6">
        <v>12.98668699843242</v>
      </c>
    </row>
    <row r="227" spans="1:22">
      <c r="A227" t="s">
        <v>5</v>
      </c>
      <c r="B227" s="4">
        <v>36040</v>
      </c>
      <c r="I227" s="5">
        <v>168.67007055762735</v>
      </c>
      <c r="J227" s="14">
        <v>1.1725833863441897</v>
      </c>
      <c r="K227" s="14">
        <v>162.13980971278701</v>
      </c>
      <c r="L227" s="14">
        <v>8.5964972787807206</v>
      </c>
      <c r="M227" s="14">
        <v>143.27307345741144</v>
      </c>
      <c r="N227" s="14">
        <v>9.0921849245007902</v>
      </c>
      <c r="O227" s="14">
        <v>143.46126956724515</v>
      </c>
      <c r="P227" s="14">
        <v>6.5449711426084587</v>
      </c>
      <c r="Q227" s="14">
        <v>136.88644294300286</v>
      </c>
      <c r="R227" s="14">
        <v>3.6006996707207821</v>
      </c>
      <c r="S227" s="14">
        <v>134.64728488278956</v>
      </c>
      <c r="T227" s="14">
        <v>3.4216848578580055</v>
      </c>
      <c r="U227" s="14">
        <v>220.54817703627148</v>
      </c>
      <c r="V227" s="6">
        <v>12.186563075747864</v>
      </c>
    </row>
    <row r="228" spans="1:22">
      <c r="A228" t="s">
        <v>5</v>
      </c>
      <c r="B228" s="4">
        <v>36061</v>
      </c>
      <c r="I228" s="5">
        <v>190.44343179474268</v>
      </c>
      <c r="J228" s="14">
        <v>5.1463886614775172</v>
      </c>
      <c r="K228" s="14">
        <v>164.36868531620019</v>
      </c>
      <c r="L228" s="14">
        <v>9.8041873184954085</v>
      </c>
      <c r="M228" s="14">
        <v>142.64553273190535</v>
      </c>
      <c r="N228" s="14">
        <v>8.7801952004461672</v>
      </c>
      <c r="O228" s="14">
        <v>142.64621155220598</v>
      </c>
      <c r="P228" s="14">
        <v>5.3725741650810948</v>
      </c>
      <c r="Q228" s="14">
        <v>135.6395015480727</v>
      </c>
      <c r="R228" s="14">
        <v>2.5638874000263967</v>
      </c>
      <c r="S228" s="14">
        <v>133.62507304843163</v>
      </c>
      <c r="T228" s="14">
        <v>3.5556339555756225</v>
      </c>
      <c r="U228" s="14">
        <v>219.34533672410492</v>
      </c>
      <c r="V228" s="6">
        <v>11.476190617391913</v>
      </c>
    </row>
    <row r="229" spans="1:22">
      <c r="A229" t="s">
        <v>5</v>
      </c>
      <c r="B229" s="4">
        <v>36137</v>
      </c>
      <c r="I229" s="5">
        <v>129.01006187650901</v>
      </c>
      <c r="J229" s="14">
        <v>11.887233536303825</v>
      </c>
      <c r="K229" s="14">
        <v>143.65044683421263</v>
      </c>
      <c r="L229" s="14">
        <v>13.507176917257839</v>
      </c>
      <c r="M229" s="14">
        <v>139.77578338629388</v>
      </c>
      <c r="N229" s="14">
        <v>10.054279323861563</v>
      </c>
      <c r="O229" s="14">
        <v>143.30628615886752</v>
      </c>
      <c r="P229" s="14">
        <v>6.2144494883415886</v>
      </c>
      <c r="Q229" s="14">
        <v>136.63066047755024</v>
      </c>
      <c r="R229" s="14">
        <v>3.7992804022669118</v>
      </c>
      <c r="S229" s="14">
        <v>132.92418095766439</v>
      </c>
      <c r="T229" s="14">
        <v>3.0136433140884193</v>
      </c>
      <c r="U229" s="14">
        <v>220.21611366613891</v>
      </c>
      <c r="V229" s="6">
        <v>10.715111091803038</v>
      </c>
    </row>
    <row r="230" spans="1:22">
      <c r="A230" t="s">
        <v>5</v>
      </c>
      <c r="B230" s="4">
        <v>36151</v>
      </c>
      <c r="I230" s="5">
        <v>127.93547344429874</v>
      </c>
      <c r="J230" s="14">
        <v>9.7720545669443641</v>
      </c>
      <c r="K230" s="14">
        <v>138.94636001722066</v>
      </c>
      <c r="L230" s="14">
        <v>11.398854837203769</v>
      </c>
      <c r="M230" s="14">
        <v>137.92724592763665</v>
      </c>
      <c r="N230" s="14">
        <v>10.675916411029815</v>
      </c>
      <c r="O230" s="14">
        <v>143.58443760899922</v>
      </c>
      <c r="P230" s="14">
        <v>6.104916801699777</v>
      </c>
      <c r="Q230" s="14">
        <v>137.09205847728995</v>
      </c>
      <c r="R230" s="14">
        <v>2.7272339163305404</v>
      </c>
      <c r="S230" s="14">
        <v>133.31697750820445</v>
      </c>
      <c r="T230" s="14">
        <v>4.5407628635153516</v>
      </c>
      <c r="U230" s="14">
        <v>220.65168566025491</v>
      </c>
      <c r="V230" s="6">
        <v>12.419297106612285</v>
      </c>
    </row>
    <row r="231" spans="1:22">
      <c r="A231" t="s">
        <v>5</v>
      </c>
      <c r="B231" s="4">
        <v>36185</v>
      </c>
      <c r="I231" s="5">
        <v>124.58157508613104</v>
      </c>
      <c r="J231" s="14">
        <v>9.0337723973947917</v>
      </c>
      <c r="K231" s="14">
        <v>133.61563929111293</v>
      </c>
      <c r="L231" s="14">
        <v>6.2299224709634711</v>
      </c>
      <c r="M231" s="14">
        <v>136.1170344125556</v>
      </c>
      <c r="N231" s="14">
        <v>9.2457588231609353</v>
      </c>
      <c r="O231" s="14">
        <v>142.34836965474946</v>
      </c>
      <c r="P231" s="14">
        <v>6.5019370935345577</v>
      </c>
      <c r="Q231" s="14">
        <v>135.69367059115626</v>
      </c>
      <c r="R231" s="14">
        <v>3.1795291809742388</v>
      </c>
      <c r="S231" s="14">
        <v>131.67038992155085</v>
      </c>
      <c r="T231" s="14">
        <v>5.1198356486726837</v>
      </c>
      <c r="U231" s="14">
        <v>218.11903476118127</v>
      </c>
      <c r="V231" s="6">
        <v>10.649747639314207</v>
      </c>
    </row>
    <row r="232" spans="1:22">
      <c r="A232" t="s">
        <v>5</v>
      </c>
      <c r="B232" s="4">
        <v>36216</v>
      </c>
      <c r="I232" s="5">
        <v>111.4730456356729</v>
      </c>
      <c r="J232" s="14">
        <v>7.1981694497531485</v>
      </c>
      <c r="K232" s="14">
        <v>130.58553579546876</v>
      </c>
      <c r="L232" s="14">
        <v>4.5897524726361141</v>
      </c>
      <c r="M232" s="14">
        <v>136.13531836899489</v>
      </c>
      <c r="N232" s="14">
        <v>8.5922451503330119</v>
      </c>
      <c r="O232" s="14">
        <v>143.82784444723387</v>
      </c>
      <c r="P232" s="14">
        <v>7.1318367349450273</v>
      </c>
      <c r="Q232" s="14">
        <v>137.43061429607988</v>
      </c>
      <c r="R232" s="14">
        <v>3.7252175286569331</v>
      </c>
      <c r="S232" s="14">
        <v>133.24152456363635</v>
      </c>
      <c r="T232" s="14">
        <v>3.9892073915009885</v>
      </c>
      <c r="U232" s="14">
        <v>219.84831476253825</v>
      </c>
      <c r="V232" s="6">
        <v>10.579626946270075</v>
      </c>
    </row>
    <row r="233" spans="1:22">
      <c r="A233" t="s">
        <v>5</v>
      </c>
      <c r="B233" s="4">
        <v>36237</v>
      </c>
      <c r="I233" s="5">
        <v>115.682041154553</v>
      </c>
      <c r="J233" s="14">
        <v>6.6827606230386785</v>
      </c>
      <c r="K233" s="14">
        <v>130.32254509360814</v>
      </c>
      <c r="L233" s="14">
        <v>4.2834237033039528</v>
      </c>
      <c r="M233" s="14">
        <v>135.38751203659027</v>
      </c>
      <c r="N233" s="14">
        <v>8.5262761203721507</v>
      </c>
      <c r="O233" s="14">
        <v>142.31510801449915</v>
      </c>
      <c r="P233" s="14">
        <v>6.9087446245247035</v>
      </c>
      <c r="Q233" s="14">
        <v>136.85190632568708</v>
      </c>
      <c r="R233" s="14">
        <v>3.9393841196466148</v>
      </c>
      <c r="S233" s="14">
        <v>132.05594093727308</v>
      </c>
      <c r="T233" s="14">
        <v>3.4326120316653865</v>
      </c>
      <c r="U233" s="14">
        <v>219.39821987780181</v>
      </c>
      <c r="V233" s="6">
        <v>11.587078270932151</v>
      </c>
    </row>
    <row r="234" spans="1:22">
      <c r="A234" t="s">
        <v>5</v>
      </c>
      <c r="B234" s="4">
        <v>36273</v>
      </c>
      <c r="I234" s="5">
        <v>135.43485789320601</v>
      </c>
      <c r="J234" s="14">
        <v>4.2686431007578252</v>
      </c>
      <c r="K234" s="14">
        <v>136.32135906107868</v>
      </c>
      <c r="L234" s="14">
        <v>4.7477024424787171</v>
      </c>
      <c r="M234" s="14">
        <v>135.88256138340824</v>
      </c>
      <c r="N234" s="14">
        <v>7.2991245120405424</v>
      </c>
      <c r="O234" s="14">
        <v>142.67230152820628</v>
      </c>
      <c r="P234" s="14">
        <v>5.9555368782925804</v>
      </c>
      <c r="Q234" s="14">
        <v>137.00842123820985</v>
      </c>
      <c r="R234" s="14">
        <v>3.0107865259886788</v>
      </c>
      <c r="S234" s="14">
        <v>132.86768839209032</v>
      </c>
      <c r="T234" s="14">
        <v>4.9914104629228788</v>
      </c>
      <c r="U234" s="14">
        <v>219.71459346928521</v>
      </c>
      <c r="V234" s="6">
        <v>11.589759329442247</v>
      </c>
    </row>
    <row r="235" spans="1:22">
      <c r="A235" t="s">
        <v>5</v>
      </c>
      <c r="B235" s="4">
        <v>36341</v>
      </c>
      <c r="I235" s="5">
        <v>127.6552043725368</v>
      </c>
      <c r="J235" s="14">
        <v>6.2318281634225974</v>
      </c>
      <c r="K235" s="14">
        <v>131.49850383236139</v>
      </c>
      <c r="L235" s="14">
        <v>4.7391998974090992</v>
      </c>
      <c r="M235" s="14">
        <v>134.87440736135068</v>
      </c>
      <c r="N235" s="14">
        <v>8.7587398229123767</v>
      </c>
      <c r="O235" s="14">
        <v>142.18422612919275</v>
      </c>
      <c r="P235" s="14">
        <v>7.7660757774909817</v>
      </c>
      <c r="Q235" s="14">
        <v>135.46366011195104</v>
      </c>
      <c r="R235" s="14">
        <v>4.068758011196425</v>
      </c>
      <c r="S235" s="14">
        <v>132.04464476335585</v>
      </c>
      <c r="T235" s="14">
        <v>3.4751765487138799</v>
      </c>
      <c r="U235" s="14">
        <v>219.7445510299151</v>
      </c>
      <c r="V235" s="6">
        <v>9.3337142948551879</v>
      </c>
    </row>
    <row r="236" spans="1:22">
      <c r="A236" t="s">
        <v>5</v>
      </c>
      <c r="B236" s="4">
        <v>36405</v>
      </c>
      <c r="I236" s="5">
        <v>129.25733268294698</v>
      </c>
      <c r="J236" s="14">
        <v>5.7314892081606192</v>
      </c>
      <c r="K236" s="14">
        <v>131.18427410741879</v>
      </c>
      <c r="L236" s="14">
        <v>3.5672425645282586</v>
      </c>
      <c r="M236" s="14">
        <v>133.98682456503138</v>
      </c>
      <c r="N236" s="14">
        <v>7.9539881590866566</v>
      </c>
      <c r="O236" s="14">
        <v>141.40907361671526</v>
      </c>
      <c r="P236" s="14">
        <v>6.163947627578918</v>
      </c>
      <c r="Q236" s="14">
        <v>135.34122107159331</v>
      </c>
      <c r="R236" s="14">
        <v>4.341613094697319</v>
      </c>
      <c r="S236" s="14">
        <v>131.5790322297787</v>
      </c>
      <c r="T236" s="14">
        <v>3.2964171765217021</v>
      </c>
      <c r="U236" s="14">
        <v>218.48327748694823</v>
      </c>
      <c r="V236" s="6">
        <v>11.53633998636507</v>
      </c>
    </row>
    <row r="237" spans="1:22">
      <c r="A237" t="s">
        <v>5</v>
      </c>
      <c r="B237" s="4">
        <v>36482</v>
      </c>
      <c r="I237" s="5">
        <v>171.18400559575321</v>
      </c>
      <c r="J237" s="14">
        <v>2.6771258361961103</v>
      </c>
      <c r="K237" s="14">
        <v>155.63676044699412</v>
      </c>
      <c r="L237" s="14">
        <v>5.0276309599098346</v>
      </c>
      <c r="M237" s="14">
        <v>142.34202086850863</v>
      </c>
      <c r="N237" s="14">
        <v>8.2512533084276107</v>
      </c>
      <c r="O237" s="14">
        <v>144.18117897568567</v>
      </c>
      <c r="P237" s="14">
        <v>6.3088705088278925</v>
      </c>
      <c r="Q237" s="14">
        <v>136.368810611714</v>
      </c>
      <c r="R237" s="14">
        <v>3.3682783929245774</v>
      </c>
      <c r="S237" s="14">
        <v>133.03371115610517</v>
      </c>
      <c r="T237" s="14">
        <v>3.9642193879404113</v>
      </c>
      <c r="U237" s="14">
        <v>218.77164948748694</v>
      </c>
      <c r="V237" s="6">
        <v>12.526828898994403</v>
      </c>
    </row>
    <row r="238" spans="1:22">
      <c r="A238" t="s">
        <v>5</v>
      </c>
      <c r="B238" s="4">
        <v>36507</v>
      </c>
      <c r="I238" s="5">
        <v>136.76740470534568</v>
      </c>
      <c r="J238" s="14">
        <v>2.525798535201726</v>
      </c>
      <c r="K238" s="14">
        <v>141.86720336697925</v>
      </c>
      <c r="L238" s="14">
        <v>4.1812600128208395</v>
      </c>
      <c r="M238" s="14">
        <v>139.36382812019798</v>
      </c>
      <c r="N238" s="14">
        <v>7.7011939710652335</v>
      </c>
      <c r="O238" s="14">
        <v>144.5133390818589</v>
      </c>
      <c r="P238" s="14">
        <v>6.2219372930889181</v>
      </c>
      <c r="Q238" s="14">
        <v>137.26681998020877</v>
      </c>
      <c r="R238" s="14">
        <v>3.1725167588708025</v>
      </c>
      <c r="S238" s="14">
        <v>132.81350797606441</v>
      </c>
      <c r="T238" s="14">
        <v>3.8987350956603111</v>
      </c>
      <c r="U238" s="14">
        <v>216.12706733288792</v>
      </c>
      <c r="V238" s="6">
        <v>16.989574064711565</v>
      </c>
    </row>
    <row r="239" spans="1:22">
      <c r="A239" t="s">
        <v>5</v>
      </c>
      <c r="B239" s="4">
        <v>36545</v>
      </c>
      <c r="I239" s="5">
        <v>126.55042165610672</v>
      </c>
      <c r="J239" s="14">
        <v>1.4865627724496775</v>
      </c>
      <c r="K239" s="14">
        <v>138.28627028041601</v>
      </c>
      <c r="L239" s="14">
        <v>5.0142117264329853</v>
      </c>
      <c r="M239" s="14">
        <v>137.52247679230783</v>
      </c>
      <c r="N239" s="14">
        <v>7.919857745308688</v>
      </c>
      <c r="O239" s="14">
        <v>142.61260783010493</v>
      </c>
      <c r="P239" s="14">
        <v>5.822950891354802</v>
      </c>
      <c r="Q239" s="14">
        <v>135.78818961080634</v>
      </c>
      <c r="R239" s="14">
        <v>2.7784537118941568</v>
      </c>
      <c r="S239" s="14">
        <v>130.7972658753406</v>
      </c>
      <c r="T239" s="14">
        <v>4.6263556701452471</v>
      </c>
      <c r="U239" s="14">
        <v>218.24122636710527</v>
      </c>
      <c r="V239" s="6">
        <v>11.052879958165766</v>
      </c>
    </row>
    <row r="240" spans="1:22">
      <c r="A240" t="s">
        <v>5</v>
      </c>
      <c r="B240" s="4">
        <v>36090</v>
      </c>
      <c r="I240" s="5">
        <v>167.76277066893476</v>
      </c>
      <c r="J240" s="14">
        <v>7.5174109059184406</v>
      </c>
      <c r="K240" s="14">
        <v>154.22907297582611</v>
      </c>
      <c r="L240" s="14">
        <v>8.3624843412901804</v>
      </c>
      <c r="M240" s="14">
        <v>141.8606836096063</v>
      </c>
      <c r="N240" s="14">
        <v>7.624629942171973</v>
      </c>
      <c r="O240" s="14">
        <v>143.44305251011679</v>
      </c>
      <c r="P240" s="14">
        <v>6.0209502079549377</v>
      </c>
      <c r="Q240" s="14">
        <v>137.04509456001375</v>
      </c>
      <c r="R240" s="14">
        <v>4.5422806451838706</v>
      </c>
      <c r="S240" s="14">
        <v>132.57785529876159</v>
      </c>
      <c r="T240" s="14">
        <v>3.9645706279172548</v>
      </c>
      <c r="U240" s="14">
        <v>220.05914585578077</v>
      </c>
      <c r="V240" s="6">
        <v>12.99815845533263</v>
      </c>
    </row>
    <row r="241" spans="1:38">
      <c r="A241" t="s">
        <v>5</v>
      </c>
      <c r="B241" s="4">
        <v>36306</v>
      </c>
      <c r="I241" s="5">
        <v>115.62402476306063</v>
      </c>
      <c r="J241" s="14">
        <v>5.5075068085329155</v>
      </c>
      <c r="K241" s="14">
        <v>131.46666019995837</v>
      </c>
      <c r="L241" s="14">
        <v>3.7152416239342529</v>
      </c>
      <c r="M241" s="14">
        <v>136.21593630885417</v>
      </c>
      <c r="N241" s="14">
        <v>7.5308152498182288</v>
      </c>
      <c r="O241" s="14">
        <v>143.10687492867851</v>
      </c>
      <c r="P241" s="14">
        <v>5.3303868397397416</v>
      </c>
      <c r="Q241" s="14">
        <v>137.98666508297518</v>
      </c>
      <c r="R241" s="14">
        <v>2.8453111729479765</v>
      </c>
      <c r="S241" s="14">
        <v>133.20117702726318</v>
      </c>
      <c r="T241" s="14">
        <v>5.6568478753773306</v>
      </c>
      <c r="U241" s="14">
        <v>221.00504987839423</v>
      </c>
      <c r="V241" s="6">
        <v>12.69379053751873</v>
      </c>
    </row>
    <row r="242" spans="1:38">
      <c r="A242" t="s">
        <v>5</v>
      </c>
      <c r="B242" s="4">
        <v>36370</v>
      </c>
      <c r="I242" s="5">
        <v>127.72963129830185</v>
      </c>
      <c r="J242" s="14">
        <v>5.6121402865057677</v>
      </c>
      <c r="K242" s="14">
        <v>132.96323037040389</v>
      </c>
      <c r="L242" s="14">
        <v>4.9285860005661704</v>
      </c>
      <c r="M242" s="14">
        <v>136.23667126170426</v>
      </c>
      <c r="N242" s="14">
        <v>9.3117235484001206</v>
      </c>
      <c r="O242" s="14">
        <v>142.74323470085224</v>
      </c>
      <c r="P242" s="14">
        <v>6.4194102888832392</v>
      </c>
      <c r="Q242" s="14">
        <v>137.86129423357897</v>
      </c>
      <c r="R242" s="14">
        <v>3.8189207753256946</v>
      </c>
      <c r="S242" s="14">
        <v>134.8703427439585</v>
      </c>
      <c r="T242" s="14">
        <v>2.4709182529610643</v>
      </c>
      <c r="U242" s="14">
        <v>221.2451565914912</v>
      </c>
      <c r="V242" s="6">
        <v>10.176668402534764</v>
      </c>
    </row>
    <row r="243" spans="1:38">
      <c r="A243" t="s">
        <v>5</v>
      </c>
      <c r="B243" s="4">
        <v>36427</v>
      </c>
      <c r="I243" s="5">
        <v>124.21748104078289</v>
      </c>
      <c r="J243" s="14">
        <v>5.9457544477948892</v>
      </c>
      <c r="K243" s="14">
        <v>133.35672627225523</v>
      </c>
      <c r="L243" s="14">
        <v>4.6728220756689574</v>
      </c>
      <c r="M243" s="14">
        <v>136.20349606673506</v>
      </c>
      <c r="N243" s="14">
        <v>8.0016078919183276</v>
      </c>
      <c r="O243" s="14">
        <v>142.39407079491298</v>
      </c>
      <c r="P243" s="14">
        <v>6.2789351544223155</v>
      </c>
      <c r="Q243" s="14">
        <v>137.24195370892446</v>
      </c>
      <c r="R243" s="14">
        <v>3.4160602375882636</v>
      </c>
      <c r="S243" s="14">
        <v>133.54110965724129</v>
      </c>
      <c r="T243" s="14">
        <v>5.5897999662629942</v>
      </c>
      <c r="U243" s="14">
        <v>220.38804697733909</v>
      </c>
      <c r="V243" s="6">
        <v>11.745531233978095</v>
      </c>
    </row>
    <row r="244" spans="1:38">
      <c r="A244" t="s">
        <v>5</v>
      </c>
      <c r="B244" s="4">
        <v>36451</v>
      </c>
      <c r="I244" s="8">
        <v>152.99160433222798</v>
      </c>
      <c r="J244" s="23">
        <v>1.9287220025046958</v>
      </c>
      <c r="K244" s="23">
        <v>154.85396612128292</v>
      </c>
      <c r="L244" s="23">
        <v>5.8602628506271763</v>
      </c>
      <c r="M244" s="23">
        <v>141.45568536823691</v>
      </c>
      <c r="N244" s="23">
        <v>8.0384966163456628</v>
      </c>
      <c r="O244" s="23">
        <v>142.34115513944116</v>
      </c>
      <c r="P244" s="23">
        <v>6.0137537880610523</v>
      </c>
      <c r="Q244" s="23">
        <v>134.37959424554506</v>
      </c>
      <c r="R244" s="23">
        <v>3.2283668592004693</v>
      </c>
      <c r="S244" s="23">
        <v>129.01554506492795</v>
      </c>
      <c r="T244" s="23">
        <v>3.1569596101932684</v>
      </c>
      <c r="U244" s="23">
        <v>214.20766835856122</v>
      </c>
      <c r="V244" s="9">
        <v>11.496838916757175</v>
      </c>
    </row>
    <row r="245" spans="1:38">
      <c r="A245" t="s">
        <v>5</v>
      </c>
      <c r="B245" s="24">
        <v>34578</v>
      </c>
      <c r="W245" s="25">
        <v>10.625</v>
      </c>
      <c r="X245" s="25">
        <v>40.373673428335259</v>
      </c>
      <c r="Y245" s="25">
        <v>28.046964538299225</v>
      </c>
      <c r="Z245" s="25">
        <v>23.544274230314354</v>
      </c>
      <c r="AA245" s="25">
        <v>25.91295457017555</v>
      </c>
      <c r="AB245" s="25">
        <v>36.480608359150743</v>
      </c>
      <c r="AC245" s="25">
        <v>86.282627317506822</v>
      </c>
      <c r="AD245" s="25">
        <v>183.38138434367448</v>
      </c>
      <c r="AE245" s="25">
        <v>319.39986896052068</v>
      </c>
      <c r="AF245" s="25">
        <v>466.91149689520819</v>
      </c>
      <c r="AG245" s="25">
        <v>567.67595654941272</v>
      </c>
      <c r="AH245" s="25">
        <v>618.00182195468255</v>
      </c>
      <c r="AI245" s="25">
        <v>676.34630790454662</v>
      </c>
      <c r="AJ245" s="25">
        <v>654.77351262226682</v>
      </c>
      <c r="AK245" s="25">
        <v>614.92139946858833</v>
      </c>
      <c r="AL245" s="25">
        <v>578.47221410740906</v>
      </c>
    </row>
    <row r="246" spans="1:38">
      <c r="A246" t="s">
        <v>5</v>
      </c>
      <c r="B246" s="24">
        <v>34790</v>
      </c>
      <c r="W246" s="25">
        <v>5.98</v>
      </c>
      <c r="X246" s="25">
        <v>12.910251788210385</v>
      </c>
      <c r="Y246" s="25">
        <v>12.675116647152112</v>
      </c>
      <c r="Z246" s="25">
        <v>12.349114192005153</v>
      </c>
      <c r="AA246" s="25">
        <v>13.625027149883591</v>
      </c>
      <c r="AB246" s="25">
        <v>25.593932847510722</v>
      </c>
      <c r="AC246" s="25">
        <v>70.537997436880019</v>
      </c>
      <c r="AD246" s="25">
        <v>149.10577374810811</v>
      </c>
      <c r="AE246" s="25">
        <v>273.77606819735911</v>
      </c>
      <c r="AF246" s="25">
        <v>386.10837271475049</v>
      </c>
      <c r="AG246" s="25">
        <v>518.8505413128089</v>
      </c>
      <c r="AH246" s="25">
        <v>594.47252874830394</v>
      </c>
      <c r="AI246" s="25">
        <v>682.21872701713278</v>
      </c>
      <c r="AJ246" s="25">
        <v>657.94753462363838</v>
      </c>
      <c r="AK246" s="25">
        <v>726.6745722601255</v>
      </c>
      <c r="AL246" s="25">
        <v>724.27389214273899</v>
      </c>
    </row>
    <row r="247" spans="1:38">
      <c r="A247" t="s">
        <v>5</v>
      </c>
      <c r="B247" s="24">
        <v>36647</v>
      </c>
      <c r="W247" s="25">
        <v>7.47</v>
      </c>
      <c r="X247" s="25">
        <v>11.639509038385764</v>
      </c>
      <c r="Y247" s="25">
        <v>8.8474127992482021</v>
      </c>
      <c r="Z247" s="25">
        <v>8.6560267688157317</v>
      </c>
      <c r="AA247" s="25">
        <v>14.422221977965069</v>
      </c>
      <c r="AB247" s="25">
        <v>31.677720313696106</v>
      </c>
      <c r="AC247" s="25">
        <v>74.7874238961614</v>
      </c>
      <c r="AD247" s="25">
        <v>155.84858022453244</v>
      </c>
      <c r="AE247" s="25">
        <v>268.6569692098239</v>
      </c>
      <c r="AF247" s="25">
        <v>392.01720297254803</v>
      </c>
      <c r="AG247" s="25">
        <v>490.36574221232024</v>
      </c>
      <c r="AH247" s="25">
        <v>556.82688228446113</v>
      </c>
      <c r="AI247" s="25">
        <v>642.69700527865814</v>
      </c>
      <c r="AJ247" s="25">
        <v>633.11765075942242</v>
      </c>
      <c r="AK247" s="25">
        <v>639.28774046862259</v>
      </c>
      <c r="AL247" s="25">
        <v>578.17636440044839</v>
      </c>
    </row>
  </sheetData>
  <autoFilter ref="A1:Z1" xr:uid="{9228C658-BF57-46C4-915E-B499385F2A9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Hudson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2017-08-21T23:59:53Z</dcterms:modified>
</cp:coreProperties>
</file>