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Work\Repos\ApsimX\Tests\Validation\Stock\"/>
    </mc:Choice>
  </mc:AlternateContent>
  <xr:revisionPtr revIDLastSave="0" documentId="13_ncr:1_{02000EBD-27BF-4783-A99C-700CF0F721C6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ValidationData" sheetId="1" r:id="rId1"/>
    <sheet name="wor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5" i="2"/>
  <c r="E5" i="2"/>
  <c r="E6" i="2"/>
  <c r="E7" i="2"/>
  <c r="C7" i="2"/>
  <c r="C6" i="2"/>
  <c r="C5" i="2"/>
  <c r="G48" i="1"/>
  <c r="G44" i="1"/>
  <c r="B45" i="1"/>
  <c r="B46" i="1"/>
  <c r="B47" i="1"/>
  <c r="B48" i="1"/>
  <c r="B44" i="1"/>
  <c r="B43" i="1"/>
  <c r="B42" i="1"/>
  <c r="B41" i="1"/>
  <c r="G40" i="1"/>
  <c r="B40" i="1"/>
  <c r="G39" i="1"/>
  <c r="B39" i="1"/>
  <c r="G38" i="1"/>
  <c r="B38" i="1"/>
  <c r="G37" i="1"/>
  <c r="B37" i="1"/>
  <c r="G34" i="1"/>
  <c r="G35" i="1"/>
  <c r="G36" i="1"/>
  <c r="G33" i="1"/>
  <c r="B36" i="1"/>
  <c r="B35" i="1"/>
  <c r="B34" i="1"/>
  <c r="B33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<sst xmlns="http://schemas.openxmlformats.org/spreadsheetml/2006/main" count="60" uniqueCount="29">
  <si>
    <t>SimulationName</t>
  </si>
  <si>
    <t>Hersom1HGW</t>
  </si>
  <si>
    <t>Hersom1LGW</t>
  </si>
  <si>
    <t>Hersom1NR</t>
  </si>
  <si>
    <t>DaysOfFeed</t>
  </si>
  <si>
    <t>AssumedStartDate</t>
  </si>
  <si>
    <t>Stock.WeightAll</t>
  </si>
  <si>
    <t>TotalIntake</t>
  </si>
  <si>
    <t>LiveWtGain</t>
  </si>
  <si>
    <t>Stock.Intake.All</t>
  </si>
  <si>
    <t>Hersom2NR</t>
  </si>
  <si>
    <t>Hersom2LGW</t>
  </si>
  <si>
    <t>Hersom2HGW</t>
  </si>
  <si>
    <t>Date</t>
  </si>
  <si>
    <t>Sharman1CON</t>
  </si>
  <si>
    <t>Sharman1CORN</t>
  </si>
  <si>
    <t>Sharman1LGWP</t>
  </si>
  <si>
    <t>Sharman1HGWP</t>
  </si>
  <si>
    <t>Sharman2CON</t>
  </si>
  <si>
    <t>Sharman2CORN</t>
  </si>
  <si>
    <t>Sharman2LGWP</t>
  </si>
  <si>
    <t>Sharman2HGWP</t>
  </si>
  <si>
    <t>ColemanSilage</t>
  </si>
  <si>
    <t>ColemanGrain</t>
  </si>
  <si>
    <t>Coleman</t>
  </si>
  <si>
    <t>EBW</t>
  </si>
  <si>
    <t>EBWI</t>
  </si>
  <si>
    <t>FeedDM/EMWI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</si>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</sst>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24DD0BE3-8793-4EFC-A3C7-8494F1C99A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topLeftCell="A32" workbookViewId="0">
      <selection activeCell="H45" sqref="F45:H45"/>
    </sheetView>
  </sheetViews>
  <sheetFormatPr defaultRowHeight="14.25" x14ac:dyDescent="0.45"/>
  <cols>
    <col min="1" max="1" width="14.86328125" bestFit="1" customWidth="1"/>
    <col min="2" max="2" width="10.19921875" bestFit="1" customWidth="1"/>
    <col min="3" max="3" width="9.19921875" bestFit="1" customWidth="1"/>
    <col min="4" max="4" width="10.86328125" bestFit="1" customWidth="1"/>
    <col min="5" max="5" width="15" bestFit="1" customWidth="1"/>
    <col min="6" max="6" width="14.19921875" bestFit="1" customWidth="1"/>
    <col min="13" max="13" width="14.46484375" bestFit="1" customWidth="1"/>
    <col min="14" max="14" width="13.796875" bestFit="1" customWidth="1"/>
  </cols>
  <sheetData>
    <row r="1" spans="1:8" x14ac:dyDescent="0.45">
      <c r="A1" t="s">
        <v>0</v>
      </c>
      <c r="B1" t="s">
        <v>13</v>
      </c>
      <c r="C1" t="s">
        <v>5</v>
      </c>
      <c r="D1" t="s">
        <v>4</v>
      </c>
      <c r="E1" t="s">
        <v>9</v>
      </c>
      <c r="F1" t="s">
        <v>6</v>
      </c>
      <c r="G1" t="s">
        <v>7</v>
      </c>
      <c r="H1" t="s">
        <v>8</v>
      </c>
    </row>
    <row r="2" spans="1:8" x14ac:dyDescent="0.45">
      <c r="A2" t="s">
        <v>3</v>
      </c>
      <c r="B2" s="1">
        <f>C2+D2</f>
        <v>36647</v>
      </c>
      <c r="C2" s="1">
        <v>36647</v>
      </c>
      <c r="D2">
        <v>0</v>
      </c>
    </row>
    <row r="3" spans="1:8" x14ac:dyDescent="0.45">
      <c r="A3" t="s">
        <v>3</v>
      </c>
      <c r="B3" s="1">
        <f t="shared" ref="B3:B32" si="0">C3+D3</f>
        <v>36676</v>
      </c>
      <c r="C3" s="1">
        <v>36647</v>
      </c>
      <c r="D3">
        <v>29</v>
      </c>
      <c r="F3" s="3">
        <v>318.102508178844</v>
      </c>
    </row>
    <row r="4" spans="1:8" x14ac:dyDescent="0.45">
      <c r="A4" t="s">
        <v>3</v>
      </c>
      <c r="B4" s="1">
        <f t="shared" si="0"/>
        <v>36697</v>
      </c>
      <c r="C4" s="1">
        <v>36647</v>
      </c>
      <c r="D4">
        <v>50</v>
      </c>
      <c r="F4" s="3">
        <v>367.72082878953103</v>
      </c>
    </row>
    <row r="5" spans="1:8" x14ac:dyDescent="0.45">
      <c r="A5" t="s">
        <v>3</v>
      </c>
      <c r="B5" s="1">
        <f t="shared" si="0"/>
        <v>36736</v>
      </c>
      <c r="C5" s="1">
        <v>36647</v>
      </c>
      <c r="D5">
        <v>89</v>
      </c>
      <c r="F5" s="3">
        <v>454.96183206106798</v>
      </c>
    </row>
    <row r="6" spans="1:8" x14ac:dyDescent="0.45">
      <c r="A6" t="s">
        <v>3</v>
      </c>
      <c r="B6" s="1">
        <f t="shared" si="0"/>
        <v>36763</v>
      </c>
      <c r="C6" s="1">
        <v>36647</v>
      </c>
      <c r="D6">
        <v>116</v>
      </c>
      <c r="F6" s="3">
        <v>495.85605234460098</v>
      </c>
    </row>
    <row r="7" spans="1:8" x14ac:dyDescent="0.45">
      <c r="A7" t="s">
        <v>3</v>
      </c>
      <c r="B7" s="1">
        <f t="shared" si="0"/>
        <v>36792</v>
      </c>
      <c r="C7" s="1">
        <v>36647</v>
      </c>
      <c r="D7">
        <v>145</v>
      </c>
      <c r="F7" s="3">
        <v>534.56924754634599</v>
      </c>
    </row>
    <row r="8" spans="1:8" x14ac:dyDescent="0.45">
      <c r="A8" t="s">
        <v>3</v>
      </c>
      <c r="B8" s="1">
        <f t="shared" si="0"/>
        <v>36810</v>
      </c>
      <c r="C8" s="1">
        <v>36647</v>
      </c>
      <c r="D8">
        <v>163</v>
      </c>
      <c r="E8">
        <v>10.199999999999999</v>
      </c>
      <c r="F8" s="3">
        <v>570</v>
      </c>
      <c r="G8">
        <v>1662.6</v>
      </c>
      <c r="H8">
        <v>300</v>
      </c>
    </row>
    <row r="9" spans="1:8" x14ac:dyDescent="0.45">
      <c r="A9" t="s">
        <v>2</v>
      </c>
      <c r="B9" s="1">
        <f t="shared" si="0"/>
        <v>36647</v>
      </c>
      <c r="C9" s="1">
        <v>36647</v>
      </c>
      <c r="D9">
        <v>0</v>
      </c>
    </row>
    <row r="10" spans="1:8" x14ac:dyDescent="0.45">
      <c r="A10" t="s">
        <v>2</v>
      </c>
      <c r="B10" s="1">
        <f t="shared" si="0"/>
        <v>36676</v>
      </c>
      <c r="C10" s="1">
        <v>36647</v>
      </c>
      <c r="D10">
        <v>29</v>
      </c>
      <c r="F10" s="3">
        <v>381.35223555070797</v>
      </c>
    </row>
    <row r="11" spans="1:8" x14ac:dyDescent="0.45">
      <c r="A11" t="s">
        <v>2</v>
      </c>
      <c r="B11" s="1">
        <f t="shared" si="0"/>
        <v>36697</v>
      </c>
      <c r="C11" s="1">
        <v>36647</v>
      </c>
      <c r="D11">
        <v>50</v>
      </c>
      <c r="F11" s="3">
        <v>431.51581243184199</v>
      </c>
    </row>
    <row r="12" spans="1:8" x14ac:dyDescent="0.45">
      <c r="A12" t="s">
        <v>2</v>
      </c>
      <c r="B12" s="1">
        <f t="shared" si="0"/>
        <v>36736</v>
      </c>
      <c r="C12" s="1">
        <v>36647</v>
      </c>
      <c r="D12">
        <v>89</v>
      </c>
      <c r="F12" s="3">
        <v>515.48527808069798</v>
      </c>
    </row>
    <row r="13" spans="1:8" x14ac:dyDescent="0.45">
      <c r="A13" t="s">
        <v>2</v>
      </c>
      <c r="B13" s="1">
        <f t="shared" si="0"/>
        <v>36763</v>
      </c>
      <c r="C13" s="1">
        <v>36647</v>
      </c>
      <c r="D13">
        <v>116</v>
      </c>
      <c r="E13">
        <v>10.4</v>
      </c>
      <c r="F13" s="3">
        <v>547</v>
      </c>
      <c r="G13">
        <v>1206.4000000000001</v>
      </c>
      <c r="H13">
        <v>213</v>
      </c>
    </row>
    <row r="14" spans="1:8" x14ac:dyDescent="0.45">
      <c r="A14" t="s">
        <v>1</v>
      </c>
      <c r="B14" s="1">
        <f t="shared" si="0"/>
        <v>36647</v>
      </c>
      <c r="C14" s="1">
        <v>36647</v>
      </c>
      <c r="D14">
        <v>0</v>
      </c>
    </row>
    <row r="15" spans="1:8" x14ac:dyDescent="0.45">
      <c r="A15" t="s">
        <v>1</v>
      </c>
      <c r="B15" s="1">
        <f t="shared" si="0"/>
        <v>36676</v>
      </c>
      <c r="C15" s="1">
        <v>36647</v>
      </c>
      <c r="D15">
        <v>29</v>
      </c>
      <c r="F15" s="3">
        <v>466.95747001090501</v>
      </c>
    </row>
    <row r="16" spans="1:8" x14ac:dyDescent="0.45">
      <c r="A16" t="s">
        <v>1</v>
      </c>
      <c r="B16" s="1">
        <f t="shared" si="0"/>
        <v>36697</v>
      </c>
      <c r="C16" s="1">
        <v>36647</v>
      </c>
      <c r="D16">
        <v>50</v>
      </c>
      <c r="F16" s="3">
        <v>516.57579062159198</v>
      </c>
    </row>
    <row r="17" spans="1:8" x14ac:dyDescent="0.45">
      <c r="A17" t="s">
        <v>1</v>
      </c>
      <c r="B17" s="1">
        <f t="shared" si="0"/>
        <v>36736</v>
      </c>
      <c r="C17" s="1">
        <v>36647</v>
      </c>
      <c r="D17">
        <v>89</v>
      </c>
      <c r="E17">
        <v>10.7</v>
      </c>
      <c r="F17" s="3">
        <v>588</v>
      </c>
      <c r="G17">
        <v>952.3</v>
      </c>
      <c r="H17">
        <v>159</v>
      </c>
    </row>
    <row r="18" spans="1:8" x14ac:dyDescent="0.45">
      <c r="A18" t="s">
        <v>10</v>
      </c>
      <c r="B18" s="1">
        <f t="shared" si="0"/>
        <v>36647</v>
      </c>
      <c r="C18" s="1">
        <v>36647</v>
      </c>
      <c r="D18">
        <v>0</v>
      </c>
    </row>
    <row r="19" spans="1:8" x14ac:dyDescent="0.45">
      <c r="A19" t="s">
        <v>10</v>
      </c>
      <c r="B19" s="1">
        <f t="shared" si="0"/>
        <v>36676</v>
      </c>
      <c r="C19" s="1">
        <v>36647</v>
      </c>
      <c r="D19">
        <v>29</v>
      </c>
      <c r="F19" s="3">
        <v>293.02325581395303</v>
      </c>
    </row>
    <row r="20" spans="1:8" x14ac:dyDescent="0.45">
      <c r="A20" t="s">
        <v>10</v>
      </c>
      <c r="B20" s="1">
        <f t="shared" si="0"/>
        <v>36691</v>
      </c>
      <c r="C20" s="1">
        <v>36647</v>
      </c>
      <c r="D20">
        <v>44</v>
      </c>
      <c r="F20" s="3">
        <v>331.00775193798398</v>
      </c>
    </row>
    <row r="21" spans="1:8" x14ac:dyDescent="0.45">
      <c r="A21" t="s">
        <v>10</v>
      </c>
      <c r="B21" s="1">
        <f t="shared" si="0"/>
        <v>36735</v>
      </c>
      <c r="C21" s="1">
        <v>36647</v>
      </c>
      <c r="D21">
        <v>88</v>
      </c>
      <c r="F21" s="3">
        <v>410.85271317829398</v>
      </c>
    </row>
    <row r="22" spans="1:8" x14ac:dyDescent="0.45">
      <c r="A22" t="s">
        <v>10</v>
      </c>
      <c r="B22" s="1">
        <f t="shared" si="0"/>
        <v>36759</v>
      </c>
      <c r="C22" s="1">
        <v>36647</v>
      </c>
      <c r="D22">
        <v>112</v>
      </c>
      <c r="F22" s="3">
        <v>451.16279069767398</v>
      </c>
    </row>
    <row r="23" spans="1:8" x14ac:dyDescent="0.45">
      <c r="A23" t="s">
        <v>10</v>
      </c>
      <c r="B23" s="1">
        <f t="shared" si="0"/>
        <v>36792</v>
      </c>
      <c r="C23" s="1">
        <v>36647</v>
      </c>
      <c r="D23">
        <v>145</v>
      </c>
      <c r="E23">
        <v>9.8000000000000007</v>
      </c>
      <c r="F23" s="3">
        <v>528</v>
      </c>
      <c r="G23">
        <v>1421</v>
      </c>
      <c r="H23">
        <v>271</v>
      </c>
    </row>
    <row r="24" spans="1:8" x14ac:dyDescent="0.45">
      <c r="A24" t="s">
        <v>11</v>
      </c>
      <c r="B24" s="1">
        <f t="shared" si="0"/>
        <v>36647</v>
      </c>
      <c r="C24" s="1">
        <v>36647</v>
      </c>
      <c r="D24">
        <v>0</v>
      </c>
    </row>
    <row r="25" spans="1:8" x14ac:dyDescent="0.45">
      <c r="A25" t="s">
        <v>11</v>
      </c>
      <c r="B25" s="1">
        <f t="shared" si="0"/>
        <v>36676</v>
      </c>
      <c r="C25" s="1">
        <v>36647</v>
      </c>
      <c r="D25">
        <v>29</v>
      </c>
      <c r="F25" s="2">
        <v>377.51937984496101</v>
      </c>
    </row>
    <row r="26" spans="1:8" x14ac:dyDescent="0.45">
      <c r="A26" t="s">
        <v>11</v>
      </c>
      <c r="B26" s="1">
        <f t="shared" si="0"/>
        <v>36691</v>
      </c>
      <c r="C26" s="1">
        <v>36647</v>
      </c>
      <c r="D26">
        <v>44</v>
      </c>
      <c r="F26" s="2">
        <v>417.05426356589101</v>
      </c>
    </row>
    <row r="27" spans="1:8" x14ac:dyDescent="0.45">
      <c r="A27" t="s">
        <v>11</v>
      </c>
      <c r="B27" s="1">
        <f t="shared" si="0"/>
        <v>36735</v>
      </c>
      <c r="C27" s="1">
        <v>36647</v>
      </c>
      <c r="D27">
        <v>88</v>
      </c>
      <c r="F27" s="2">
        <v>479.84496124031</v>
      </c>
    </row>
    <row r="28" spans="1:8" x14ac:dyDescent="0.45">
      <c r="A28" t="s">
        <v>11</v>
      </c>
      <c r="B28" s="1">
        <f t="shared" si="0"/>
        <v>36759</v>
      </c>
      <c r="C28" s="1">
        <v>36647</v>
      </c>
      <c r="D28">
        <v>112</v>
      </c>
      <c r="E28">
        <v>9.6999999999999993</v>
      </c>
      <c r="F28" s="2">
        <v>511</v>
      </c>
      <c r="G28">
        <v>1086.3999999999999</v>
      </c>
      <c r="H28">
        <v>178</v>
      </c>
    </row>
    <row r="29" spans="1:8" x14ac:dyDescent="0.45">
      <c r="A29" t="s">
        <v>12</v>
      </c>
      <c r="B29" s="1">
        <f t="shared" si="0"/>
        <v>36647</v>
      </c>
      <c r="C29" s="1">
        <v>36647</v>
      </c>
      <c r="D29">
        <v>0</v>
      </c>
    </row>
    <row r="30" spans="1:8" x14ac:dyDescent="0.45">
      <c r="A30" t="s">
        <v>12</v>
      </c>
      <c r="B30" s="1">
        <f t="shared" si="0"/>
        <v>36676</v>
      </c>
      <c r="C30" s="1">
        <v>36647</v>
      </c>
      <c r="D30">
        <v>29</v>
      </c>
      <c r="F30" s="3">
        <v>438.75968992247999</v>
      </c>
    </row>
    <row r="31" spans="1:8" x14ac:dyDescent="0.45">
      <c r="A31" t="s">
        <v>12</v>
      </c>
      <c r="B31" s="1">
        <f t="shared" si="0"/>
        <v>36691</v>
      </c>
      <c r="C31" s="1">
        <v>36647</v>
      </c>
      <c r="D31">
        <v>44</v>
      </c>
      <c r="F31" s="3">
        <v>476.744186046511</v>
      </c>
    </row>
    <row r="32" spans="1:8" x14ac:dyDescent="0.45">
      <c r="A32" t="s">
        <v>12</v>
      </c>
      <c r="B32" s="1">
        <f t="shared" si="0"/>
        <v>36735</v>
      </c>
      <c r="C32" s="1">
        <v>36647</v>
      </c>
      <c r="D32">
        <v>88</v>
      </c>
      <c r="E32">
        <v>10.3</v>
      </c>
      <c r="F32" s="3">
        <v>542</v>
      </c>
      <c r="G32">
        <v>906.40000000000009</v>
      </c>
      <c r="H32">
        <v>147</v>
      </c>
    </row>
    <row r="33" spans="1:8" x14ac:dyDescent="0.45">
      <c r="A33" t="s">
        <v>14</v>
      </c>
      <c r="B33" s="1">
        <f t="shared" ref="B33:B36" si="1">C33+D33</f>
        <v>36759</v>
      </c>
      <c r="C33" s="1">
        <v>36647</v>
      </c>
      <c r="D33">
        <v>112</v>
      </c>
      <c r="E33">
        <v>12.1</v>
      </c>
      <c r="F33" s="3">
        <v>597</v>
      </c>
      <c r="G33">
        <f>D33*E33</f>
        <v>1355.2</v>
      </c>
      <c r="H33">
        <v>237</v>
      </c>
    </row>
    <row r="34" spans="1:8" x14ac:dyDescent="0.45">
      <c r="A34" t="s">
        <v>15</v>
      </c>
      <c r="B34" s="1">
        <f t="shared" si="1"/>
        <v>36759</v>
      </c>
      <c r="C34" s="1">
        <v>36647</v>
      </c>
      <c r="D34">
        <v>112</v>
      </c>
      <c r="E34">
        <v>12.5</v>
      </c>
      <c r="F34" s="3">
        <v>632</v>
      </c>
      <c r="G34">
        <f t="shared" ref="G34:G36" si="2">D34*E34</f>
        <v>1400</v>
      </c>
      <c r="H34">
        <v>229</v>
      </c>
    </row>
    <row r="35" spans="1:8" x14ac:dyDescent="0.45">
      <c r="A35" t="s">
        <v>16</v>
      </c>
      <c r="B35" s="1">
        <f t="shared" si="1"/>
        <v>36785</v>
      </c>
      <c r="C35" s="1">
        <v>36647</v>
      </c>
      <c r="D35">
        <v>138</v>
      </c>
      <c r="E35">
        <v>11.8</v>
      </c>
      <c r="F35" s="3">
        <v>610</v>
      </c>
      <c r="G35">
        <f t="shared" si="2"/>
        <v>1628.4</v>
      </c>
      <c r="H35">
        <v>258</v>
      </c>
    </row>
    <row r="36" spans="1:8" x14ac:dyDescent="0.45">
      <c r="A36" t="s">
        <v>17</v>
      </c>
      <c r="B36" s="1">
        <f t="shared" si="1"/>
        <v>36730</v>
      </c>
      <c r="C36" s="1">
        <v>36647</v>
      </c>
      <c r="D36">
        <v>83</v>
      </c>
      <c r="E36">
        <v>11.2</v>
      </c>
      <c r="F36" s="3">
        <v>588</v>
      </c>
      <c r="G36">
        <f t="shared" si="2"/>
        <v>929.59999999999991</v>
      </c>
      <c r="H36">
        <v>156</v>
      </c>
    </row>
    <row r="37" spans="1:8" x14ac:dyDescent="0.45">
      <c r="A37" t="s">
        <v>18</v>
      </c>
      <c r="B37" s="1">
        <f t="shared" ref="B37:B48" si="3">C37+D37</f>
        <v>36759</v>
      </c>
      <c r="C37" s="1">
        <v>36647</v>
      </c>
      <c r="D37">
        <v>112</v>
      </c>
      <c r="E37">
        <v>11.9</v>
      </c>
      <c r="F37" s="3">
        <v>617</v>
      </c>
      <c r="G37">
        <f>D37*E37</f>
        <v>1332.8</v>
      </c>
      <c r="H37">
        <v>231</v>
      </c>
    </row>
    <row r="38" spans="1:8" x14ac:dyDescent="0.45">
      <c r="A38" t="s">
        <v>19</v>
      </c>
      <c r="B38" s="1">
        <f t="shared" si="3"/>
        <v>36793</v>
      </c>
      <c r="C38" s="1">
        <v>36647</v>
      </c>
      <c r="D38">
        <v>146</v>
      </c>
      <c r="E38">
        <v>10</v>
      </c>
      <c r="F38" s="3">
        <v>590</v>
      </c>
      <c r="G38">
        <f t="shared" ref="G38:G40" si="4">D38*E38</f>
        <v>1460</v>
      </c>
      <c r="H38">
        <v>223</v>
      </c>
    </row>
    <row r="39" spans="1:8" x14ac:dyDescent="0.45">
      <c r="A39" t="s">
        <v>20</v>
      </c>
      <c r="B39" s="1">
        <f t="shared" si="3"/>
        <v>36775</v>
      </c>
      <c r="C39" s="1">
        <v>36647</v>
      </c>
      <c r="D39">
        <v>128</v>
      </c>
      <c r="E39">
        <v>10</v>
      </c>
      <c r="F39" s="3">
        <v>575</v>
      </c>
      <c r="G39">
        <f t="shared" si="4"/>
        <v>1280</v>
      </c>
      <c r="H39">
        <v>197</v>
      </c>
    </row>
    <row r="40" spans="1:8" x14ac:dyDescent="0.45">
      <c r="A40" t="s">
        <v>21</v>
      </c>
      <c r="B40" s="1">
        <f t="shared" si="3"/>
        <v>36778</v>
      </c>
      <c r="C40" s="1">
        <v>36647</v>
      </c>
      <c r="D40">
        <v>131</v>
      </c>
      <c r="E40">
        <v>10.5</v>
      </c>
      <c r="F40" s="3">
        <v>581</v>
      </c>
      <c r="G40">
        <f t="shared" si="4"/>
        <v>1375.5</v>
      </c>
      <c r="H40">
        <v>223</v>
      </c>
    </row>
    <row r="41" spans="1:8" x14ac:dyDescent="0.45">
      <c r="A41" t="s">
        <v>22</v>
      </c>
      <c r="B41" s="1">
        <f t="shared" si="3"/>
        <v>36647</v>
      </c>
      <c r="C41" s="1">
        <v>36647</v>
      </c>
      <c r="D41">
        <v>0</v>
      </c>
      <c r="F41" s="3"/>
      <c r="H41" s="3"/>
    </row>
    <row r="42" spans="1:8" x14ac:dyDescent="0.45">
      <c r="A42" t="s">
        <v>22</v>
      </c>
      <c r="B42" s="1">
        <f t="shared" si="3"/>
        <v>36692</v>
      </c>
      <c r="C42" s="1">
        <v>36647</v>
      </c>
      <c r="D42">
        <v>45</v>
      </c>
      <c r="F42" s="3">
        <v>399.7</v>
      </c>
      <c r="H42" s="3">
        <v>56.899999999999977</v>
      </c>
    </row>
    <row r="43" spans="1:8" x14ac:dyDescent="0.45">
      <c r="A43" t="s">
        <v>22</v>
      </c>
      <c r="B43" s="1">
        <f t="shared" si="3"/>
        <v>36722</v>
      </c>
      <c r="C43" s="1">
        <v>36647</v>
      </c>
      <c r="D43">
        <v>75</v>
      </c>
      <c r="F43" s="3">
        <v>426.5</v>
      </c>
      <c r="H43" s="3">
        <v>83.699999999999989</v>
      </c>
    </row>
    <row r="44" spans="1:8" x14ac:dyDescent="0.45">
      <c r="A44" t="s">
        <v>22</v>
      </c>
      <c r="B44" s="1">
        <f t="shared" si="3"/>
        <v>36752</v>
      </c>
      <c r="C44" s="1">
        <v>36647</v>
      </c>
      <c r="D44">
        <v>105</v>
      </c>
      <c r="E44">
        <v>9.01</v>
      </c>
      <c r="F44" s="3">
        <v>447.7</v>
      </c>
      <c r="G44">
        <f t="shared" ref="G44" si="5">D44*E44</f>
        <v>946.05</v>
      </c>
      <c r="H44" s="3">
        <v>104.89999999999998</v>
      </c>
    </row>
    <row r="45" spans="1:8" x14ac:dyDescent="0.45">
      <c r="A45" t="s">
        <v>23</v>
      </c>
      <c r="B45" s="1">
        <f t="shared" si="3"/>
        <v>36647</v>
      </c>
      <c r="C45" s="1">
        <v>36647</v>
      </c>
      <c r="D45">
        <v>0</v>
      </c>
      <c r="F45" s="3"/>
      <c r="H45" s="3"/>
    </row>
    <row r="46" spans="1:8" x14ac:dyDescent="0.45">
      <c r="A46" t="s">
        <v>23</v>
      </c>
      <c r="B46" s="1">
        <f t="shared" si="3"/>
        <v>36692</v>
      </c>
      <c r="C46" s="1">
        <v>36647</v>
      </c>
      <c r="D46">
        <v>45</v>
      </c>
      <c r="F46" s="3">
        <v>424.1</v>
      </c>
      <c r="H46" s="3">
        <v>55.100000000000023</v>
      </c>
    </row>
    <row r="47" spans="1:8" x14ac:dyDescent="0.45">
      <c r="A47" t="s">
        <v>23</v>
      </c>
      <c r="B47" s="1">
        <f t="shared" si="3"/>
        <v>36722</v>
      </c>
      <c r="C47" s="1">
        <v>36647</v>
      </c>
      <c r="D47">
        <v>75</v>
      </c>
      <c r="F47" s="3">
        <v>438.9</v>
      </c>
      <c r="H47" s="3">
        <v>69.899999999999977</v>
      </c>
    </row>
    <row r="48" spans="1:8" x14ac:dyDescent="0.45">
      <c r="A48" t="s">
        <v>23</v>
      </c>
      <c r="B48" s="1">
        <f t="shared" si="3"/>
        <v>36752</v>
      </c>
      <c r="C48" s="1">
        <v>36647</v>
      </c>
      <c r="D48">
        <v>105</v>
      </c>
      <c r="E48">
        <v>7.51</v>
      </c>
      <c r="F48" s="3">
        <v>457.2</v>
      </c>
      <c r="G48">
        <f t="shared" ref="G48" si="6">D48*E48</f>
        <v>788.55</v>
      </c>
      <c r="H48" s="3">
        <v>88.199999999999989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55D67-1672-42AA-A340-3C90B34A600E}">
  <dimension ref="A1:F7"/>
  <sheetViews>
    <sheetView workbookViewId="0">
      <selection activeCell="F5" sqref="F5"/>
    </sheetView>
  </sheetViews>
  <sheetFormatPr defaultRowHeight="14.25" x14ac:dyDescent="0.45"/>
  <sheetData>
    <row r="1" spans="1:6" x14ac:dyDescent="0.45">
      <c r="B1" t="s">
        <v>24</v>
      </c>
    </row>
    <row r="3" spans="1:6" x14ac:dyDescent="0.45">
      <c r="A3" t="s">
        <v>28</v>
      </c>
      <c r="B3" t="s">
        <v>25</v>
      </c>
      <c r="C3" t="s">
        <v>26</v>
      </c>
      <c r="D3" t="s">
        <v>27</v>
      </c>
    </row>
    <row r="4" spans="1:6" x14ac:dyDescent="0.45">
      <c r="A4">
        <v>0</v>
      </c>
      <c r="B4">
        <v>281.10000000000002</v>
      </c>
    </row>
    <row r="5" spans="1:6" x14ac:dyDescent="0.45">
      <c r="A5">
        <v>45</v>
      </c>
      <c r="B5">
        <v>352.3</v>
      </c>
      <c r="C5">
        <f>B5-B4</f>
        <v>71.199999999999989</v>
      </c>
      <c r="D5">
        <v>6.7</v>
      </c>
      <c r="E5">
        <f t="shared" ref="E5:E6" si="0">D5*C5</f>
        <v>477.03999999999996</v>
      </c>
      <c r="F5">
        <f>E5/A5</f>
        <v>10.600888888888887</v>
      </c>
    </row>
    <row r="6" spans="1:6" x14ac:dyDescent="0.45">
      <c r="A6">
        <v>75</v>
      </c>
      <c r="B6">
        <v>379.1</v>
      </c>
      <c r="C6">
        <f>B6-B4</f>
        <v>98</v>
      </c>
      <c r="D6">
        <v>7.21</v>
      </c>
      <c r="E6">
        <f t="shared" si="0"/>
        <v>706.58</v>
      </c>
      <c r="F6">
        <f t="shared" ref="F6:F7" si="1">E6/A6</f>
        <v>9.4210666666666665</v>
      </c>
    </row>
    <row r="7" spans="1:6" x14ac:dyDescent="0.45">
      <c r="A7">
        <v>105</v>
      </c>
      <c r="B7">
        <v>409</v>
      </c>
      <c r="C7">
        <f>B7-B4</f>
        <v>127.89999999999998</v>
      </c>
      <c r="D7">
        <v>8.08</v>
      </c>
      <c r="E7">
        <f>D7*C7</f>
        <v>1033.4319999999998</v>
      </c>
      <c r="F7">
        <f t="shared" si="1"/>
        <v>9.8422095238095224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ValidationData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(A&amp;F, Toowoomba)</dc:creator>
  <cp:lastModifiedBy>Huth, Neil (A&amp;F, Toowoomba)</cp:lastModifiedBy>
  <dcterms:created xsi:type="dcterms:W3CDTF">2015-06-05T18:17:20Z</dcterms:created>
  <dcterms:modified xsi:type="dcterms:W3CDTF">2024-06-19T05:06:18Z</dcterms:modified>
</cp:coreProperties>
</file>