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A99DF4B0-C805-470E-8264-6D9E5E5D9AB0}" xr6:coauthVersionLast="47" xr6:coauthVersionMax="47" xr10:uidLastSave="{00000000-0000-0000-0000-000000000000}"/>
  <bookViews>
    <workbookView xWindow="-120" yWindow="-120" windowWidth="28035" windowHeight="16440" xr2:uid="{B8E29D6D-A2FA-4BA8-BDAD-B2BA57EDC6C8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<sst xmlns="http://schemas.openxmlformats.org/spreadsheetml/2006/main" count="62" uniqueCount="39">
  <si>
    <t>SimulationName</t>
  </si>
  <si>
    <t>Clock.Today</t>
  </si>
  <si>
    <t>Yield</t>
  </si>
  <si>
    <t>Dalby2013_14S</t>
  </si>
  <si>
    <t>TheGlen2013_14S</t>
  </si>
  <si>
    <t>Belvedere2013_14S</t>
  </si>
  <si>
    <t>Billa_BillaSow2015</t>
  </si>
  <si>
    <t>HRSSow2015_16S1</t>
  </si>
  <si>
    <t>HRSSow2015_16S2</t>
  </si>
  <si>
    <t>HRSSow2015_16S3</t>
  </si>
  <si>
    <t>Kingaroy</t>
  </si>
  <si>
    <t>EmeraldSow2016_17S2</t>
  </si>
  <si>
    <t>EmeraldSow2016_17S3</t>
  </si>
  <si>
    <t>Billa_BillaSow2016</t>
  </si>
  <si>
    <t>Billa_BillaSow2016_17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</si>
  <si>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</si>
  <si>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</si>
  <si>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</si>
  <si>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</si>
  <si>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</si>
  <si>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</si>
  <si>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</si>
  <si>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</si>
  <si>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</si>
  <si>
    <t>Yielderror</t>
  </si>
  <si>
    <t>HarvestRipe</t>
  </si>
  <si>
    <t>WarraSow2013</t>
  </si>
  <si>
    <t>WarraSow2015</t>
  </si>
  <si>
    <t>WarraSow2014</t>
  </si>
  <si>
    <t>Mungbean.Phenology.CurrentStageName</t>
  </si>
  <si>
    <t>Mungbean.Grain.HarvestIndex</t>
  </si>
  <si>
    <t>Mungbean.Grain.HarvestIndexerror</t>
  </si>
  <si>
    <t>Mungbean.AboveGround.Wtx</t>
  </si>
  <si>
    <t>Mungbean.AboveGround.Wterrorx</t>
  </si>
  <si>
    <t>Mungbean.Phenology.MaturityDASx</t>
  </si>
  <si>
    <t>Mungbean.Grain.Total.Wt</t>
  </si>
  <si>
    <t>Mungbean.Grain.Total.Wterror</t>
  </si>
  <si>
    <t>Mungbean.Grain.Wterror</t>
  </si>
  <si>
    <t>Mungbean.Grain.Wt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</si>
</sst>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  <xf numFmtId="0" fontId="3" fillId="0" borderId="0" xfId="0" applyFon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_obs" xfId="1" xr:uid="{A0EC048F-E51B-4C0A-9F70-3FE8EE6C11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354A-E582-4AF8-ABB1-6B4A2C6B68C7}">
  <dimension ref="A1:N25"/>
  <sheetViews>
    <sheetView tabSelected="1" workbookViewId="0">
      <selection activeCell="A13" sqref="A13:XFD13"/>
    </sheetView>
  </sheetViews>
  <sheetFormatPr defaultRowHeight="15"/>
  <cols>
    <col min="1" max="1" width="32.5703125" customWidth="1"/>
    <col min="2" max="3" width="13.42578125" customWidth="1"/>
  </cols>
  <sheetData>
    <row r="1" spans="1:14">
      <c r="A1" s="1" t="s">
        <v>0</v>
      </c>
      <c r="B1" s="2" t="s">
        <v>1</v>
      </c>
      <c r="C1" s="2" t="s">
        <v>29</v>
      </c>
      <c r="D1" s="3" t="s">
        <v>34</v>
      </c>
      <c r="E1" s="2" t="s">
        <v>32</v>
      </c>
      <c r="F1" s="2" t="s">
        <v>33</v>
      </c>
      <c r="G1" s="2" t="s">
        <v>38</v>
      </c>
      <c r="H1" s="2" t="s">
        <v>37</v>
      </c>
      <c r="I1" s="4" t="s">
        <v>2</v>
      </c>
      <c r="J1" s="4" t="s">
        <v>24</v>
      </c>
      <c r="K1" s="2" t="s">
        <v>30</v>
      </c>
      <c r="L1" s="2" t="s">
        <v>31</v>
      </c>
      <c r="M1" s="2" t="s">
        <v>35</v>
      </c>
      <c r="N1" s="2" t="s">
        <v>36</v>
      </c>
    </row>
    <row r="2" spans="1:14">
      <c r="A2" s="1" t="s">
        <v>3</v>
      </c>
      <c r="B2" s="5">
        <v>41769</v>
      </c>
      <c r="C2" s="8" t="s">
        <v>25</v>
      </c>
      <c r="D2" s="1">
        <v>103</v>
      </c>
      <c r="E2" s="6">
        <v>434.13333333333338</v>
      </c>
      <c r="F2" s="6">
        <v>33.651811904330181</v>
      </c>
      <c r="G2" s="6">
        <v>78.862156000000013</v>
      </c>
      <c r="H2" s="6">
        <v>2.9572359422224248</v>
      </c>
      <c r="I2" s="6">
        <v>788.62156000000004</v>
      </c>
      <c r="J2" s="6">
        <v>29.572359422224256</v>
      </c>
      <c r="K2" s="7">
        <v>0.184828717</v>
      </c>
      <c r="L2" s="7">
        <v>2.125101185498111E-2</v>
      </c>
      <c r="M2">
        <f>I2/10</f>
        <v>78.862155999999999</v>
      </c>
      <c r="N2">
        <f>J2/10</f>
        <v>2.9572359422224257</v>
      </c>
    </row>
    <row r="3" spans="1:14">
      <c r="A3" s="1" t="s">
        <v>26</v>
      </c>
      <c r="B3" s="5">
        <v>41873</v>
      </c>
      <c r="C3" s="8" t="s">
        <v>25</v>
      </c>
      <c r="D3" s="1">
        <v>98</v>
      </c>
      <c r="E3" s="6">
        <v>361.06666666666661</v>
      </c>
      <c r="F3" s="6">
        <v>23.361887290580309</v>
      </c>
      <c r="G3" s="6">
        <v>139.4927395</v>
      </c>
      <c r="H3" s="6">
        <v>11.519730096183672</v>
      </c>
      <c r="I3" s="6">
        <v>1394.9273949999999</v>
      </c>
      <c r="J3" s="6">
        <v>115.19730096183611</v>
      </c>
      <c r="K3" s="7">
        <v>0.39019227199999995</v>
      </c>
      <c r="L3" s="7">
        <v>4.2411664719761273E-2</v>
      </c>
      <c r="M3">
        <f t="shared" ref="M3:N25" si="0">I3/10</f>
        <v>139.4927395</v>
      </c>
      <c r="N3">
        <f t="shared" si="0"/>
        <v>11.519730096183611</v>
      </c>
    </row>
    <row r="4" spans="1:14">
      <c r="A4" s="1" t="s">
        <v>4</v>
      </c>
      <c r="B4" s="5">
        <v>41779</v>
      </c>
      <c r="C4" s="8" t="s">
        <v>25</v>
      </c>
      <c r="D4" s="1">
        <v>76</v>
      </c>
      <c r="E4" s="6">
        <v>337.11249999999995</v>
      </c>
      <c r="F4" s="6">
        <v>12.23419686439067</v>
      </c>
      <c r="G4" s="6">
        <v>115.10561862</v>
      </c>
      <c r="H4" s="6">
        <v>13.167741566094877</v>
      </c>
      <c r="I4" s="6">
        <v>1151.0561862</v>
      </c>
      <c r="J4" s="6">
        <v>131.67741566094895</v>
      </c>
      <c r="K4" s="7">
        <v>0.34275856025000001</v>
      </c>
      <c r="L4" s="7">
        <v>4.0059777201061179E-2</v>
      </c>
      <c r="M4">
        <f t="shared" si="0"/>
        <v>115.10561862</v>
      </c>
      <c r="N4">
        <f t="shared" si="0"/>
        <v>13.167741566094895</v>
      </c>
    </row>
    <row r="5" spans="1:14">
      <c r="A5" s="1" t="s">
        <v>5</v>
      </c>
      <c r="B5" s="5">
        <v>42075</v>
      </c>
      <c r="C5" s="8" t="s">
        <v>25</v>
      </c>
      <c r="D5" s="1">
        <v>83</v>
      </c>
      <c r="E5" s="6">
        <v>291.58749999999998</v>
      </c>
      <c r="F5" s="6">
        <v>12.51361550139154</v>
      </c>
      <c r="G5" s="6">
        <v>79.5347186475</v>
      </c>
      <c r="H5" s="6">
        <v>3.5107509290066434</v>
      </c>
      <c r="I5" s="6">
        <v>795.34718647500006</v>
      </c>
      <c r="J5" s="6">
        <v>35.107509290066432</v>
      </c>
      <c r="K5" s="7">
        <v>0.27520448850000001</v>
      </c>
      <c r="L5" s="7">
        <v>2.1841180724069157E-2</v>
      </c>
      <c r="M5">
        <f t="shared" si="0"/>
        <v>79.5347186475</v>
      </c>
      <c r="N5">
        <f t="shared" si="0"/>
        <v>3.510750929006643</v>
      </c>
    </row>
    <row r="6" spans="1:14">
      <c r="A6" s="1" t="s">
        <v>28</v>
      </c>
      <c r="B6" s="5">
        <v>42082</v>
      </c>
      <c r="C6" s="8" t="s">
        <v>25</v>
      </c>
      <c r="D6" s="1">
        <v>86</v>
      </c>
      <c r="E6" s="6">
        <v>644.00000003333344</v>
      </c>
      <c r="F6" s="6">
        <v>79.072400016974427</v>
      </c>
      <c r="G6" s="6">
        <v>196.8011036</v>
      </c>
      <c r="H6" s="6">
        <v>14.929338205127157</v>
      </c>
      <c r="I6" s="6">
        <v>1968.0110359999999</v>
      </c>
      <c r="J6" s="6">
        <v>149.29338205127161</v>
      </c>
      <c r="K6" s="7">
        <v>0.31853903250000004</v>
      </c>
      <c r="L6" s="7">
        <v>3.220960415631486E-2</v>
      </c>
      <c r="M6">
        <f t="shared" si="0"/>
        <v>196.80110359999998</v>
      </c>
      <c r="N6">
        <f t="shared" si="0"/>
        <v>14.929338205127161</v>
      </c>
    </row>
    <row r="7" spans="1:14">
      <c r="A7" s="1" t="s">
        <v>6</v>
      </c>
      <c r="B7" s="5">
        <v>42106</v>
      </c>
      <c r="C7" s="8" t="s">
        <v>25</v>
      </c>
      <c r="D7" s="1">
        <v>63</v>
      </c>
      <c r="E7" s="6">
        <v>184.44444446666668</v>
      </c>
      <c r="F7" s="6">
        <v>13.51725007737611</v>
      </c>
      <c r="G7" s="6">
        <v>66.263504273333339</v>
      </c>
      <c r="H7" s="6">
        <v>2.896293578498836</v>
      </c>
      <c r="I7" s="6">
        <v>662.63504273333331</v>
      </c>
      <c r="J7" s="6">
        <v>28.962935784988371</v>
      </c>
      <c r="K7" s="7">
        <v>0.36201052366666664</v>
      </c>
      <c r="L7" s="7">
        <v>2.3347557706495849E-2</v>
      </c>
      <c r="M7">
        <f t="shared" si="0"/>
        <v>66.263504273333325</v>
      </c>
      <c r="N7">
        <f t="shared" si="0"/>
        <v>2.8962935784988373</v>
      </c>
    </row>
    <row r="8" spans="1:14">
      <c r="A8" s="1" t="s">
        <v>7</v>
      </c>
      <c r="B8" s="5">
        <v>42518</v>
      </c>
      <c r="C8" s="8" t="s">
        <v>25</v>
      </c>
      <c r="D8" s="1">
        <v>110</v>
      </c>
      <c r="E8" s="6">
        <v>564</v>
      </c>
      <c r="F8" s="6">
        <v>57.178084379710853</v>
      </c>
      <c r="G8" s="6">
        <v>172.29457006666667</v>
      </c>
      <c r="H8" s="6">
        <v>20.291717113789819</v>
      </c>
      <c r="I8" s="6">
        <v>1722.9457006666664</v>
      </c>
      <c r="J8" s="6">
        <v>202.91717113789971</v>
      </c>
      <c r="K8" s="7">
        <v>0.31398420199999999</v>
      </c>
      <c r="L8" s="7">
        <v>5.1577948334408548E-2</v>
      </c>
      <c r="M8">
        <f t="shared" si="0"/>
        <v>172.29457006666664</v>
      </c>
      <c r="N8">
        <f t="shared" si="0"/>
        <v>20.291717113789971</v>
      </c>
    </row>
    <row r="9" spans="1:14">
      <c r="A9" s="1" t="s">
        <v>8</v>
      </c>
      <c r="B9" s="5">
        <v>42480</v>
      </c>
      <c r="C9" s="8" t="s">
        <v>25</v>
      </c>
      <c r="D9" s="1">
        <v>97</v>
      </c>
      <c r="E9" s="6">
        <v>350.93333333333334</v>
      </c>
      <c r="F9" s="6">
        <v>50.207746192970959</v>
      </c>
      <c r="G9" s="6">
        <v>142.55941140000002</v>
      </c>
      <c r="H9" s="6">
        <v>24.830288943355836</v>
      </c>
      <c r="I9" s="6">
        <v>1425.5941140000002</v>
      </c>
      <c r="J9" s="6">
        <v>248.30288943355791</v>
      </c>
      <c r="K9" s="7">
        <v>0.42667370066666671</v>
      </c>
      <c r="L9" s="7">
        <v>9.2778191892129935E-2</v>
      </c>
      <c r="M9">
        <f t="shared" si="0"/>
        <v>142.55941140000002</v>
      </c>
      <c r="N9">
        <f t="shared" si="0"/>
        <v>24.830288943355789</v>
      </c>
    </row>
    <row r="10" spans="1:14" ht="14.25" customHeight="1">
      <c r="A10" s="1" t="s">
        <v>9</v>
      </c>
      <c r="B10" s="5">
        <v>42442</v>
      </c>
      <c r="C10" s="8" t="s">
        <v>25</v>
      </c>
      <c r="D10" s="1">
        <v>91</v>
      </c>
      <c r="E10" s="6">
        <v>474.66666666666669</v>
      </c>
      <c r="F10" s="6">
        <v>49.561992606341946</v>
      </c>
      <c r="G10" s="6">
        <v>112.05483471000001</v>
      </c>
      <c r="H10" s="6">
        <v>9.480785369757994</v>
      </c>
      <c r="I10" s="6">
        <v>1120.5483471</v>
      </c>
      <c r="J10" s="6">
        <v>94.807853697580029</v>
      </c>
      <c r="K10" s="7">
        <v>0.23909548700000002</v>
      </c>
      <c r="L10" s="7">
        <v>2.2367421943491186E-2</v>
      </c>
      <c r="M10">
        <f t="shared" si="0"/>
        <v>112.05483470999999</v>
      </c>
      <c r="N10">
        <f t="shared" si="0"/>
        <v>9.4807853697580029</v>
      </c>
    </row>
    <row r="11" spans="1:14" ht="17.25" customHeight="1">
      <c r="A11" s="1" t="s">
        <v>27</v>
      </c>
      <c r="B11" s="5">
        <v>42437</v>
      </c>
      <c r="C11" s="8" t="s">
        <v>25</v>
      </c>
      <c r="D11" s="1">
        <v>80</v>
      </c>
      <c r="E11" s="6">
        <v>580.5333333333333</v>
      </c>
      <c r="F11" s="6">
        <v>2.543837870445175</v>
      </c>
      <c r="G11" s="6">
        <v>183.93277709999998</v>
      </c>
      <c r="H11" s="6">
        <v>2.9508182279760167</v>
      </c>
      <c r="I11" s="6">
        <v>1839.3277710000002</v>
      </c>
      <c r="J11" s="6">
        <v>29.508182279760106</v>
      </c>
      <c r="K11" s="7">
        <v>0.31689089133333331</v>
      </c>
      <c r="L11" s="7">
        <v>6.4764546960941593E-3</v>
      </c>
      <c r="M11">
        <f t="shared" si="0"/>
        <v>183.93277710000001</v>
      </c>
      <c r="N11">
        <f t="shared" si="0"/>
        <v>2.9508182279760105</v>
      </c>
    </row>
    <row r="12" spans="1:14">
      <c r="A12" s="1" t="s">
        <v>10</v>
      </c>
      <c r="B12" s="5">
        <v>42510</v>
      </c>
      <c r="C12" s="8" t="s">
        <v>25</v>
      </c>
      <c r="D12" s="1">
        <v>96</v>
      </c>
      <c r="E12" s="6">
        <v>706.93333333333339</v>
      </c>
      <c r="F12" s="6">
        <v>22.732453550913608</v>
      </c>
      <c r="G12" s="6">
        <v>147.264399</v>
      </c>
      <c r="H12" s="6">
        <v>7.8265091941149727</v>
      </c>
      <c r="I12" s="6">
        <v>1472.6439899999998</v>
      </c>
      <c r="J12" s="6">
        <v>78.265091941149763</v>
      </c>
      <c r="K12" s="7">
        <v>0.20854760899999999</v>
      </c>
      <c r="L12" s="7">
        <v>1.1422810926680875E-2</v>
      </c>
      <c r="M12">
        <f t="shared" si="0"/>
        <v>147.26439899999997</v>
      </c>
      <c r="N12">
        <f t="shared" si="0"/>
        <v>7.8265091941149763</v>
      </c>
    </row>
    <row r="13" spans="1:14">
      <c r="A13" s="1" t="s">
        <v>11</v>
      </c>
      <c r="B13" s="5">
        <v>42847</v>
      </c>
      <c r="C13" s="8" t="s">
        <v>25</v>
      </c>
      <c r="D13" s="1">
        <v>82</v>
      </c>
      <c r="E13" s="6">
        <v>525.16666666666663</v>
      </c>
      <c r="F13" s="6">
        <v>12.292861523845625</v>
      </c>
      <c r="G13" s="6">
        <v>122.65473146666666</v>
      </c>
      <c r="H13" s="6">
        <v>12.194592515919279</v>
      </c>
      <c r="I13" s="6">
        <v>1226.5473146666666</v>
      </c>
      <c r="J13" s="6">
        <v>121.94592515919338</v>
      </c>
      <c r="K13" s="7">
        <v>0.23274272100000001</v>
      </c>
      <c r="L13" s="7">
        <v>1.7857425691330499E-2</v>
      </c>
      <c r="M13">
        <f t="shared" si="0"/>
        <v>122.65473146666666</v>
      </c>
      <c r="N13">
        <f t="shared" si="0"/>
        <v>12.194592515919338</v>
      </c>
    </row>
    <row r="14" spans="1:14">
      <c r="A14" s="1" t="s">
        <v>12</v>
      </c>
      <c r="B14" s="5">
        <v>42917</v>
      </c>
      <c r="C14" s="8" t="s">
        <v>25</v>
      </c>
      <c r="D14" s="1">
        <v>112</v>
      </c>
      <c r="E14" s="6">
        <v>548.90000000000009</v>
      </c>
      <c r="F14" s="6">
        <v>31.026816358326759</v>
      </c>
      <c r="G14" s="6">
        <v>152.45111643333334</v>
      </c>
      <c r="H14" s="6">
        <v>0.50618050328420561</v>
      </c>
      <c r="I14" s="6">
        <v>1524.5111643333332</v>
      </c>
      <c r="J14" s="6">
        <v>5.0618050328420336</v>
      </c>
      <c r="K14" s="7">
        <v>0.2795663306666667</v>
      </c>
      <c r="L14" s="7">
        <v>1.6165258222426079E-2</v>
      </c>
      <c r="M14">
        <f t="shared" si="0"/>
        <v>152.45111643333331</v>
      </c>
      <c r="N14">
        <f t="shared" si="0"/>
        <v>0.50618050328420339</v>
      </c>
    </row>
    <row r="15" spans="1:14">
      <c r="A15" s="1" t="s">
        <v>13</v>
      </c>
      <c r="B15" s="5">
        <v>42472</v>
      </c>
      <c r="C15" s="8" t="s">
        <v>25</v>
      </c>
      <c r="D15" s="1">
        <v>66</v>
      </c>
      <c r="E15" s="6">
        <v>166.6</v>
      </c>
      <c r="F15" s="6"/>
      <c r="G15" s="6">
        <v>50</v>
      </c>
      <c r="H15" s="6"/>
      <c r="I15" s="6">
        <v>500</v>
      </c>
      <c r="J15" s="6"/>
      <c r="K15" s="7">
        <v>0.30012004799999997</v>
      </c>
      <c r="L15" s="7"/>
      <c r="M15">
        <f t="shared" si="0"/>
        <v>50</v>
      </c>
      <c r="N15">
        <f t="shared" si="0"/>
        <v>0</v>
      </c>
    </row>
    <row r="16" spans="1:14">
      <c r="A16" s="1" t="s">
        <v>14</v>
      </c>
      <c r="B16" s="5">
        <v>42818</v>
      </c>
      <c r="C16" s="8" t="s">
        <v>25</v>
      </c>
      <c r="D16" s="1">
        <v>90</v>
      </c>
      <c r="E16" s="6">
        <v>172.9</v>
      </c>
      <c r="F16" s="6"/>
      <c r="G16" s="6">
        <v>50.4</v>
      </c>
      <c r="H16" s="6"/>
      <c r="I16" s="6">
        <v>504</v>
      </c>
      <c r="J16" s="6"/>
      <c r="K16" s="7">
        <v>0.29149797599999999</v>
      </c>
      <c r="L16" s="7"/>
      <c r="M16">
        <f t="shared" si="0"/>
        <v>50.4</v>
      </c>
      <c r="N16">
        <f t="shared" si="0"/>
        <v>0</v>
      </c>
    </row>
    <row r="17" spans="1:14">
      <c r="A17" s="1" t="s">
        <v>15</v>
      </c>
      <c r="B17" s="5">
        <v>42460</v>
      </c>
      <c r="C17" s="8" t="s">
        <v>25</v>
      </c>
      <c r="D17" s="1">
        <v>75</v>
      </c>
      <c r="E17" s="6">
        <v>347</v>
      </c>
      <c r="F17" s="6">
        <v>53.315288614055198</v>
      </c>
      <c r="G17" s="6">
        <v>79.87</v>
      </c>
      <c r="H17" s="6">
        <v>12.835756048372573</v>
      </c>
      <c r="I17" s="6">
        <v>798.7</v>
      </c>
      <c r="J17" s="6">
        <v>128.35756048372565</v>
      </c>
      <c r="K17" s="7">
        <v>0.229874143</v>
      </c>
      <c r="L17" s="7">
        <v>8.680747437081025E-3</v>
      </c>
      <c r="M17">
        <f t="shared" si="0"/>
        <v>79.87</v>
      </c>
      <c r="N17">
        <f t="shared" si="0"/>
        <v>12.835756048372565</v>
      </c>
    </row>
    <row r="18" spans="1:14">
      <c r="A18" s="1" t="s">
        <v>16</v>
      </c>
      <c r="B18" s="5">
        <v>42460</v>
      </c>
      <c r="C18" s="8" t="s">
        <v>25</v>
      </c>
      <c r="D18" s="1">
        <v>75</v>
      </c>
      <c r="E18" s="6">
        <v>310.8</v>
      </c>
      <c r="F18" s="6">
        <v>40.375900402756699</v>
      </c>
      <c r="G18" s="6">
        <v>67.69</v>
      </c>
      <c r="H18" s="6">
        <v>11.664583147288191</v>
      </c>
      <c r="I18" s="6">
        <v>676.90000000000009</v>
      </c>
      <c r="J18" s="6">
        <v>116.64583147288188</v>
      </c>
      <c r="K18" s="7">
        <v>0.21346524550000001</v>
      </c>
      <c r="L18" s="7">
        <v>1.1467131045641656E-2</v>
      </c>
      <c r="M18">
        <f t="shared" si="0"/>
        <v>67.690000000000012</v>
      </c>
      <c r="N18">
        <f t="shared" si="0"/>
        <v>11.664583147288187</v>
      </c>
    </row>
    <row r="19" spans="1:14">
      <c r="A19" s="1" t="s">
        <v>17</v>
      </c>
      <c r="B19" s="5">
        <v>42460</v>
      </c>
      <c r="C19" s="8" t="s">
        <v>25</v>
      </c>
      <c r="D19" s="1">
        <v>75</v>
      </c>
      <c r="E19" s="6">
        <v>174.40000000000003</v>
      </c>
      <c r="F19" s="6">
        <v>11.671046796810023</v>
      </c>
      <c r="G19" s="6">
        <v>30.340000000000003</v>
      </c>
      <c r="H19" s="6">
        <v>5.2876333710523724</v>
      </c>
      <c r="I19" s="6">
        <v>303.40000000000003</v>
      </c>
      <c r="J19" s="6">
        <v>52.876333710523625</v>
      </c>
      <c r="K19" s="7">
        <v>0.18042612899999999</v>
      </c>
      <c r="L19" s="7">
        <v>4.0917337587205206E-2</v>
      </c>
      <c r="M19">
        <f t="shared" si="0"/>
        <v>30.340000000000003</v>
      </c>
      <c r="N19">
        <f t="shared" si="0"/>
        <v>5.2876333710523626</v>
      </c>
    </row>
    <row r="20" spans="1:14">
      <c r="A20" s="1" t="s">
        <v>18</v>
      </c>
      <c r="B20" s="5">
        <v>42460</v>
      </c>
      <c r="C20" s="8" t="s">
        <v>25</v>
      </c>
      <c r="D20" s="1">
        <v>75</v>
      </c>
      <c r="E20" s="6">
        <v>245.8</v>
      </c>
      <c r="F20" s="6">
        <v>25.414693912511805</v>
      </c>
      <c r="G20" s="6">
        <v>48.87</v>
      </c>
      <c r="H20" s="6">
        <v>6.9916402462750735</v>
      </c>
      <c r="I20" s="6">
        <v>488.7</v>
      </c>
      <c r="J20" s="6">
        <v>69.916402462750654</v>
      </c>
      <c r="K20" s="7">
        <v>0.197356009</v>
      </c>
      <c r="L20" s="7">
        <v>1.2382578503120516E-2</v>
      </c>
      <c r="M20">
        <f t="shared" si="0"/>
        <v>48.87</v>
      </c>
      <c r="N20">
        <f t="shared" si="0"/>
        <v>6.9916402462750655</v>
      </c>
    </row>
    <row r="21" spans="1:14">
      <c r="A21" s="1" t="s">
        <v>19</v>
      </c>
      <c r="B21" s="5">
        <v>42460</v>
      </c>
      <c r="C21" s="8" t="s">
        <v>25</v>
      </c>
      <c r="D21" s="1">
        <v>75</v>
      </c>
      <c r="E21" s="6">
        <v>255</v>
      </c>
      <c r="F21" s="6">
        <v>26.947108688441187</v>
      </c>
      <c r="G21" s="6">
        <v>52.7</v>
      </c>
      <c r="H21" s="6">
        <v>8.2582080380673304</v>
      </c>
      <c r="I21" s="6">
        <v>527</v>
      </c>
      <c r="J21" s="6">
        <v>82.582080380673432</v>
      </c>
      <c r="K21" s="7">
        <v>0.20383851324999999</v>
      </c>
      <c r="L21" s="7">
        <v>1.6160732447134969E-2</v>
      </c>
      <c r="M21">
        <f t="shared" si="0"/>
        <v>52.7</v>
      </c>
      <c r="N21">
        <f t="shared" si="0"/>
        <v>8.2582080380673428</v>
      </c>
    </row>
    <row r="22" spans="1:14">
      <c r="A22" s="1" t="s">
        <v>20</v>
      </c>
      <c r="B22" s="5">
        <v>42460</v>
      </c>
      <c r="C22" s="8" t="s">
        <v>25</v>
      </c>
      <c r="D22" s="1">
        <v>75</v>
      </c>
      <c r="E22" s="6">
        <v>232.79999999999998</v>
      </c>
      <c r="F22" s="6">
        <v>25.806975801127926</v>
      </c>
      <c r="G22" s="6">
        <v>46.97</v>
      </c>
      <c r="H22" s="6">
        <v>7.6380167582953167</v>
      </c>
      <c r="I22" s="6">
        <v>469.70000000000005</v>
      </c>
      <c r="J22" s="6">
        <v>76.380167582952993</v>
      </c>
      <c r="K22" s="7">
        <v>0.19876039225000003</v>
      </c>
      <c r="L22" s="7">
        <v>2.0415692917228882E-2</v>
      </c>
      <c r="M22">
        <f t="shared" si="0"/>
        <v>46.970000000000006</v>
      </c>
      <c r="N22">
        <f t="shared" si="0"/>
        <v>7.6380167582952989</v>
      </c>
    </row>
    <row r="23" spans="1:14">
      <c r="A23" s="1" t="s">
        <v>21</v>
      </c>
      <c r="B23" s="5">
        <v>42489</v>
      </c>
      <c r="C23" s="8" t="s">
        <v>25</v>
      </c>
      <c r="D23" s="1">
        <v>113</v>
      </c>
      <c r="E23" s="6">
        <v>434.8</v>
      </c>
      <c r="F23" s="6">
        <v>0</v>
      </c>
      <c r="G23" s="6">
        <v>123.8</v>
      </c>
      <c r="H23" s="6">
        <v>0</v>
      </c>
      <c r="I23" s="6">
        <v>1238</v>
      </c>
      <c r="J23" s="6">
        <v>0</v>
      </c>
      <c r="K23" s="7">
        <v>0.28472861100000002</v>
      </c>
      <c r="L23" s="7">
        <v>0</v>
      </c>
      <c r="M23">
        <f t="shared" si="0"/>
        <v>123.8</v>
      </c>
      <c r="N23">
        <f t="shared" si="0"/>
        <v>0</v>
      </c>
    </row>
    <row r="24" spans="1:14">
      <c r="A24" s="1" t="s">
        <v>22</v>
      </c>
      <c r="B24" s="5">
        <v>42445</v>
      </c>
      <c r="C24" s="8" t="s">
        <v>25</v>
      </c>
      <c r="D24" s="1">
        <v>69</v>
      </c>
      <c r="E24" s="6">
        <v>498.32857142499995</v>
      </c>
      <c r="F24" s="6">
        <v>58.649594170147274</v>
      </c>
      <c r="G24" s="6">
        <v>103.757142875</v>
      </c>
      <c r="H24" s="6">
        <v>19.535021754916656</v>
      </c>
      <c r="I24" s="6">
        <v>1037.57142875</v>
      </c>
      <c r="J24" s="6">
        <v>195.35021754916676</v>
      </c>
      <c r="K24" s="7">
        <v>0.20248820075000001</v>
      </c>
      <c r="L24" s="7">
        <v>1.7384346082848143E-2</v>
      </c>
      <c r="M24">
        <f t="shared" si="0"/>
        <v>103.757142875</v>
      </c>
      <c r="N24">
        <f t="shared" si="0"/>
        <v>19.535021754916677</v>
      </c>
    </row>
    <row r="25" spans="1:14">
      <c r="A25" s="1" t="s">
        <v>23</v>
      </c>
      <c r="B25" s="5">
        <v>42445</v>
      </c>
      <c r="C25" s="8" t="s">
        <v>25</v>
      </c>
      <c r="D25" s="1">
        <v>69</v>
      </c>
      <c r="E25" s="6">
        <v>337.49999997500004</v>
      </c>
      <c r="F25" s="6">
        <v>53.150207501341704</v>
      </c>
      <c r="G25" s="6">
        <v>73.000000005000004</v>
      </c>
      <c r="H25" s="6">
        <v>18.510798467880388</v>
      </c>
      <c r="I25" s="6">
        <v>730.00000004999993</v>
      </c>
      <c r="J25" s="6">
        <v>185.10798467880392</v>
      </c>
      <c r="K25" s="7">
        <v>0.2067481015</v>
      </c>
      <c r="L25" s="7">
        <v>2.4225189761673854E-2</v>
      </c>
      <c r="M25">
        <f t="shared" si="0"/>
        <v>73.00000000499999</v>
      </c>
      <c r="N25">
        <f t="shared" si="0"/>
        <v>18.510798467880392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2021-03-21T21:34:46Z</dcterms:created>
  <dcterms:modified xsi:type="dcterms:W3CDTF">2022-04-06T02:53:23Z</dcterms:modified>
</cp:coreProperties>
</file>