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C0EE3B3E-C9D3-4803-8AF5-14901AA82FAE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CottonObserved!$A$1:$EQ$2585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1" l="1"/>
  <c r="Q21" i="1"/>
  <c r="Q17" i="1"/>
  <c r="H17" i="1" l="1"/>
  <c r="H38" i="1"/>
  <c r="H35" i="1"/>
  <c r="H33" i="1"/>
  <c r="H15" i="1"/>
  <c r="H12" i="1"/>
</calcChain>
</file>

<file path=xl/sharedStrings.xml><?xml version="1.0" encoding="utf-8"?>
<sst xmlns="http://schemas.openxmlformats.org/spreadsheetml/2006/main" count="73" uniqueCount="28">
  <si>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</si>
  <si>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</si>
  <si>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</si>
  <si>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</si>
  <si>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</si>
  <si>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</si>
  <si>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</si>
  <si>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</si>
  <si>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</si>
  <si>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</si>
  <si>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</si>
  <si>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</si>
  <si>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</si>
  <si>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</si>
  <si>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</si>
  <si>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</si>
  <si>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</si>
  <si>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</t>
  </si>
  <si>
    <t>Cotton.Leaf.CoverGreenError</t>
  </si>
  <si>
    <t>Cotton.Stem.NConc</t>
  </si>
  <si>
    <t>Cotton.Leaf.Live.NConc</t>
  </si>
  <si>
    <t>Bur.NConc</t>
  </si>
  <si>
    <t>Cotton.Fruit.Nconc</t>
  </si>
  <si>
    <t>Cotton.Seed.NConc</t>
  </si>
  <si>
    <t>Cotton.SeedCotton.Wt</t>
  </si>
  <si>
    <t>percent_l</t>
  </si>
  <si>
    <t>Cotton.Lint.Wt</t>
  </si>
  <si>
    <t>Cotton.Seed.Wt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</si>
</sst>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Z1664"/>
  <sheetViews>
    <sheetView tabSelected="1" zoomScale="130" zoomScaleNormal="130" workbookViewId="0">
      <pane xSplit="9345" ySplit="765" topLeftCell="V28" activePane="bottomRight"/>
      <selection pane="topRight" activeCell="W1" sqref="W1:Z1"/>
      <selection pane="bottomLeft" activeCell="A24" sqref="A24:XFD24"/>
      <selection pane="bottomRight" activeCell="Z48" sqref="Z48"/>
    </sheetView>
  </sheetViews>
  <sheetFormatPr defaultColWidth="39.5703125" defaultRowHeight="15" x14ac:dyDescent="0.25"/>
  <cols>
    <col min="1" max="1" width="40.140625" bestFit="1" customWidth="1"/>
    <col min="2" max="2" width="24.28515625" bestFit="1" customWidth="1"/>
    <col min="3" max="3" width="14.42578125" bestFit="1" customWidth="1"/>
    <col min="4" max="4" width="25.7109375" bestFit="1" customWidth="1"/>
    <col min="5" max="10" width="25.7109375" customWidth="1"/>
    <col min="11" max="11" width="38.140625" bestFit="1" customWidth="1"/>
    <col min="12" max="12" width="24" bestFit="1" customWidth="1"/>
    <col min="13" max="13" width="36.28515625" bestFit="1" customWidth="1"/>
    <col min="14" max="14" width="16" bestFit="1" customWidth="1"/>
    <col min="15" max="15" width="32.42578125" bestFit="1" customWidth="1"/>
    <col min="16" max="16" width="33.42578125" bestFit="1" customWidth="1"/>
    <col min="17" max="17" width="20.42578125" bestFit="1" customWidth="1"/>
    <col min="18" max="18" width="18.7109375" bestFit="1" customWidth="1"/>
    <col min="19" max="19" width="22.140625" bestFit="1" customWidth="1"/>
    <col min="20" max="20" width="10.28515625" bestFit="1" customWidth="1"/>
    <col min="21" max="21" width="18" bestFit="1" customWidth="1"/>
    <col min="22" max="22" width="18.5703125" bestFit="1" customWidth="1"/>
    <col min="23" max="23" width="33.5703125" bestFit="1" customWidth="1"/>
    <col min="24" max="24" width="30.28515625" bestFit="1" customWidth="1"/>
    <col min="25" max="25" width="34.140625" bestFit="1" customWidth="1"/>
    <col min="26" max="26" width="31.85546875" bestFit="1" customWidth="1"/>
    <col min="27" max="27" width="35.5703125" bestFit="1" customWidth="1"/>
    <col min="28" max="28" width="14.42578125" bestFit="1" customWidth="1"/>
    <col min="29" max="29" width="17.42578125" bestFit="1" customWidth="1"/>
    <col min="30" max="30" width="16.28515625" bestFit="1" customWidth="1"/>
    <col min="31" max="31" width="16.140625" bestFit="1" customWidth="1"/>
    <col min="32" max="32" width="18.5703125" bestFit="1" customWidth="1"/>
    <col min="33" max="33" width="18" bestFit="1" customWidth="1"/>
    <col min="34" max="34" width="21.140625" bestFit="1" customWidth="1"/>
    <col min="35" max="35" width="16.7109375" bestFit="1" customWidth="1"/>
    <col min="36" max="36" width="21.42578125" bestFit="1" customWidth="1"/>
    <col min="37" max="37" width="17.42578125" bestFit="1" customWidth="1"/>
    <col min="38" max="38" width="17.85546875" bestFit="1" customWidth="1"/>
    <col min="39" max="39" width="24.7109375" bestFit="1" customWidth="1"/>
    <col min="40" max="40" width="16.140625" bestFit="1" customWidth="1"/>
    <col min="41" max="41" width="12.28515625" bestFit="1" customWidth="1"/>
    <col min="42" max="42" width="9.42578125" bestFit="1" customWidth="1"/>
    <col min="43" max="43" width="12.28515625" bestFit="1" customWidth="1"/>
    <col min="44" max="44" width="12.42578125" bestFit="1" customWidth="1"/>
    <col min="45" max="45" width="11.42578125" bestFit="1" customWidth="1"/>
    <col min="46" max="46" width="12.28515625" bestFit="1" customWidth="1"/>
    <col min="47" max="47" width="17.5703125" bestFit="1" customWidth="1"/>
    <col min="48" max="48" width="20.7109375" bestFit="1" customWidth="1"/>
    <col min="49" max="49" width="16.42578125" bestFit="1" customWidth="1"/>
    <col min="50" max="50" width="26" bestFit="1" customWidth="1"/>
    <col min="51" max="51" width="24.85546875" bestFit="1" customWidth="1"/>
    <col min="52" max="52" width="27.42578125" bestFit="1" customWidth="1"/>
    <col min="53" max="53" width="12.42578125" bestFit="1" customWidth="1"/>
    <col min="54" max="54" width="16.7109375" bestFit="1" customWidth="1"/>
    <col min="55" max="55" width="14.7109375" bestFit="1" customWidth="1"/>
    <col min="56" max="56" width="17.28515625" bestFit="1" customWidth="1"/>
    <col min="57" max="57" width="33.28515625" bestFit="1" customWidth="1"/>
    <col min="58" max="58" width="32.42578125" bestFit="1" customWidth="1"/>
    <col min="59" max="59" width="32.85546875" bestFit="1" customWidth="1"/>
    <col min="60" max="60" width="14.7109375" bestFit="1" customWidth="1"/>
    <col min="61" max="61" width="9.85546875" bestFit="1" customWidth="1"/>
    <col min="62" max="62" width="8.42578125" bestFit="1" customWidth="1"/>
    <col min="63" max="63" width="9.42578125" bestFit="1" customWidth="1"/>
    <col min="64" max="64" width="10.7109375" bestFit="1" customWidth="1"/>
    <col min="65" max="65" width="7.7109375" bestFit="1" customWidth="1"/>
    <col min="66" max="66" width="7.140625" bestFit="1" customWidth="1"/>
    <col min="67" max="67" width="16.140625" bestFit="1" customWidth="1"/>
    <col min="68" max="68" width="12.85546875" bestFit="1" customWidth="1"/>
    <col min="69" max="69" width="11.85546875" bestFit="1" customWidth="1"/>
    <col min="70" max="71" width="11.42578125" bestFit="1" customWidth="1"/>
    <col min="72" max="72" width="12.85546875" bestFit="1" customWidth="1"/>
    <col min="73" max="73" width="12.42578125" bestFit="1" customWidth="1"/>
    <col min="74" max="74" width="17.5703125" bestFit="1" customWidth="1"/>
    <col min="75" max="76" width="14.140625" bestFit="1" customWidth="1"/>
    <col min="77" max="77" width="23" bestFit="1" customWidth="1"/>
    <col min="78" max="78" width="11.7109375" bestFit="1" customWidth="1"/>
    <col min="79" max="79" width="12.42578125" bestFit="1" customWidth="1"/>
    <col min="80" max="80" width="23" bestFit="1" customWidth="1"/>
    <col min="81" max="81" width="11.7109375" bestFit="1" customWidth="1"/>
    <col min="82" max="82" width="12.42578125" bestFit="1" customWidth="1"/>
    <col min="83" max="83" width="23" bestFit="1" customWidth="1"/>
    <col min="84" max="84" width="11.7109375" bestFit="1" customWidth="1"/>
    <col min="85" max="85" width="12.42578125" bestFit="1" customWidth="1"/>
    <col min="86" max="86" width="23" bestFit="1" customWidth="1"/>
    <col min="87" max="87" width="11.7109375" bestFit="1" customWidth="1"/>
    <col min="88" max="88" width="12.42578125" bestFit="1" customWidth="1"/>
    <col min="89" max="89" width="23" bestFit="1" customWidth="1"/>
    <col min="90" max="90" width="11.7109375" bestFit="1" customWidth="1"/>
    <col min="91" max="91" width="12.42578125" bestFit="1" customWidth="1"/>
    <col min="92" max="92" width="23" bestFit="1" customWidth="1"/>
    <col min="93" max="93" width="11.7109375" bestFit="1" customWidth="1"/>
    <col min="94" max="94" width="12.42578125" bestFit="1" customWidth="1"/>
    <col min="95" max="95" width="23" bestFit="1" customWidth="1"/>
    <col min="96" max="96" width="11.7109375" bestFit="1" customWidth="1"/>
    <col min="97" max="97" width="12.42578125" bestFit="1" customWidth="1"/>
    <col min="98" max="98" width="23" bestFit="1" customWidth="1"/>
    <col min="99" max="99" width="11.7109375" bestFit="1" customWidth="1"/>
    <col min="100" max="100" width="12.42578125" bestFit="1" customWidth="1"/>
    <col min="101" max="101" width="23" bestFit="1" customWidth="1"/>
    <col min="102" max="102" width="11.7109375" bestFit="1" customWidth="1"/>
    <col min="103" max="103" width="12.42578125" bestFit="1" customWidth="1"/>
    <col min="104" max="104" width="24" bestFit="1" customWidth="1"/>
    <col min="105" max="105" width="12.7109375" bestFit="1" customWidth="1"/>
    <col min="106" max="106" width="13.42578125" bestFit="1" customWidth="1"/>
    <col min="107" max="107" width="24" bestFit="1" customWidth="1"/>
    <col min="108" max="108" width="12.7109375" bestFit="1" customWidth="1"/>
    <col min="109" max="109" width="13.42578125" bestFit="1" customWidth="1"/>
    <col min="110" max="110" width="24" bestFit="1" customWidth="1"/>
    <col min="111" max="111" width="12.7109375" bestFit="1" customWidth="1"/>
    <col min="112" max="112" width="13.42578125" bestFit="1" customWidth="1"/>
    <col min="113" max="113" width="7.5703125" bestFit="1" customWidth="1"/>
    <col min="114" max="114" width="18.5703125" bestFit="1" customWidth="1"/>
    <col min="115" max="115" width="19" bestFit="1" customWidth="1"/>
    <col min="116" max="116" width="18.5703125" bestFit="1" customWidth="1"/>
    <col min="117" max="117" width="19" bestFit="1" customWidth="1"/>
    <col min="118" max="118" width="18.5703125" bestFit="1" customWidth="1"/>
    <col min="119" max="119" width="19" bestFit="1" customWidth="1"/>
    <col min="120" max="120" width="18.5703125" bestFit="1" customWidth="1"/>
    <col min="121" max="121" width="19" bestFit="1" customWidth="1"/>
    <col min="122" max="122" width="18.5703125" bestFit="1" customWidth="1"/>
    <col min="123" max="123" width="19" bestFit="1" customWidth="1"/>
    <col min="124" max="124" width="18.5703125" bestFit="1" customWidth="1"/>
    <col min="125" max="125" width="19" bestFit="1" customWidth="1"/>
    <col min="126" max="126" width="18.5703125" bestFit="1" customWidth="1"/>
    <col min="127" max="127" width="19" bestFit="1" customWidth="1"/>
    <col min="128" max="128" width="18.5703125" bestFit="1" customWidth="1"/>
    <col min="129" max="129" width="19" bestFit="1" customWidth="1"/>
    <col min="130" max="130" width="7.5703125" bestFit="1" customWidth="1"/>
    <col min="131" max="138" width="18.5703125" bestFit="1" customWidth="1"/>
    <col min="139" max="139" width="6.140625" bestFit="1" customWidth="1"/>
    <col min="140" max="147" width="24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13</v>
      </c>
      <c r="B2" s="1">
        <v>45236</v>
      </c>
      <c r="K2">
        <v>105.68333333333334</v>
      </c>
      <c r="L2">
        <v>96.683333333333337</v>
      </c>
    </row>
    <row r="3" spans="1:26" x14ac:dyDescent="0.25">
      <c r="A3" t="s">
        <v>13</v>
      </c>
      <c r="B3" s="1">
        <v>45243</v>
      </c>
      <c r="K3">
        <v>120.93333333333334</v>
      </c>
      <c r="L3">
        <v>139.43333333333331</v>
      </c>
    </row>
    <row r="4" spans="1:26" x14ac:dyDescent="0.25">
      <c r="A4" t="s">
        <v>13</v>
      </c>
      <c r="B4" s="1">
        <v>45248</v>
      </c>
      <c r="K4">
        <v>144.7833333333333</v>
      </c>
      <c r="L4">
        <v>162.56666666666666</v>
      </c>
    </row>
    <row r="5" spans="1:26" x14ac:dyDescent="0.2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26" x14ac:dyDescent="0.2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26" x14ac:dyDescent="0.2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26" x14ac:dyDescent="0.2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26" x14ac:dyDescent="0.25">
      <c r="A9" t="s">
        <v>13</v>
      </c>
      <c r="B9" s="1">
        <v>45274</v>
      </c>
      <c r="F9">
        <v>0.5190413407082255</v>
      </c>
      <c r="G9">
        <v>3.605272908788857E-2</v>
      </c>
    </row>
    <row r="10" spans="1:26" x14ac:dyDescent="0.2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  <c r="R10">
        <v>2.57275E-2</v>
      </c>
      <c r="S10">
        <v>4.4797500000000004E-2</v>
      </c>
    </row>
    <row r="11" spans="1:26" x14ac:dyDescent="0.2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26" x14ac:dyDescent="0.2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  <c r="R12">
        <v>1.9225000000000003E-2</v>
      </c>
      <c r="S12">
        <v>4.1849999999999998E-2</v>
      </c>
    </row>
    <row r="13" spans="1:26" x14ac:dyDescent="0.2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26" x14ac:dyDescent="0.2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26" x14ac:dyDescent="0.2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  <c r="R15">
        <v>1.3165E-2</v>
      </c>
      <c r="S15">
        <v>3.9805E-2</v>
      </c>
      <c r="U15">
        <v>3.202E-2</v>
      </c>
    </row>
    <row r="16" spans="1:26" x14ac:dyDescent="0.2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26" x14ac:dyDescent="0.2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26" x14ac:dyDescent="0.2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26" x14ac:dyDescent="0.2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26" x14ac:dyDescent="0.2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26" x14ac:dyDescent="0.2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523.52460726068648</v>
      </c>
      <c r="O21">
        <v>776.86871345544523</v>
      </c>
      <c r="P21">
        <v>1638.318526743443</v>
      </c>
      <c r="Q21">
        <f>O21*0.299</f>
        <v>232.28374532317812</v>
      </c>
    </row>
    <row r="22" spans="1:26" x14ac:dyDescent="0.2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26" x14ac:dyDescent="0.2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  <c r="R23">
        <v>1.1295000000000001E-2</v>
      </c>
      <c r="S23">
        <v>3.4539999999999994E-2</v>
      </c>
      <c r="T23">
        <v>1.0438000000000001E-2</v>
      </c>
      <c r="V23">
        <v>4.3422500000000003E-2</v>
      </c>
    </row>
    <row r="24" spans="1:26" x14ac:dyDescent="0.25">
      <c r="A24" t="s">
        <v>13</v>
      </c>
      <c r="B24" s="1">
        <v>45412</v>
      </c>
      <c r="I24" s="2"/>
      <c r="K24" s="2"/>
      <c r="L24" s="2"/>
      <c r="R24">
        <v>1.3667499999999999E-2</v>
      </c>
      <c r="S24">
        <v>3.1032500000000001E-2</v>
      </c>
      <c r="T24">
        <v>9.4684999999999995E-3</v>
      </c>
      <c r="V24">
        <v>4.5307500000000001E-2</v>
      </c>
      <c r="W24">
        <v>358.7</v>
      </c>
      <c r="X24">
        <v>0.43490381934764427</v>
      </c>
      <c r="Y24">
        <v>156</v>
      </c>
      <c r="Z24">
        <v>202.7</v>
      </c>
    </row>
    <row r="25" spans="1:26" x14ac:dyDescent="0.2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26" x14ac:dyDescent="0.25">
      <c r="A26" t="s">
        <v>14</v>
      </c>
      <c r="B26" s="1">
        <v>45243</v>
      </c>
      <c r="K26">
        <v>104.5</v>
      </c>
      <c r="L26" s="2">
        <v>135.1</v>
      </c>
    </row>
    <row r="27" spans="1:26" x14ac:dyDescent="0.2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26" x14ac:dyDescent="0.2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26" x14ac:dyDescent="0.2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26" x14ac:dyDescent="0.2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26" x14ac:dyDescent="0.2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26" x14ac:dyDescent="0.25">
      <c r="A32" t="s">
        <v>14</v>
      </c>
      <c r="B32" s="1">
        <v>45274</v>
      </c>
      <c r="F32">
        <v>0.45692237396557861</v>
      </c>
      <c r="G32">
        <v>5.1146750325636835E-2</v>
      </c>
    </row>
    <row r="33" spans="1:26" x14ac:dyDescent="0.2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47.44502885132195</v>
      </c>
      <c r="P33">
        <v>107.82295497181678</v>
      </c>
      <c r="R33" s="3">
        <v>2.6790000000000001E-2</v>
      </c>
      <c r="S33" s="3">
        <v>4.5779999999999994E-2</v>
      </c>
    </row>
    <row r="34" spans="1:26" x14ac:dyDescent="0.2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26" x14ac:dyDescent="0.2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181.99552389227946</v>
      </c>
      <c r="P35">
        <v>325.94466575684237</v>
      </c>
      <c r="R35" s="3">
        <v>1.805E-2</v>
      </c>
      <c r="S35" s="3">
        <v>4.1440000000000005E-2</v>
      </c>
    </row>
    <row r="36" spans="1:26" x14ac:dyDescent="0.2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26" x14ac:dyDescent="0.2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26" x14ac:dyDescent="0.2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304.20829456947212</v>
      </c>
      <c r="O38">
        <v>35.676835928243406</v>
      </c>
      <c r="P38">
        <v>556.71538705104638</v>
      </c>
      <c r="R38" s="3">
        <v>1.3804999999999998E-2</v>
      </c>
      <c r="S38" s="3">
        <v>4.0665000000000007E-2</v>
      </c>
      <c r="U38">
        <v>3.1247499999999997E-2</v>
      </c>
    </row>
    <row r="39" spans="1:26" x14ac:dyDescent="0.2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26" x14ac:dyDescent="0.25">
      <c r="A40" t="s">
        <v>14</v>
      </c>
      <c r="B40" s="1">
        <v>45323</v>
      </c>
      <c r="K40">
        <v>188.48333333333335</v>
      </c>
      <c r="L40">
        <v>172.45000000000005</v>
      </c>
      <c r="R40" s="3">
        <v>1.07435E-2</v>
      </c>
      <c r="S40" s="3">
        <v>3.7872499999999996E-2</v>
      </c>
    </row>
    <row r="41" spans="1:26" x14ac:dyDescent="0.2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26" x14ac:dyDescent="0.2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26" x14ac:dyDescent="0.2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26" x14ac:dyDescent="0.25">
      <c r="A44" t="s">
        <v>14</v>
      </c>
      <c r="B44" s="1">
        <v>45355</v>
      </c>
      <c r="K44" s="2"/>
      <c r="R44" s="3">
        <v>9.216499999999999E-3</v>
      </c>
      <c r="S44" s="3">
        <v>3.5055000000000003E-2</v>
      </c>
      <c r="T44" s="3">
        <v>1.2669999999999999E-2</v>
      </c>
      <c r="V44" s="3">
        <v>4.0005000000000006E-2</v>
      </c>
    </row>
    <row r="45" spans="1:26" x14ac:dyDescent="0.25">
      <c r="A45" t="s">
        <v>14</v>
      </c>
      <c r="B45" s="1">
        <v>45356</v>
      </c>
      <c r="D45">
        <v>22.1</v>
      </c>
      <c r="E45">
        <v>76.900000000000006</v>
      </c>
      <c r="F45">
        <v>4.8499999999999996</v>
      </c>
      <c r="G45">
        <v>0.16900000000000001</v>
      </c>
      <c r="M45">
        <v>294.8704949629435</v>
      </c>
      <c r="N45">
        <v>516.04750033059599</v>
      </c>
      <c r="O45">
        <v>670.32696541298287</v>
      </c>
      <c r="P45">
        <v>1481.2449607065223</v>
      </c>
      <c r="Q45">
        <f>O45*0.299</f>
        <v>200.42776265848187</v>
      </c>
      <c r="R45" s="3">
        <v>8.7022499999999999E-3</v>
      </c>
      <c r="S45" s="3">
        <v>3.3075E-2</v>
      </c>
      <c r="T45" s="3">
        <v>1.0208749999999999E-2</v>
      </c>
      <c r="V45" s="3">
        <v>4.1472499999999995E-2</v>
      </c>
    </row>
    <row r="46" spans="1:26" x14ac:dyDescent="0.25">
      <c r="A46" t="s">
        <v>14</v>
      </c>
      <c r="B46" s="1">
        <v>45365</v>
      </c>
      <c r="K46">
        <v>84.583333333333343</v>
      </c>
      <c r="L46">
        <v>48.733333333333341</v>
      </c>
    </row>
    <row r="47" spans="1:26" x14ac:dyDescent="0.25">
      <c r="A47" t="s">
        <v>14</v>
      </c>
      <c r="B47" s="1">
        <v>45385</v>
      </c>
      <c r="C47">
        <v>1319.5</v>
      </c>
      <c r="D47">
        <v>21.75</v>
      </c>
      <c r="E47">
        <v>71.599999999999994</v>
      </c>
      <c r="F47">
        <v>2.8519999999999999</v>
      </c>
      <c r="G47">
        <v>0.29970000000000002</v>
      </c>
      <c r="K47">
        <v>82.983333333333334</v>
      </c>
      <c r="L47">
        <v>62.15</v>
      </c>
      <c r="R47" s="3">
        <v>1.1314999999999999E-2</v>
      </c>
      <c r="S47" s="3">
        <v>3.3135000000000005E-2</v>
      </c>
      <c r="T47" s="3">
        <v>1.57425E-2</v>
      </c>
      <c r="V47" s="3">
        <v>4.2617500000000003E-2</v>
      </c>
    </row>
    <row r="48" spans="1:26" x14ac:dyDescent="0.25">
      <c r="A48" t="s">
        <v>14</v>
      </c>
      <c r="B48" s="1">
        <v>45412</v>
      </c>
      <c r="R48" s="3">
        <v>1.3025E-2</v>
      </c>
      <c r="S48" s="3">
        <v>3.0525000000000004E-2</v>
      </c>
      <c r="T48" s="3">
        <v>9.8587500000000012E-3</v>
      </c>
      <c r="V48" s="3">
        <v>4.5824999999999998E-2</v>
      </c>
      <c r="W48">
        <v>314.10000000000002</v>
      </c>
      <c r="X48">
        <v>0.43425660617637696</v>
      </c>
      <c r="Y48">
        <v>136.4</v>
      </c>
      <c r="Z48">
        <v>177.7</v>
      </c>
    </row>
    <row r="1664" ht="15.75" customHeight="1" x14ac:dyDescent="0.25"/>
  </sheetData>
  <sortState xmlns:xlrd2="http://schemas.microsoft.com/office/spreadsheetml/2017/richdata2" ref="A1642:EQ1821">
    <sortCondition ref="B2:B2272"/>
    <sortCondition ref="C2:C22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2025-02-19T06:57:35Z</dcterms:modified>
</cp:coreProperties>
</file>